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dwardLin/Dropbox/Report/20_VoiceDetect/"/>
    </mc:Choice>
  </mc:AlternateContent>
  <bookViews>
    <workbookView xWindow="0" yWindow="460" windowWidth="28800" windowHeight="16600" tabRatio="500" activeTab="5"/>
  </bookViews>
  <sheets>
    <sheet name="Overall" sheetId="1" r:id="rId1"/>
    <sheet name="GroundTruth" sheetId="4" r:id="rId2"/>
    <sheet name="1024_1024_256" sheetId="2" r:id="rId3"/>
    <sheet name="1024_4096_256" sheetId="5" r:id="rId4"/>
    <sheet name="2048_2048_512" sheetId="6" r:id="rId5"/>
    <sheet name="2048_8192_512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6" i="5" l="1"/>
  <c r="F26" i="1"/>
  <c r="Y256" i="5"/>
  <c r="F27" i="1"/>
  <c r="L27" i="1"/>
  <c r="AB256" i="5"/>
  <c r="F28" i="1"/>
  <c r="L28" i="1"/>
  <c r="AE256" i="5"/>
  <c r="F29" i="1"/>
  <c r="L29" i="1"/>
  <c r="AH256" i="5"/>
  <c r="F30" i="1"/>
  <c r="L30" i="1"/>
  <c r="AK256" i="5"/>
  <c r="F31" i="1"/>
  <c r="L31" i="1"/>
  <c r="AN256" i="5"/>
  <c r="F32" i="1"/>
  <c r="L32" i="1"/>
  <c r="AQ256" i="5"/>
  <c r="F33" i="1"/>
  <c r="L33" i="1"/>
  <c r="AT256" i="5"/>
  <c r="F34" i="1"/>
  <c r="L34" i="1"/>
  <c r="AW256" i="5"/>
  <c r="F35" i="1"/>
  <c r="L35" i="1"/>
  <c r="AZ256" i="5"/>
  <c r="F36" i="1"/>
  <c r="L36" i="1"/>
  <c r="BC256" i="5"/>
  <c r="F37" i="1"/>
  <c r="L37" i="1"/>
  <c r="BF256" i="5"/>
  <c r="F38" i="1"/>
  <c r="L38" i="1"/>
  <c r="BI256" i="5"/>
  <c r="F39" i="1"/>
  <c r="L39" i="1"/>
  <c r="BL256" i="5"/>
  <c r="F40" i="1"/>
  <c r="L40" i="1"/>
  <c r="BO256" i="5"/>
  <c r="F41" i="1"/>
  <c r="L41" i="1"/>
  <c r="BR256" i="5"/>
  <c r="F42" i="1"/>
  <c r="L42" i="1"/>
  <c r="BU256" i="5"/>
  <c r="F43" i="1"/>
  <c r="L43" i="1"/>
  <c r="BX256" i="5"/>
  <c r="F44" i="1"/>
  <c r="L44" i="1"/>
  <c r="CA256" i="5"/>
  <c r="F45" i="1"/>
  <c r="L45" i="1"/>
  <c r="CD256" i="5"/>
  <c r="F46" i="1"/>
  <c r="L46" i="1"/>
  <c r="CG256" i="5"/>
  <c r="F47" i="1"/>
  <c r="L47" i="1"/>
  <c r="CJ256" i="5"/>
  <c r="F48" i="1"/>
  <c r="L48" i="1"/>
  <c r="CM256" i="5"/>
  <c r="F49" i="1"/>
  <c r="L49" i="1"/>
  <c r="CP256" i="5"/>
  <c r="F50" i="1"/>
  <c r="L50" i="1"/>
  <c r="CV256" i="5"/>
  <c r="F51" i="1"/>
  <c r="L51" i="1"/>
  <c r="F52" i="1"/>
  <c r="L52" i="1"/>
  <c r="CY256" i="5"/>
  <c r="F53" i="1"/>
  <c r="L53" i="1"/>
  <c r="DB256" i="5"/>
  <c r="F54" i="1"/>
  <c r="L54" i="1"/>
  <c r="DE256" i="5"/>
  <c r="F55" i="1"/>
  <c r="L55" i="1"/>
  <c r="DH256" i="5"/>
  <c r="F56" i="1"/>
  <c r="L56" i="1"/>
  <c r="DK256" i="5"/>
  <c r="F57" i="1"/>
  <c r="L57" i="1"/>
  <c r="DN256" i="5"/>
  <c r="F58" i="1"/>
  <c r="L58" i="1"/>
  <c r="DQ256" i="5"/>
  <c r="F59" i="1"/>
  <c r="L59" i="1"/>
  <c r="DT256" i="5"/>
  <c r="F60" i="1"/>
  <c r="L60" i="1"/>
  <c r="G256" i="6"/>
  <c r="F62" i="1"/>
  <c r="D256" i="6"/>
  <c r="F61" i="1"/>
  <c r="L62" i="1"/>
  <c r="J256" i="6"/>
  <c r="F63" i="1"/>
  <c r="L63" i="1"/>
  <c r="M256" i="6"/>
  <c r="F64" i="1"/>
  <c r="L64" i="1"/>
  <c r="P256" i="6"/>
  <c r="F65" i="1"/>
  <c r="L65" i="1"/>
  <c r="S256" i="6"/>
  <c r="F66" i="1"/>
  <c r="L66" i="1"/>
  <c r="V256" i="6"/>
  <c r="F67" i="1"/>
  <c r="L67" i="1"/>
  <c r="Y256" i="6"/>
  <c r="F68" i="1"/>
  <c r="L68" i="1"/>
  <c r="AB256" i="6"/>
  <c r="F69" i="1"/>
  <c r="L69" i="1"/>
  <c r="AE256" i="6"/>
  <c r="F70" i="1"/>
  <c r="L70" i="1"/>
  <c r="AH256" i="6"/>
  <c r="F71" i="1"/>
  <c r="L71" i="1"/>
  <c r="G256" i="7"/>
  <c r="F73" i="1"/>
  <c r="D256" i="7"/>
  <c r="F72" i="1"/>
  <c r="L73" i="1"/>
  <c r="J256" i="7"/>
  <c r="F74" i="1"/>
  <c r="L74" i="1"/>
  <c r="M256" i="7"/>
  <c r="F75" i="1"/>
  <c r="L75" i="1"/>
  <c r="P256" i="7"/>
  <c r="F76" i="1"/>
  <c r="L76" i="1"/>
  <c r="S256" i="7"/>
  <c r="F77" i="1"/>
  <c r="L77" i="1"/>
  <c r="V256" i="7"/>
  <c r="F78" i="1"/>
  <c r="L78" i="1"/>
  <c r="Y256" i="7"/>
  <c r="F79" i="1"/>
  <c r="L79" i="1"/>
  <c r="AB256" i="7"/>
  <c r="F80" i="1"/>
  <c r="L80" i="1"/>
  <c r="AE256" i="7"/>
  <c r="F81" i="1"/>
  <c r="L81" i="1"/>
  <c r="AH256" i="7"/>
  <c r="F82" i="1"/>
  <c r="L82" i="1"/>
  <c r="AK256" i="7"/>
  <c r="F83" i="1"/>
  <c r="L83" i="1"/>
  <c r="AN256" i="7"/>
  <c r="F84" i="1"/>
  <c r="L84" i="1"/>
  <c r="AQ256" i="7"/>
  <c r="F85" i="1"/>
  <c r="L85" i="1"/>
  <c r="AT256" i="7"/>
  <c r="F86" i="1"/>
  <c r="L86" i="1"/>
  <c r="AW256" i="7"/>
  <c r="F87" i="1"/>
  <c r="L87" i="1"/>
  <c r="AZ256" i="7"/>
  <c r="F88" i="1"/>
  <c r="L88" i="1"/>
  <c r="BC256" i="7"/>
  <c r="F89" i="1"/>
  <c r="L89" i="1"/>
  <c r="BF256" i="7"/>
  <c r="F90" i="1"/>
  <c r="L90" i="1"/>
  <c r="BI256" i="7"/>
  <c r="F91" i="1"/>
  <c r="L91" i="1"/>
  <c r="BL256" i="7"/>
  <c r="F92" i="1"/>
  <c r="L92" i="1"/>
  <c r="BO256" i="7"/>
  <c r="F93" i="1"/>
  <c r="L93" i="1"/>
  <c r="BR256" i="7"/>
  <c r="F94" i="1"/>
  <c r="L94" i="1"/>
  <c r="BU256" i="7"/>
  <c r="F95" i="1"/>
  <c r="L95" i="1"/>
  <c r="BX256" i="7"/>
  <c r="F96" i="1"/>
  <c r="L96" i="1"/>
  <c r="CA256" i="7"/>
  <c r="F97" i="1"/>
  <c r="L97" i="1"/>
  <c r="CD256" i="7"/>
  <c r="F98" i="1"/>
  <c r="L98" i="1"/>
  <c r="CG256" i="7"/>
  <c r="F99" i="1"/>
  <c r="L99" i="1"/>
  <c r="CJ256" i="7"/>
  <c r="F100" i="1"/>
  <c r="L100" i="1"/>
  <c r="CM256" i="7"/>
  <c r="F101" i="1"/>
  <c r="L101" i="1"/>
  <c r="CP256" i="7"/>
  <c r="F102" i="1"/>
  <c r="L102" i="1"/>
  <c r="CS256" i="7"/>
  <c r="F103" i="1"/>
  <c r="L103" i="1"/>
  <c r="CV256" i="7"/>
  <c r="F104" i="1"/>
  <c r="L104" i="1"/>
  <c r="CY256" i="7"/>
  <c r="F105" i="1"/>
  <c r="L105" i="1"/>
  <c r="DB256" i="7"/>
  <c r="F106" i="1"/>
  <c r="L106" i="1"/>
  <c r="DE256" i="7"/>
  <c r="F107" i="1"/>
  <c r="L107" i="1"/>
  <c r="DH256" i="7"/>
  <c r="F108" i="1"/>
  <c r="L108" i="1"/>
  <c r="DK256" i="7"/>
  <c r="F109" i="1"/>
  <c r="L109" i="1"/>
  <c r="DN256" i="7"/>
  <c r="F110" i="1"/>
  <c r="L110" i="1"/>
  <c r="DQ256" i="7"/>
  <c r="F111" i="1"/>
  <c r="L111" i="1"/>
  <c r="DT256" i="7"/>
  <c r="F112" i="1"/>
  <c r="L112" i="1"/>
  <c r="G261" i="2"/>
  <c r="F114" i="1"/>
  <c r="D261" i="2"/>
  <c r="F113" i="1"/>
  <c r="L114" i="1"/>
  <c r="J261" i="2"/>
  <c r="F115" i="1"/>
  <c r="L115" i="1"/>
  <c r="M261" i="2"/>
  <c r="F116" i="1"/>
  <c r="L116" i="1"/>
  <c r="P261" i="2"/>
  <c r="F117" i="1"/>
  <c r="L117" i="1"/>
  <c r="S261" i="2"/>
  <c r="F118" i="1"/>
  <c r="L118" i="1"/>
  <c r="V261" i="2"/>
  <c r="F119" i="1"/>
  <c r="L119" i="1"/>
  <c r="Y261" i="2"/>
  <c r="F120" i="1"/>
  <c r="L120" i="1"/>
  <c r="AB261" i="2"/>
  <c r="F121" i="1"/>
  <c r="L121" i="1"/>
  <c r="AE261" i="2"/>
  <c r="F122" i="1"/>
  <c r="L122" i="1"/>
  <c r="AH261" i="2"/>
  <c r="F123" i="1"/>
  <c r="L123" i="1"/>
  <c r="G261" i="5"/>
  <c r="F125" i="1"/>
  <c r="D261" i="5"/>
  <c r="F124" i="1"/>
  <c r="L125" i="1"/>
  <c r="J261" i="5"/>
  <c r="F126" i="1"/>
  <c r="L126" i="1"/>
  <c r="M261" i="5"/>
  <c r="F127" i="1"/>
  <c r="L127" i="1"/>
  <c r="P261" i="5"/>
  <c r="F128" i="1"/>
  <c r="L128" i="1"/>
  <c r="S261" i="5"/>
  <c r="F129" i="1"/>
  <c r="L129" i="1"/>
  <c r="V261" i="5"/>
  <c r="F130" i="1"/>
  <c r="L130" i="1"/>
  <c r="Y261" i="5"/>
  <c r="F131" i="1"/>
  <c r="L131" i="1"/>
  <c r="AB261" i="5"/>
  <c r="F132" i="1"/>
  <c r="L132" i="1"/>
  <c r="AE261" i="5"/>
  <c r="F133" i="1"/>
  <c r="L133" i="1"/>
  <c r="AH261" i="5"/>
  <c r="F134" i="1"/>
  <c r="L134" i="1"/>
  <c r="AK261" i="5"/>
  <c r="F135" i="1"/>
  <c r="L135" i="1"/>
  <c r="AN261" i="5"/>
  <c r="F136" i="1"/>
  <c r="L136" i="1"/>
  <c r="AQ261" i="5"/>
  <c r="F137" i="1"/>
  <c r="L137" i="1"/>
  <c r="AT261" i="5"/>
  <c r="F138" i="1"/>
  <c r="L138" i="1"/>
  <c r="AW261" i="5"/>
  <c r="F139" i="1"/>
  <c r="L139" i="1"/>
  <c r="AZ261" i="5"/>
  <c r="F140" i="1"/>
  <c r="L140" i="1"/>
  <c r="BC261" i="5"/>
  <c r="F141" i="1"/>
  <c r="L141" i="1"/>
  <c r="BF261" i="5"/>
  <c r="F142" i="1"/>
  <c r="L142" i="1"/>
  <c r="BI261" i="5"/>
  <c r="F143" i="1"/>
  <c r="L143" i="1"/>
  <c r="BL261" i="5"/>
  <c r="F144" i="1"/>
  <c r="L144" i="1"/>
  <c r="BO261" i="5"/>
  <c r="F145" i="1"/>
  <c r="L145" i="1"/>
  <c r="BR261" i="5"/>
  <c r="F146" i="1"/>
  <c r="L146" i="1"/>
  <c r="BU261" i="5"/>
  <c r="F147" i="1"/>
  <c r="L147" i="1"/>
  <c r="BX261" i="5"/>
  <c r="F148" i="1"/>
  <c r="L148" i="1"/>
  <c r="CA261" i="5"/>
  <c r="F149" i="1"/>
  <c r="L149" i="1"/>
  <c r="CD261" i="5"/>
  <c r="F150" i="1"/>
  <c r="L150" i="1"/>
  <c r="CG261" i="5"/>
  <c r="F151" i="1"/>
  <c r="L151" i="1"/>
  <c r="CJ261" i="5"/>
  <c r="F152" i="1"/>
  <c r="L152" i="1"/>
  <c r="CM261" i="5"/>
  <c r="F153" i="1"/>
  <c r="L153" i="1"/>
  <c r="CP261" i="5"/>
  <c r="F154" i="1"/>
  <c r="L154" i="1"/>
  <c r="CS261" i="5"/>
  <c r="F155" i="1"/>
  <c r="L155" i="1"/>
  <c r="CV261" i="5"/>
  <c r="F156" i="1"/>
  <c r="L156" i="1"/>
  <c r="CY261" i="5"/>
  <c r="F157" i="1"/>
  <c r="L157" i="1"/>
  <c r="DB261" i="5"/>
  <c r="F158" i="1"/>
  <c r="L158" i="1"/>
  <c r="DE261" i="5"/>
  <c r="F159" i="1"/>
  <c r="L159" i="1"/>
  <c r="DH261" i="5"/>
  <c r="F160" i="1"/>
  <c r="L160" i="1"/>
  <c r="DK261" i="5"/>
  <c r="F161" i="1"/>
  <c r="L161" i="1"/>
  <c r="DN261" i="5"/>
  <c r="F162" i="1"/>
  <c r="L162" i="1"/>
  <c r="DQ261" i="5"/>
  <c r="F163" i="1"/>
  <c r="L163" i="1"/>
  <c r="DT261" i="5"/>
  <c r="F164" i="1"/>
  <c r="L164" i="1"/>
  <c r="G261" i="6"/>
  <c r="F166" i="1"/>
  <c r="D261" i="6"/>
  <c r="F165" i="1"/>
  <c r="L166" i="1"/>
  <c r="J261" i="6"/>
  <c r="F167" i="1"/>
  <c r="L167" i="1"/>
  <c r="M261" i="6"/>
  <c r="F168" i="1"/>
  <c r="L168" i="1"/>
  <c r="P261" i="6"/>
  <c r="F169" i="1"/>
  <c r="L169" i="1"/>
  <c r="S261" i="6"/>
  <c r="F170" i="1"/>
  <c r="L170" i="1"/>
  <c r="V261" i="6"/>
  <c r="F171" i="1"/>
  <c r="L171" i="1"/>
  <c r="Y261" i="6"/>
  <c r="F172" i="1"/>
  <c r="L172" i="1"/>
  <c r="AB261" i="6"/>
  <c r="F173" i="1"/>
  <c r="L173" i="1"/>
  <c r="AE261" i="6"/>
  <c r="F174" i="1"/>
  <c r="L174" i="1"/>
  <c r="AH261" i="6"/>
  <c r="F175" i="1"/>
  <c r="L175" i="1"/>
  <c r="G261" i="7"/>
  <c r="F177" i="1"/>
  <c r="D261" i="7"/>
  <c r="F176" i="1"/>
  <c r="L177" i="1"/>
  <c r="J261" i="7"/>
  <c r="F178" i="1"/>
  <c r="L178" i="1"/>
  <c r="M261" i="7"/>
  <c r="F179" i="1"/>
  <c r="L179" i="1"/>
  <c r="P261" i="7"/>
  <c r="F180" i="1"/>
  <c r="L180" i="1"/>
  <c r="S261" i="7"/>
  <c r="F181" i="1"/>
  <c r="L181" i="1"/>
  <c r="V261" i="7"/>
  <c r="F182" i="1"/>
  <c r="L182" i="1"/>
  <c r="Y261" i="7"/>
  <c r="F183" i="1"/>
  <c r="L183" i="1"/>
  <c r="AB261" i="7"/>
  <c r="F184" i="1"/>
  <c r="L184" i="1"/>
  <c r="AE261" i="7"/>
  <c r="F185" i="1"/>
  <c r="L185" i="1"/>
  <c r="AH261" i="7"/>
  <c r="F186" i="1"/>
  <c r="L186" i="1"/>
  <c r="AK261" i="7"/>
  <c r="F187" i="1"/>
  <c r="L187" i="1"/>
  <c r="AN261" i="7"/>
  <c r="F188" i="1"/>
  <c r="L188" i="1"/>
  <c r="AQ261" i="7"/>
  <c r="F189" i="1"/>
  <c r="L189" i="1"/>
  <c r="AT261" i="7"/>
  <c r="F190" i="1"/>
  <c r="L190" i="1"/>
  <c r="AW261" i="7"/>
  <c r="F191" i="1"/>
  <c r="L191" i="1"/>
  <c r="AZ261" i="7"/>
  <c r="F192" i="1"/>
  <c r="L192" i="1"/>
  <c r="BC261" i="7"/>
  <c r="F193" i="1"/>
  <c r="L193" i="1"/>
  <c r="BF261" i="7"/>
  <c r="F194" i="1"/>
  <c r="L194" i="1"/>
  <c r="BI261" i="7"/>
  <c r="F195" i="1"/>
  <c r="L195" i="1"/>
  <c r="BL261" i="7"/>
  <c r="F196" i="1"/>
  <c r="L196" i="1"/>
  <c r="BO261" i="7"/>
  <c r="F197" i="1"/>
  <c r="L197" i="1"/>
  <c r="BR261" i="7"/>
  <c r="F198" i="1"/>
  <c r="L198" i="1"/>
  <c r="BU261" i="7"/>
  <c r="F199" i="1"/>
  <c r="L199" i="1"/>
  <c r="BX261" i="7"/>
  <c r="F200" i="1"/>
  <c r="L200" i="1"/>
  <c r="CA261" i="7"/>
  <c r="F201" i="1"/>
  <c r="L201" i="1"/>
  <c r="CD261" i="7"/>
  <c r="F202" i="1"/>
  <c r="L202" i="1"/>
  <c r="CG261" i="7"/>
  <c r="F203" i="1"/>
  <c r="L203" i="1"/>
  <c r="CJ261" i="7"/>
  <c r="F204" i="1"/>
  <c r="L204" i="1"/>
  <c r="CM261" i="7"/>
  <c r="F205" i="1"/>
  <c r="L205" i="1"/>
  <c r="CP261" i="7"/>
  <c r="F206" i="1"/>
  <c r="L206" i="1"/>
  <c r="CS261" i="7"/>
  <c r="F207" i="1"/>
  <c r="L207" i="1"/>
  <c r="CV261" i="7"/>
  <c r="F208" i="1"/>
  <c r="L208" i="1"/>
  <c r="CY261" i="7"/>
  <c r="F209" i="1"/>
  <c r="L209" i="1"/>
  <c r="DB261" i="7"/>
  <c r="F210" i="1"/>
  <c r="L210" i="1"/>
  <c r="DE261" i="7"/>
  <c r="F211" i="1"/>
  <c r="L211" i="1"/>
  <c r="DH261" i="7"/>
  <c r="F212" i="1"/>
  <c r="L212" i="1"/>
  <c r="DK261" i="7"/>
  <c r="F213" i="1"/>
  <c r="L213" i="1"/>
  <c r="DN261" i="7"/>
  <c r="F214" i="1"/>
  <c r="L214" i="1"/>
  <c r="DQ261" i="7"/>
  <c r="F215" i="1"/>
  <c r="L215" i="1"/>
  <c r="DT261" i="7"/>
  <c r="F216" i="1"/>
  <c r="L216" i="1"/>
  <c r="G266" i="2"/>
  <c r="F218" i="1"/>
  <c r="D266" i="2"/>
  <c r="F217" i="1"/>
  <c r="L218" i="1"/>
  <c r="J266" i="2"/>
  <c r="F219" i="1"/>
  <c r="L219" i="1"/>
  <c r="M266" i="2"/>
  <c r="F220" i="1"/>
  <c r="L220" i="1"/>
  <c r="P266" i="2"/>
  <c r="F221" i="1"/>
  <c r="L221" i="1"/>
  <c r="S266" i="2"/>
  <c r="F222" i="1"/>
  <c r="L222" i="1"/>
  <c r="V266" i="2"/>
  <c r="F223" i="1"/>
  <c r="L223" i="1"/>
  <c r="Y266" i="2"/>
  <c r="F224" i="1"/>
  <c r="L224" i="1"/>
  <c r="AB266" i="2"/>
  <c r="F225" i="1"/>
  <c r="L225" i="1"/>
  <c r="AE266" i="2"/>
  <c r="F226" i="1"/>
  <c r="L226" i="1"/>
  <c r="AH266" i="2"/>
  <c r="F227" i="1"/>
  <c r="L227" i="1"/>
  <c r="G266" i="5"/>
  <c r="F229" i="1"/>
  <c r="D266" i="5"/>
  <c r="F228" i="1"/>
  <c r="L229" i="1"/>
  <c r="J266" i="5"/>
  <c r="F230" i="1"/>
  <c r="L230" i="1"/>
  <c r="M266" i="5"/>
  <c r="F231" i="1"/>
  <c r="L231" i="1"/>
  <c r="P266" i="5"/>
  <c r="F232" i="1"/>
  <c r="L232" i="1"/>
  <c r="S266" i="5"/>
  <c r="F233" i="1"/>
  <c r="L233" i="1"/>
  <c r="V266" i="5"/>
  <c r="F234" i="1"/>
  <c r="L234" i="1"/>
  <c r="Y266" i="5"/>
  <c r="F235" i="1"/>
  <c r="L235" i="1"/>
  <c r="AB266" i="5"/>
  <c r="F236" i="1"/>
  <c r="L236" i="1"/>
  <c r="AE266" i="5"/>
  <c r="F237" i="1"/>
  <c r="L237" i="1"/>
  <c r="AH266" i="5"/>
  <c r="F238" i="1"/>
  <c r="L238" i="1"/>
  <c r="AK266" i="5"/>
  <c r="F239" i="1"/>
  <c r="L239" i="1"/>
  <c r="AN266" i="5"/>
  <c r="F240" i="1"/>
  <c r="L240" i="1"/>
  <c r="AQ266" i="5"/>
  <c r="F241" i="1"/>
  <c r="L241" i="1"/>
  <c r="AT266" i="5"/>
  <c r="F242" i="1"/>
  <c r="L242" i="1"/>
  <c r="AW266" i="5"/>
  <c r="F243" i="1"/>
  <c r="L243" i="1"/>
  <c r="AZ266" i="5"/>
  <c r="F244" i="1"/>
  <c r="L244" i="1"/>
  <c r="BC266" i="5"/>
  <c r="F245" i="1"/>
  <c r="L245" i="1"/>
  <c r="BF266" i="5"/>
  <c r="F246" i="1"/>
  <c r="L246" i="1"/>
  <c r="BI266" i="5"/>
  <c r="F247" i="1"/>
  <c r="L247" i="1"/>
  <c r="BL266" i="5"/>
  <c r="F248" i="1"/>
  <c r="L248" i="1"/>
  <c r="BO266" i="5"/>
  <c r="F249" i="1"/>
  <c r="L249" i="1"/>
  <c r="BR266" i="5"/>
  <c r="F250" i="1"/>
  <c r="L250" i="1"/>
  <c r="BU266" i="5"/>
  <c r="F251" i="1"/>
  <c r="L251" i="1"/>
  <c r="BX266" i="5"/>
  <c r="F252" i="1"/>
  <c r="L252" i="1"/>
  <c r="CA266" i="5"/>
  <c r="F253" i="1"/>
  <c r="L253" i="1"/>
  <c r="CD266" i="5"/>
  <c r="F254" i="1"/>
  <c r="L254" i="1"/>
  <c r="CG266" i="5"/>
  <c r="F255" i="1"/>
  <c r="L255" i="1"/>
  <c r="CJ266" i="5"/>
  <c r="F256" i="1"/>
  <c r="L256" i="1"/>
  <c r="CM266" i="5"/>
  <c r="F257" i="1"/>
  <c r="L257" i="1"/>
  <c r="CP266" i="5"/>
  <c r="F258" i="1"/>
  <c r="L258" i="1"/>
  <c r="CS266" i="5"/>
  <c r="F259" i="1"/>
  <c r="L259" i="1"/>
  <c r="CV266" i="5"/>
  <c r="F260" i="1"/>
  <c r="L260" i="1"/>
  <c r="CY266" i="5"/>
  <c r="F261" i="1"/>
  <c r="L261" i="1"/>
  <c r="DB266" i="5"/>
  <c r="F262" i="1"/>
  <c r="L262" i="1"/>
  <c r="DE266" i="5"/>
  <c r="F263" i="1"/>
  <c r="L263" i="1"/>
  <c r="DH266" i="5"/>
  <c r="F264" i="1"/>
  <c r="L264" i="1"/>
  <c r="DK266" i="5"/>
  <c r="F265" i="1"/>
  <c r="L265" i="1"/>
  <c r="DN266" i="5"/>
  <c r="F266" i="1"/>
  <c r="L266" i="1"/>
  <c r="DQ266" i="5"/>
  <c r="F267" i="1"/>
  <c r="L267" i="1"/>
  <c r="DT266" i="5"/>
  <c r="F268" i="1"/>
  <c r="L268" i="1"/>
  <c r="G266" i="6"/>
  <c r="F270" i="1"/>
  <c r="D266" i="6"/>
  <c r="F269" i="1"/>
  <c r="L270" i="1"/>
  <c r="J266" i="6"/>
  <c r="F271" i="1"/>
  <c r="L271" i="1"/>
  <c r="M266" i="6"/>
  <c r="F272" i="1"/>
  <c r="L272" i="1"/>
  <c r="P266" i="6"/>
  <c r="F273" i="1"/>
  <c r="L273" i="1"/>
  <c r="S266" i="6"/>
  <c r="F274" i="1"/>
  <c r="L274" i="1"/>
  <c r="V266" i="6"/>
  <c r="F275" i="1"/>
  <c r="L275" i="1"/>
  <c r="Y266" i="6"/>
  <c r="F276" i="1"/>
  <c r="L276" i="1"/>
  <c r="AB266" i="6"/>
  <c r="F277" i="1"/>
  <c r="L277" i="1"/>
  <c r="AE266" i="6"/>
  <c r="F278" i="1"/>
  <c r="L278" i="1"/>
  <c r="AH266" i="6"/>
  <c r="F279" i="1"/>
  <c r="L279" i="1"/>
  <c r="G266" i="7"/>
  <c r="F281" i="1"/>
  <c r="D266" i="7"/>
  <c r="F280" i="1"/>
  <c r="L281" i="1"/>
  <c r="J266" i="7"/>
  <c r="F282" i="1"/>
  <c r="L282" i="1"/>
  <c r="M266" i="7"/>
  <c r="F283" i="1"/>
  <c r="L283" i="1"/>
  <c r="P266" i="7"/>
  <c r="F284" i="1"/>
  <c r="L284" i="1"/>
  <c r="S266" i="7"/>
  <c r="F285" i="1"/>
  <c r="L285" i="1"/>
  <c r="V266" i="7"/>
  <c r="F286" i="1"/>
  <c r="L286" i="1"/>
  <c r="Y266" i="7"/>
  <c r="F287" i="1"/>
  <c r="L287" i="1"/>
  <c r="AB266" i="7"/>
  <c r="F288" i="1"/>
  <c r="L288" i="1"/>
  <c r="AE266" i="7"/>
  <c r="F289" i="1"/>
  <c r="L289" i="1"/>
  <c r="AH266" i="7"/>
  <c r="F290" i="1"/>
  <c r="L290" i="1"/>
  <c r="AK266" i="7"/>
  <c r="F291" i="1"/>
  <c r="L291" i="1"/>
  <c r="AN266" i="7"/>
  <c r="F292" i="1"/>
  <c r="L292" i="1"/>
  <c r="AQ266" i="7"/>
  <c r="F293" i="1"/>
  <c r="L293" i="1"/>
  <c r="AT266" i="7"/>
  <c r="F294" i="1"/>
  <c r="L294" i="1"/>
  <c r="AW266" i="7"/>
  <c r="F295" i="1"/>
  <c r="L295" i="1"/>
  <c r="AZ266" i="7"/>
  <c r="F296" i="1"/>
  <c r="L296" i="1"/>
  <c r="BC266" i="7"/>
  <c r="F297" i="1"/>
  <c r="L297" i="1"/>
  <c r="BF266" i="7"/>
  <c r="F298" i="1"/>
  <c r="L298" i="1"/>
  <c r="BI266" i="7"/>
  <c r="F299" i="1"/>
  <c r="L299" i="1"/>
  <c r="BL266" i="7"/>
  <c r="F300" i="1"/>
  <c r="L300" i="1"/>
  <c r="BO266" i="7"/>
  <c r="F301" i="1"/>
  <c r="L301" i="1"/>
  <c r="BR266" i="7"/>
  <c r="F302" i="1"/>
  <c r="L302" i="1"/>
  <c r="BU266" i="7"/>
  <c r="F303" i="1"/>
  <c r="L303" i="1"/>
  <c r="BX266" i="7"/>
  <c r="F304" i="1"/>
  <c r="L304" i="1"/>
  <c r="CA266" i="7"/>
  <c r="F305" i="1"/>
  <c r="L305" i="1"/>
  <c r="CD266" i="7"/>
  <c r="F306" i="1"/>
  <c r="L306" i="1"/>
  <c r="CG266" i="7"/>
  <c r="F307" i="1"/>
  <c r="L307" i="1"/>
  <c r="CJ266" i="7"/>
  <c r="F308" i="1"/>
  <c r="L308" i="1"/>
  <c r="CM266" i="7"/>
  <c r="F309" i="1"/>
  <c r="L309" i="1"/>
  <c r="CP266" i="7"/>
  <c r="F310" i="1"/>
  <c r="L310" i="1"/>
  <c r="CS266" i="7"/>
  <c r="F311" i="1"/>
  <c r="L311" i="1"/>
  <c r="CV266" i="7"/>
  <c r="F312" i="1"/>
  <c r="L312" i="1"/>
  <c r="CY266" i="7"/>
  <c r="F313" i="1"/>
  <c r="L313" i="1"/>
  <c r="DB266" i="7"/>
  <c r="F314" i="1"/>
  <c r="L314" i="1"/>
  <c r="DE266" i="7"/>
  <c r="F315" i="1"/>
  <c r="L315" i="1"/>
  <c r="DH266" i="7"/>
  <c r="F316" i="1"/>
  <c r="L316" i="1"/>
  <c r="DK266" i="7"/>
  <c r="F317" i="1"/>
  <c r="L317" i="1"/>
  <c r="DN266" i="7"/>
  <c r="F318" i="1"/>
  <c r="L318" i="1"/>
  <c r="DQ266" i="7"/>
  <c r="F319" i="1"/>
  <c r="L319" i="1"/>
  <c r="DT266" i="7"/>
  <c r="F320" i="1"/>
  <c r="L320" i="1"/>
  <c r="G271" i="2"/>
  <c r="F322" i="1"/>
  <c r="D271" i="2"/>
  <c r="F321" i="1"/>
  <c r="L322" i="1"/>
  <c r="J271" i="2"/>
  <c r="F323" i="1"/>
  <c r="L323" i="1"/>
  <c r="M271" i="2"/>
  <c r="F324" i="1"/>
  <c r="L324" i="1"/>
  <c r="P271" i="2"/>
  <c r="F325" i="1"/>
  <c r="L325" i="1"/>
  <c r="S271" i="2"/>
  <c r="F326" i="1"/>
  <c r="L326" i="1"/>
  <c r="V271" i="2"/>
  <c r="F327" i="1"/>
  <c r="L327" i="1"/>
  <c r="Y271" i="2"/>
  <c r="F328" i="1"/>
  <c r="L328" i="1"/>
  <c r="AB271" i="2"/>
  <c r="F329" i="1"/>
  <c r="L329" i="1"/>
  <c r="AE271" i="2"/>
  <c r="F330" i="1"/>
  <c r="L330" i="1"/>
  <c r="AH271" i="2"/>
  <c r="F331" i="1"/>
  <c r="L331" i="1"/>
  <c r="G271" i="5"/>
  <c r="F333" i="1"/>
  <c r="D271" i="5"/>
  <c r="F332" i="1"/>
  <c r="L333" i="1"/>
  <c r="J271" i="5"/>
  <c r="F334" i="1"/>
  <c r="L334" i="1"/>
  <c r="M271" i="5"/>
  <c r="F335" i="1"/>
  <c r="L335" i="1"/>
  <c r="P271" i="5"/>
  <c r="F336" i="1"/>
  <c r="L336" i="1"/>
  <c r="S271" i="5"/>
  <c r="F337" i="1"/>
  <c r="L337" i="1"/>
  <c r="V271" i="5"/>
  <c r="F338" i="1"/>
  <c r="L338" i="1"/>
  <c r="Y271" i="5"/>
  <c r="F339" i="1"/>
  <c r="L339" i="1"/>
  <c r="AB271" i="5"/>
  <c r="F340" i="1"/>
  <c r="L340" i="1"/>
  <c r="AE271" i="5"/>
  <c r="F341" i="1"/>
  <c r="L341" i="1"/>
  <c r="AH271" i="5"/>
  <c r="F342" i="1"/>
  <c r="L342" i="1"/>
  <c r="AK271" i="5"/>
  <c r="F343" i="1"/>
  <c r="L343" i="1"/>
  <c r="AN271" i="5"/>
  <c r="F344" i="1"/>
  <c r="L344" i="1"/>
  <c r="AQ271" i="5"/>
  <c r="F345" i="1"/>
  <c r="L345" i="1"/>
  <c r="AT271" i="5"/>
  <c r="F346" i="1"/>
  <c r="L346" i="1"/>
  <c r="AW271" i="5"/>
  <c r="F347" i="1"/>
  <c r="L347" i="1"/>
  <c r="AZ271" i="5"/>
  <c r="F348" i="1"/>
  <c r="L348" i="1"/>
  <c r="BC271" i="5"/>
  <c r="F349" i="1"/>
  <c r="L349" i="1"/>
  <c r="BF271" i="5"/>
  <c r="F350" i="1"/>
  <c r="L350" i="1"/>
  <c r="BI271" i="5"/>
  <c r="F351" i="1"/>
  <c r="L351" i="1"/>
  <c r="BL271" i="5"/>
  <c r="F352" i="1"/>
  <c r="L352" i="1"/>
  <c r="BO271" i="5"/>
  <c r="F353" i="1"/>
  <c r="L353" i="1"/>
  <c r="BR271" i="5"/>
  <c r="F354" i="1"/>
  <c r="L354" i="1"/>
  <c r="BU271" i="5"/>
  <c r="F355" i="1"/>
  <c r="L355" i="1"/>
  <c r="BX271" i="5"/>
  <c r="F356" i="1"/>
  <c r="L356" i="1"/>
  <c r="CA271" i="5"/>
  <c r="F357" i="1"/>
  <c r="L357" i="1"/>
  <c r="CD271" i="5"/>
  <c r="F358" i="1"/>
  <c r="L358" i="1"/>
  <c r="CG271" i="5"/>
  <c r="F359" i="1"/>
  <c r="L359" i="1"/>
  <c r="CJ271" i="5"/>
  <c r="F360" i="1"/>
  <c r="L360" i="1"/>
  <c r="CM271" i="5"/>
  <c r="F361" i="1"/>
  <c r="L361" i="1"/>
  <c r="CP271" i="5"/>
  <c r="F362" i="1"/>
  <c r="L362" i="1"/>
  <c r="CS271" i="5"/>
  <c r="F363" i="1"/>
  <c r="L363" i="1"/>
  <c r="CV271" i="5"/>
  <c r="F364" i="1"/>
  <c r="L364" i="1"/>
  <c r="CY271" i="5"/>
  <c r="F365" i="1"/>
  <c r="L365" i="1"/>
  <c r="DB271" i="5"/>
  <c r="F366" i="1"/>
  <c r="L366" i="1"/>
  <c r="DE271" i="5"/>
  <c r="F367" i="1"/>
  <c r="L367" i="1"/>
  <c r="DH271" i="5"/>
  <c r="F368" i="1"/>
  <c r="L368" i="1"/>
  <c r="DK271" i="5"/>
  <c r="F369" i="1"/>
  <c r="L369" i="1"/>
  <c r="DN271" i="5"/>
  <c r="F370" i="1"/>
  <c r="L370" i="1"/>
  <c r="DQ271" i="5"/>
  <c r="F371" i="1"/>
  <c r="L371" i="1"/>
  <c r="DT271" i="5"/>
  <c r="F372" i="1"/>
  <c r="L372" i="1"/>
  <c r="G271" i="6"/>
  <c r="F374" i="1"/>
  <c r="D271" i="6"/>
  <c r="F373" i="1"/>
  <c r="L374" i="1"/>
  <c r="J271" i="6"/>
  <c r="F375" i="1"/>
  <c r="L375" i="1"/>
  <c r="M271" i="6"/>
  <c r="F376" i="1"/>
  <c r="L376" i="1"/>
  <c r="P271" i="6"/>
  <c r="F377" i="1"/>
  <c r="L377" i="1"/>
  <c r="S271" i="6"/>
  <c r="F378" i="1"/>
  <c r="L378" i="1"/>
  <c r="V271" i="6"/>
  <c r="F379" i="1"/>
  <c r="L379" i="1"/>
  <c r="Y271" i="6"/>
  <c r="F380" i="1"/>
  <c r="L380" i="1"/>
  <c r="AB271" i="6"/>
  <c r="F381" i="1"/>
  <c r="L381" i="1"/>
  <c r="AE271" i="6"/>
  <c r="F382" i="1"/>
  <c r="L382" i="1"/>
  <c r="AH271" i="6"/>
  <c r="F383" i="1"/>
  <c r="L383" i="1"/>
  <c r="G271" i="7"/>
  <c r="F385" i="1"/>
  <c r="D271" i="7"/>
  <c r="F384" i="1"/>
  <c r="L385" i="1"/>
  <c r="J271" i="7"/>
  <c r="F386" i="1"/>
  <c r="L386" i="1"/>
  <c r="M271" i="7"/>
  <c r="F387" i="1"/>
  <c r="L387" i="1"/>
  <c r="P271" i="7"/>
  <c r="F388" i="1"/>
  <c r="L388" i="1"/>
  <c r="S271" i="7"/>
  <c r="F389" i="1"/>
  <c r="L389" i="1"/>
  <c r="V271" i="7"/>
  <c r="F390" i="1"/>
  <c r="L390" i="1"/>
  <c r="Y271" i="7"/>
  <c r="F391" i="1"/>
  <c r="L391" i="1"/>
  <c r="AB271" i="7"/>
  <c r="F392" i="1"/>
  <c r="L392" i="1"/>
  <c r="AE271" i="7"/>
  <c r="F393" i="1"/>
  <c r="L393" i="1"/>
  <c r="AH271" i="7"/>
  <c r="F394" i="1"/>
  <c r="L394" i="1"/>
  <c r="AK271" i="7"/>
  <c r="F395" i="1"/>
  <c r="L395" i="1"/>
  <c r="AN271" i="7"/>
  <c r="F396" i="1"/>
  <c r="L396" i="1"/>
  <c r="AQ271" i="7"/>
  <c r="F397" i="1"/>
  <c r="L397" i="1"/>
  <c r="AT271" i="7"/>
  <c r="F398" i="1"/>
  <c r="L398" i="1"/>
  <c r="AW271" i="7"/>
  <c r="F399" i="1"/>
  <c r="L399" i="1"/>
  <c r="AZ271" i="7"/>
  <c r="F400" i="1"/>
  <c r="L400" i="1"/>
  <c r="BC271" i="7"/>
  <c r="F401" i="1"/>
  <c r="L401" i="1"/>
  <c r="BF271" i="7"/>
  <c r="F402" i="1"/>
  <c r="L402" i="1"/>
  <c r="BI271" i="7"/>
  <c r="F403" i="1"/>
  <c r="L403" i="1"/>
  <c r="BL271" i="7"/>
  <c r="F404" i="1"/>
  <c r="L404" i="1"/>
  <c r="BO271" i="7"/>
  <c r="F405" i="1"/>
  <c r="L405" i="1"/>
  <c r="BR271" i="7"/>
  <c r="F406" i="1"/>
  <c r="L406" i="1"/>
  <c r="BU271" i="7"/>
  <c r="F407" i="1"/>
  <c r="L407" i="1"/>
  <c r="BX271" i="7"/>
  <c r="F408" i="1"/>
  <c r="L408" i="1"/>
  <c r="CA271" i="7"/>
  <c r="F409" i="1"/>
  <c r="L409" i="1"/>
  <c r="CD271" i="7"/>
  <c r="F410" i="1"/>
  <c r="L410" i="1"/>
  <c r="CG271" i="7"/>
  <c r="F411" i="1"/>
  <c r="L411" i="1"/>
  <c r="CJ271" i="7"/>
  <c r="F412" i="1"/>
  <c r="L412" i="1"/>
  <c r="CM271" i="7"/>
  <c r="F413" i="1"/>
  <c r="L413" i="1"/>
  <c r="CP271" i="7"/>
  <c r="F414" i="1"/>
  <c r="L414" i="1"/>
  <c r="CS271" i="7"/>
  <c r="F415" i="1"/>
  <c r="L415" i="1"/>
  <c r="CV271" i="7"/>
  <c r="F416" i="1"/>
  <c r="L416" i="1"/>
  <c r="CY271" i="7"/>
  <c r="F417" i="1"/>
  <c r="L417" i="1"/>
  <c r="DB271" i="7"/>
  <c r="F418" i="1"/>
  <c r="L418" i="1"/>
  <c r="DE271" i="7"/>
  <c r="F419" i="1"/>
  <c r="L419" i="1"/>
  <c r="DH271" i="7"/>
  <c r="F420" i="1"/>
  <c r="L420" i="1"/>
  <c r="DK271" i="7"/>
  <c r="F421" i="1"/>
  <c r="L421" i="1"/>
  <c r="DN271" i="7"/>
  <c r="F422" i="1"/>
  <c r="L422" i="1"/>
  <c r="DQ271" i="7"/>
  <c r="F423" i="1"/>
  <c r="L423" i="1"/>
  <c r="DT271" i="7"/>
  <c r="F424" i="1"/>
  <c r="L424" i="1"/>
  <c r="G276" i="2"/>
  <c r="F426" i="1"/>
  <c r="D276" i="2"/>
  <c r="F425" i="1"/>
  <c r="L426" i="1"/>
  <c r="J276" i="2"/>
  <c r="F427" i="1"/>
  <c r="L427" i="1"/>
  <c r="M276" i="2"/>
  <c r="F428" i="1"/>
  <c r="L428" i="1"/>
  <c r="P276" i="2"/>
  <c r="F429" i="1"/>
  <c r="L429" i="1"/>
  <c r="S276" i="2"/>
  <c r="F430" i="1"/>
  <c r="L430" i="1"/>
  <c r="V276" i="2"/>
  <c r="F431" i="1"/>
  <c r="L431" i="1"/>
  <c r="Y276" i="2"/>
  <c r="F432" i="1"/>
  <c r="L432" i="1"/>
  <c r="AB276" i="2"/>
  <c r="F433" i="1"/>
  <c r="L433" i="1"/>
  <c r="AE276" i="2"/>
  <c r="F434" i="1"/>
  <c r="L434" i="1"/>
  <c r="AH276" i="2"/>
  <c r="F435" i="1"/>
  <c r="L435" i="1"/>
  <c r="D276" i="5"/>
  <c r="F436" i="1"/>
  <c r="L436" i="1"/>
  <c r="G276" i="5"/>
  <c r="F437" i="1"/>
  <c r="L437" i="1"/>
  <c r="J276" i="5"/>
  <c r="F438" i="1"/>
  <c r="L438" i="1"/>
  <c r="M276" i="5"/>
  <c r="F439" i="1"/>
  <c r="L439" i="1"/>
  <c r="P276" i="5"/>
  <c r="F440" i="1"/>
  <c r="L440" i="1"/>
  <c r="S276" i="5"/>
  <c r="F441" i="1"/>
  <c r="L441" i="1"/>
  <c r="V276" i="5"/>
  <c r="F442" i="1"/>
  <c r="L442" i="1"/>
  <c r="Y276" i="5"/>
  <c r="F443" i="1"/>
  <c r="L443" i="1"/>
  <c r="AB276" i="5"/>
  <c r="F444" i="1"/>
  <c r="L444" i="1"/>
  <c r="AE276" i="5"/>
  <c r="F445" i="1"/>
  <c r="L445" i="1"/>
  <c r="AH276" i="5"/>
  <c r="F446" i="1"/>
  <c r="L446" i="1"/>
  <c r="AK276" i="5"/>
  <c r="F447" i="1"/>
  <c r="L447" i="1"/>
  <c r="AN276" i="5"/>
  <c r="F448" i="1"/>
  <c r="L448" i="1"/>
  <c r="AQ276" i="5"/>
  <c r="F449" i="1"/>
  <c r="L449" i="1"/>
  <c r="AT276" i="5"/>
  <c r="F450" i="1"/>
  <c r="L450" i="1"/>
  <c r="AW276" i="5"/>
  <c r="F451" i="1"/>
  <c r="L451" i="1"/>
  <c r="AZ276" i="5"/>
  <c r="F452" i="1"/>
  <c r="L452" i="1"/>
  <c r="BC276" i="5"/>
  <c r="F453" i="1"/>
  <c r="L453" i="1"/>
  <c r="BF276" i="5"/>
  <c r="F454" i="1"/>
  <c r="L454" i="1"/>
  <c r="BI276" i="5"/>
  <c r="F455" i="1"/>
  <c r="L455" i="1"/>
  <c r="BL276" i="5"/>
  <c r="F456" i="1"/>
  <c r="L456" i="1"/>
  <c r="BO276" i="5"/>
  <c r="F457" i="1"/>
  <c r="L457" i="1"/>
  <c r="BR276" i="5"/>
  <c r="F458" i="1"/>
  <c r="L458" i="1"/>
  <c r="BU276" i="5"/>
  <c r="F459" i="1"/>
  <c r="L459" i="1"/>
  <c r="BX276" i="5"/>
  <c r="F460" i="1"/>
  <c r="L460" i="1"/>
  <c r="CA276" i="5"/>
  <c r="F461" i="1"/>
  <c r="L461" i="1"/>
  <c r="CD276" i="5"/>
  <c r="F462" i="1"/>
  <c r="L462" i="1"/>
  <c r="CG276" i="5"/>
  <c r="F463" i="1"/>
  <c r="L463" i="1"/>
  <c r="CJ276" i="5"/>
  <c r="F464" i="1"/>
  <c r="L464" i="1"/>
  <c r="CM276" i="5"/>
  <c r="F465" i="1"/>
  <c r="L465" i="1"/>
  <c r="CP276" i="5"/>
  <c r="F466" i="1"/>
  <c r="L466" i="1"/>
  <c r="CS276" i="5"/>
  <c r="F467" i="1"/>
  <c r="L467" i="1"/>
  <c r="CV276" i="5"/>
  <c r="F468" i="1"/>
  <c r="L468" i="1"/>
  <c r="CY276" i="5"/>
  <c r="F469" i="1"/>
  <c r="L469" i="1"/>
  <c r="DB276" i="5"/>
  <c r="F470" i="1"/>
  <c r="L470" i="1"/>
  <c r="DE276" i="5"/>
  <c r="F471" i="1"/>
  <c r="L471" i="1"/>
  <c r="DH276" i="5"/>
  <c r="F472" i="1"/>
  <c r="L472" i="1"/>
  <c r="DK276" i="5"/>
  <c r="F473" i="1"/>
  <c r="L473" i="1"/>
  <c r="DN276" i="5"/>
  <c r="F474" i="1"/>
  <c r="L474" i="1"/>
  <c r="DQ276" i="5"/>
  <c r="F475" i="1"/>
  <c r="L475" i="1"/>
  <c r="DT276" i="5"/>
  <c r="F476" i="1"/>
  <c r="L476" i="1"/>
  <c r="G276" i="6"/>
  <c r="F478" i="1"/>
  <c r="D276" i="6"/>
  <c r="F477" i="1"/>
  <c r="L478" i="1"/>
  <c r="J276" i="6"/>
  <c r="F479" i="1"/>
  <c r="L479" i="1"/>
  <c r="M276" i="6"/>
  <c r="F480" i="1"/>
  <c r="L480" i="1"/>
  <c r="P276" i="6"/>
  <c r="F481" i="1"/>
  <c r="L481" i="1"/>
  <c r="S276" i="6"/>
  <c r="F482" i="1"/>
  <c r="L482" i="1"/>
  <c r="V276" i="6"/>
  <c r="F483" i="1"/>
  <c r="L483" i="1"/>
  <c r="Y276" i="6"/>
  <c r="F484" i="1"/>
  <c r="L484" i="1"/>
  <c r="AB276" i="6"/>
  <c r="F485" i="1"/>
  <c r="L485" i="1"/>
  <c r="AE276" i="6"/>
  <c r="F486" i="1"/>
  <c r="L486" i="1"/>
  <c r="AH276" i="6"/>
  <c r="F487" i="1"/>
  <c r="L487" i="1"/>
  <c r="G276" i="7"/>
  <c r="F489" i="1"/>
  <c r="D276" i="7"/>
  <c r="F488" i="1"/>
  <c r="L489" i="1"/>
  <c r="J276" i="7"/>
  <c r="F490" i="1"/>
  <c r="L490" i="1"/>
  <c r="M276" i="7"/>
  <c r="F491" i="1"/>
  <c r="L491" i="1"/>
  <c r="P276" i="7"/>
  <c r="F492" i="1"/>
  <c r="L492" i="1"/>
  <c r="S276" i="7"/>
  <c r="F493" i="1"/>
  <c r="L493" i="1"/>
  <c r="V276" i="7"/>
  <c r="F494" i="1"/>
  <c r="L494" i="1"/>
  <c r="Y276" i="7"/>
  <c r="F495" i="1"/>
  <c r="L495" i="1"/>
  <c r="AB276" i="7"/>
  <c r="F496" i="1"/>
  <c r="L496" i="1"/>
  <c r="AE276" i="7"/>
  <c r="F497" i="1"/>
  <c r="L497" i="1"/>
  <c r="AH276" i="7"/>
  <c r="F498" i="1"/>
  <c r="L498" i="1"/>
  <c r="AK276" i="7"/>
  <c r="F499" i="1"/>
  <c r="L499" i="1"/>
  <c r="AN276" i="7"/>
  <c r="F500" i="1"/>
  <c r="L500" i="1"/>
  <c r="AQ276" i="7"/>
  <c r="F501" i="1"/>
  <c r="L501" i="1"/>
  <c r="AT276" i="7"/>
  <c r="F502" i="1"/>
  <c r="L502" i="1"/>
  <c r="AW276" i="7"/>
  <c r="F503" i="1"/>
  <c r="L503" i="1"/>
  <c r="AZ276" i="7"/>
  <c r="F504" i="1"/>
  <c r="L504" i="1"/>
  <c r="BC276" i="7"/>
  <c r="F505" i="1"/>
  <c r="L505" i="1"/>
  <c r="BF276" i="7"/>
  <c r="F506" i="1"/>
  <c r="L506" i="1"/>
  <c r="BI276" i="7"/>
  <c r="F507" i="1"/>
  <c r="L507" i="1"/>
  <c r="BL276" i="7"/>
  <c r="F508" i="1"/>
  <c r="L508" i="1"/>
  <c r="BO276" i="7"/>
  <c r="F509" i="1"/>
  <c r="L509" i="1"/>
  <c r="BR276" i="7"/>
  <c r="F510" i="1"/>
  <c r="L510" i="1"/>
  <c r="BU276" i="7"/>
  <c r="F511" i="1"/>
  <c r="L511" i="1"/>
  <c r="BX276" i="7"/>
  <c r="F512" i="1"/>
  <c r="L512" i="1"/>
  <c r="CA276" i="7"/>
  <c r="F513" i="1"/>
  <c r="L513" i="1"/>
  <c r="CD276" i="7"/>
  <c r="F514" i="1"/>
  <c r="L514" i="1"/>
  <c r="CG276" i="7"/>
  <c r="F515" i="1"/>
  <c r="L515" i="1"/>
  <c r="CJ276" i="7"/>
  <c r="F516" i="1"/>
  <c r="L516" i="1"/>
  <c r="CM276" i="7"/>
  <c r="F517" i="1"/>
  <c r="L517" i="1"/>
  <c r="CP276" i="7"/>
  <c r="F518" i="1"/>
  <c r="L518" i="1"/>
  <c r="CS276" i="7"/>
  <c r="F519" i="1"/>
  <c r="L519" i="1"/>
  <c r="CV276" i="7"/>
  <c r="F520" i="1"/>
  <c r="L520" i="1"/>
  <c r="CY276" i="7"/>
  <c r="F521" i="1"/>
  <c r="L521" i="1"/>
  <c r="DB276" i="7"/>
  <c r="F522" i="1"/>
  <c r="L522" i="1"/>
  <c r="DE276" i="7"/>
  <c r="F523" i="1"/>
  <c r="L523" i="1"/>
  <c r="DH276" i="7"/>
  <c r="F524" i="1"/>
  <c r="L524" i="1"/>
  <c r="DK276" i="7"/>
  <c r="F525" i="1"/>
  <c r="L525" i="1"/>
  <c r="DN276" i="7"/>
  <c r="F526" i="1"/>
  <c r="L526" i="1"/>
  <c r="DQ276" i="7"/>
  <c r="F527" i="1"/>
  <c r="L527" i="1"/>
  <c r="DT276" i="7"/>
  <c r="F528" i="1"/>
  <c r="L528" i="1"/>
  <c r="G281" i="2"/>
  <c r="F530" i="1"/>
  <c r="D281" i="2"/>
  <c r="F529" i="1"/>
  <c r="L530" i="1"/>
  <c r="J281" i="2"/>
  <c r="F531" i="1"/>
  <c r="L531" i="1"/>
  <c r="M281" i="2"/>
  <c r="F532" i="1"/>
  <c r="L532" i="1"/>
  <c r="P281" i="2"/>
  <c r="F533" i="1"/>
  <c r="L533" i="1"/>
  <c r="S281" i="2"/>
  <c r="F534" i="1"/>
  <c r="L534" i="1"/>
  <c r="V281" i="2"/>
  <c r="F535" i="1"/>
  <c r="L535" i="1"/>
  <c r="Y281" i="2"/>
  <c r="F536" i="1"/>
  <c r="L536" i="1"/>
  <c r="AB281" i="2"/>
  <c r="F537" i="1"/>
  <c r="L537" i="1"/>
  <c r="AE281" i="2"/>
  <c r="F538" i="1"/>
  <c r="L538" i="1"/>
  <c r="AH281" i="2"/>
  <c r="F539" i="1"/>
  <c r="L539" i="1"/>
  <c r="G281" i="5"/>
  <c r="F541" i="1"/>
  <c r="D281" i="5"/>
  <c r="F540" i="1"/>
  <c r="L541" i="1"/>
  <c r="J281" i="5"/>
  <c r="F542" i="1"/>
  <c r="L542" i="1"/>
  <c r="M281" i="5"/>
  <c r="F543" i="1"/>
  <c r="L543" i="1"/>
  <c r="P281" i="5"/>
  <c r="F544" i="1"/>
  <c r="L544" i="1"/>
  <c r="S281" i="5"/>
  <c r="F545" i="1"/>
  <c r="L545" i="1"/>
  <c r="V281" i="5"/>
  <c r="F546" i="1"/>
  <c r="L546" i="1"/>
  <c r="Y281" i="5"/>
  <c r="F547" i="1"/>
  <c r="L547" i="1"/>
  <c r="AB281" i="5"/>
  <c r="F548" i="1"/>
  <c r="L548" i="1"/>
  <c r="AE281" i="5"/>
  <c r="F549" i="1"/>
  <c r="L549" i="1"/>
  <c r="AH281" i="5"/>
  <c r="F550" i="1"/>
  <c r="L550" i="1"/>
  <c r="AK281" i="5"/>
  <c r="F551" i="1"/>
  <c r="L551" i="1"/>
  <c r="AN281" i="5"/>
  <c r="F552" i="1"/>
  <c r="L552" i="1"/>
  <c r="AQ281" i="5"/>
  <c r="F553" i="1"/>
  <c r="L553" i="1"/>
  <c r="AT281" i="5"/>
  <c r="F554" i="1"/>
  <c r="L554" i="1"/>
  <c r="AW281" i="5"/>
  <c r="F555" i="1"/>
  <c r="L555" i="1"/>
  <c r="AZ281" i="5"/>
  <c r="F556" i="1"/>
  <c r="L556" i="1"/>
  <c r="BC281" i="5"/>
  <c r="F557" i="1"/>
  <c r="L557" i="1"/>
  <c r="BF281" i="5"/>
  <c r="F558" i="1"/>
  <c r="L558" i="1"/>
  <c r="BI281" i="5"/>
  <c r="F559" i="1"/>
  <c r="L559" i="1"/>
  <c r="BL281" i="5"/>
  <c r="F560" i="1"/>
  <c r="L560" i="1"/>
  <c r="BO281" i="5"/>
  <c r="F561" i="1"/>
  <c r="L561" i="1"/>
  <c r="BR281" i="5"/>
  <c r="F562" i="1"/>
  <c r="L562" i="1"/>
  <c r="BU281" i="5"/>
  <c r="F563" i="1"/>
  <c r="L563" i="1"/>
  <c r="BX281" i="5"/>
  <c r="F564" i="1"/>
  <c r="L564" i="1"/>
  <c r="CA281" i="5"/>
  <c r="F565" i="1"/>
  <c r="L565" i="1"/>
  <c r="CD281" i="5"/>
  <c r="F566" i="1"/>
  <c r="L566" i="1"/>
  <c r="CG281" i="5"/>
  <c r="F567" i="1"/>
  <c r="L567" i="1"/>
  <c r="CJ281" i="5"/>
  <c r="F568" i="1"/>
  <c r="L568" i="1"/>
  <c r="CM281" i="5"/>
  <c r="F569" i="1"/>
  <c r="L569" i="1"/>
  <c r="CP281" i="5"/>
  <c r="F570" i="1"/>
  <c r="L570" i="1"/>
  <c r="CS281" i="5"/>
  <c r="F571" i="1"/>
  <c r="L571" i="1"/>
  <c r="CV281" i="5"/>
  <c r="F572" i="1"/>
  <c r="L572" i="1"/>
  <c r="CY281" i="5"/>
  <c r="F573" i="1"/>
  <c r="L573" i="1"/>
  <c r="DB281" i="5"/>
  <c r="F574" i="1"/>
  <c r="L574" i="1"/>
  <c r="DE281" i="5"/>
  <c r="F575" i="1"/>
  <c r="L575" i="1"/>
  <c r="DH281" i="5"/>
  <c r="F576" i="1"/>
  <c r="L576" i="1"/>
  <c r="DK281" i="5"/>
  <c r="F577" i="1"/>
  <c r="L577" i="1"/>
  <c r="DN281" i="5"/>
  <c r="F578" i="1"/>
  <c r="L578" i="1"/>
  <c r="DQ281" i="5"/>
  <c r="F579" i="1"/>
  <c r="L579" i="1"/>
  <c r="DT281" i="5"/>
  <c r="F580" i="1"/>
  <c r="L580" i="1"/>
  <c r="G281" i="6"/>
  <c r="F582" i="1"/>
  <c r="D281" i="6"/>
  <c r="F581" i="1"/>
  <c r="L582" i="1"/>
  <c r="J281" i="6"/>
  <c r="F583" i="1"/>
  <c r="L583" i="1"/>
  <c r="M281" i="6"/>
  <c r="F584" i="1"/>
  <c r="L584" i="1"/>
  <c r="P281" i="6"/>
  <c r="F585" i="1"/>
  <c r="L585" i="1"/>
  <c r="S281" i="6"/>
  <c r="F586" i="1"/>
  <c r="L586" i="1"/>
  <c r="V281" i="6"/>
  <c r="F587" i="1"/>
  <c r="L587" i="1"/>
  <c r="Y281" i="6"/>
  <c r="F588" i="1"/>
  <c r="L588" i="1"/>
  <c r="AB281" i="6"/>
  <c r="F589" i="1"/>
  <c r="L589" i="1"/>
  <c r="AE281" i="6"/>
  <c r="F590" i="1"/>
  <c r="L590" i="1"/>
  <c r="AH281" i="6"/>
  <c r="F591" i="1"/>
  <c r="L591" i="1"/>
  <c r="G281" i="7"/>
  <c r="F593" i="1"/>
  <c r="D281" i="7"/>
  <c r="F592" i="1"/>
  <c r="L593" i="1"/>
  <c r="J281" i="7"/>
  <c r="F594" i="1"/>
  <c r="L594" i="1"/>
  <c r="M281" i="7"/>
  <c r="F595" i="1"/>
  <c r="L595" i="1"/>
  <c r="P281" i="7"/>
  <c r="F596" i="1"/>
  <c r="L596" i="1"/>
  <c r="S281" i="7"/>
  <c r="F597" i="1"/>
  <c r="L597" i="1"/>
  <c r="V281" i="7"/>
  <c r="F598" i="1"/>
  <c r="L598" i="1"/>
  <c r="Y281" i="7"/>
  <c r="F599" i="1"/>
  <c r="L599" i="1"/>
  <c r="AB281" i="7"/>
  <c r="F600" i="1"/>
  <c r="L600" i="1"/>
  <c r="AE281" i="7"/>
  <c r="F601" i="1"/>
  <c r="L601" i="1"/>
  <c r="AH281" i="7"/>
  <c r="F602" i="1"/>
  <c r="L602" i="1"/>
  <c r="AK281" i="7"/>
  <c r="F603" i="1"/>
  <c r="L603" i="1"/>
  <c r="AN281" i="7"/>
  <c r="F604" i="1"/>
  <c r="L604" i="1"/>
  <c r="AQ281" i="7"/>
  <c r="F605" i="1"/>
  <c r="L605" i="1"/>
  <c r="AT281" i="7"/>
  <c r="F606" i="1"/>
  <c r="L606" i="1"/>
  <c r="AW281" i="7"/>
  <c r="F607" i="1"/>
  <c r="L607" i="1"/>
  <c r="AZ281" i="7"/>
  <c r="F608" i="1"/>
  <c r="L608" i="1"/>
  <c r="BC281" i="7"/>
  <c r="F609" i="1"/>
  <c r="L609" i="1"/>
  <c r="BF281" i="7"/>
  <c r="F610" i="1"/>
  <c r="L610" i="1"/>
  <c r="BI281" i="7"/>
  <c r="F611" i="1"/>
  <c r="L611" i="1"/>
  <c r="BL281" i="7"/>
  <c r="F612" i="1"/>
  <c r="L612" i="1"/>
  <c r="BO281" i="7"/>
  <c r="F613" i="1"/>
  <c r="L613" i="1"/>
  <c r="BR281" i="7"/>
  <c r="F614" i="1"/>
  <c r="L614" i="1"/>
  <c r="BU281" i="7"/>
  <c r="F615" i="1"/>
  <c r="L615" i="1"/>
  <c r="BX281" i="7"/>
  <c r="F616" i="1"/>
  <c r="L616" i="1"/>
  <c r="CA281" i="7"/>
  <c r="F617" i="1"/>
  <c r="L617" i="1"/>
  <c r="CD281" i="7"/>
  <c r="F618" i="1"/>
  <c r="L618" i="1"/>
  <c r="CG281" i="7"/>
  <c r="F619" i="1"/>
  <c r="L619" i="1"/>
  <c r="CJ281" i="7"/>
  <c r="F620" i="1"/>
  <c r="L620" i="1"/>
  <c r="CM281" i="7"/>
  <c r="F621" i="1"/>
  <c r="L621" i="1"/>
  <c r="CP281" i="7"/>
  <c r="F622" i="1"/>
  <c r="L622" i="1"/>
  <c r="CS281" i="7"/>
  <c r="F623" i="1"/>
  <c r="L623" i="1"/>
  <c r="CV281" i="7"/>
  <c r="F624" i="1"/>
  <c r="L624" i="1"/>
  <c r="CY281" i="7"/>
  <c r="F625" i="1"/>
  <c r="L625" i="1"/>
  <c r="DB281" i="7"/>
  <c r="F626" i="1"/>
  <c r="L626" i="1"/>
  <c r="DE281" i="7"/>
  <c r="F627" i="1"/>
  <c r="L627" i="1"/>
  <c r="DH281" i="7"/>
  <c r="F628" i="1"/>
  <c r="L628" i="1"/>
  <c r="DK281" i="7"/>
  <c r="F629" i="1"/>
  <c r="L629" i="1"/>
  <c r="DN281" i="7"/>
  <c r="F630" i="1"/>
  <c r="L630" i="1"/>
  <c r="DQ281" i="7"/>
  <c r="F631" i="1"/>
  <c r="L631" i="1"/>
  <c r="DT281" i="7"/>
  <c r="F632" i="1"/>
  <c r="L632" i="1"/>
  <c r="G256" i="2"/>
  <c r="F10" i="1"/>
  <c r="J256" i="2"/>
  <c r="F11" i="1"/>
  <c r="L11" i="1"/>
  <c r="M256" i="2"/>
  <c r="F12" i="1"/>
  <c r="L12" i="1"/>
  <c r="P256" i="2"/>
  <c r="F13" i="1"/>
  <c r="L13" i="1"/>
  <c r="S256" i="2"/>
  <c r="F14" i="1"/>
  <c r="L14" i="1"/>
  <c r="V256" i="2"/>
  <c r="F15" i="1"/>
  <c r="L15" i="1"/>
  <c r="Y256" i="2"/>
  <c r="F16" i="1"/>
  <c r="L16" i="1"/>
  <c r="AB256" i="2"/>
  <c r="F17" i="1"/>
  <c r="L17" i="1"/>
  <c r="AE256" i="2"/>
  <c r="F18" i="1"/>
  <c r="L18" i="1"/>
  <c r="AH256" i="2"/>
  <c r="F19" i="1"/>
  <c r="L19" i="1"/>
  <c r="G256" i="5"/>
  <c r="F21" i="1"/>
  <c r="D256" i="5"/>
  <c r="F20" i="1"/>
  <c r="L21" i="1"/>
  <c r="J256" i="5"/>
  <c r="F22" i="1"/>
  <c r="L22" i="1"/>
  <c r="M256" i="5"/>
  <c r="F23" i="1"/>
  <c r="L23" i="1"/>
  <c r="P256" i="5"/>
  <c r="F24" i="1"/>
  <c r="L24" i="1"/>
  <c r="S256" i="5"/>
  <c r="F25" i="1"/>
  <c r="L25" i="1"/>
  <c r="L26" i="1"/>
  <c r="D256" i="2"/>
  <c r="F9" i="1"/>
  <c r="L10" i="1"/>
  <c r="AC256" i="6"/>
  <c r="AD256" i="6"/>
  <c r="AF256" i="6"/>
  <c r="AG256" i="6"/>
  <c r="AI256" i="6"/>
  <c r="AJ256" i="6"/>
  <c r="AB257" i="6"/>
  <c r="AC257" i="6"/>
  <c r="AD257" i="6"/>
  <c r="AE257" i="6"/>
  <c r="AF257" i="6"/>
  <c r="AG257" i="6"/>
  <c r="AH257" i="6"/>
  <c r="AI257" i="6"/>
  <c r="AJ257" i="6"/>
  <c r="AB258" i="6"/>
  <c r="AC258" i="6"/>
  <c r="AD258" i="6"/>
  <c r="AE258" i="6"/>
  <c r="AF258" i="6"/>
  <c r="AG258" i="6"/>
  <c r="AH258" i="6"/>
  <c r="AI258" i="6"/>
  <c r="AJ258" i="6"/>
  <c r="AB259" i="6"/>
  <c r="AC259" i="6"/>
  <c r="AD259" i="6"/>
  <c r="AE259" i="6"/>
  <c r="AF259" i="6"/>
  <c r="AG259" i="6"/>
  <c r="AH259" i="6"/>
  <c r="AI259" i="6"/>
  <c r="AJ259" i="6"/>
  <c r="AB260" i="6"/>
  <c r="AC260" i="6"/>
  <c r="AD260" i="6"/>
  <c r="AE260" i="6"/>
  <c r="AF260" i="6"/>
  <c r="AG260" i="6"/>
  <c r="AH260" i="6"/>
  <c r="AI260" i="6"/>
  <c r="AJ260" i="6"/>
  <c r="AC261" i="6"/>
  <c r="AD261" i="6"/>
  <c r="AF261" i="6"/>
  <c r="AG261" i="6"/>
  <c r="AI261" i="6"/>
  <c r="AJ261" i="6"/>
  <c r="AB262" i="6"/>
  <c r="AC262" i="6"/>
  <c r="AD262" i="6"/>
  <c r="AE262" i="6"/>
  <c r="AF262" i="6"/>
  <c r="AG262" i="6"/>
  <c r="AH262" i="6"/>
  <c r="AI262" i="6"/>
  <c r="AJ262" i="6"/>
  <c r="AB263" i="6"/>
  <c r="AC263" i="6"/>
  <c r="AD263" i="6"/>
  <c r="AE263" i="6"/>
  <c r="AF263" i="6"/>
  <c r="AG263" i="6"/>
  <c r="AH263" i="6"/>
  <c r="AI263" i="6"/>
  <c r="AJ263" i="6"/>
  <c r="AB264" i="6"/>
  <c r="AC264" i="6"/>
  <c r="AD264" i="6"/>
  <c r="AE264" i="6"/>
  <c r="AF264" i="6"/>
  <c r="AG264" i="6"/>
  <c r="AH264" i="6"/>
  <c r="AI264" i="6"/>
  <c r="AJ264" i="6"/>
  <c r="AB265" i="6"/>
  <c r="AC265" i="6"/>
  <c r="AD265" i="6"/>
  <c r="AE265" i="6"/>
  <c r="AF265" i="6"/>
  <c r="AG265" i="6"/>
  <c r="AH265" i="6"/>
  <c r="AI265" i="6"/>
  <c r="AJ265" i="6"/>
  <c r="AC266" i="6"/>
  <c r="AD266" i="6"/>
  <c r="AF266" i="6"/>
  <c r="AG266" i="6"/>
  <c r="AI266" i="6"/>
  <c r="AJ266" i="6"/>
  <c r="AB267" i="6"/>
  <c r="AC267" i="6"/>
  <c r="AD267" i="6"/>
  <c r="AE267" i="6"/>
  <c r="AF267" i="6"/>
  <c r="AG267" i="6"/>
  <c r="AH267" i="6"/>
  <c r="AI267" i="6"/>
  <c r="AJ267" i="6"/>
  <c r="AB268" i="6"/>
  <c r="AC268" i="6"/>
  <c r="AD268" i="6"/>
  <c r="AE268" i="6"/>
  <c r="AF268" i="6"/>
  <c r="AG268" i="6"/>
  <c r="AH268" i="6"/>
  <c r="AI268" i="6"/>
  <c r="AJ268" i="6"/>
  <c r="AB269" i="6"/>
  <c r="AC269" i="6"/>
  <c r="AD269" i="6"/>
  <c r="AE269" i="6"/>
  <c r="AF269" i="6"/>
  <c r="AG269" i="6"/>
  <c r="AH269" i="6"/>
  <c r="AI269" i="6"/>
  <c r="AJ269" i="6"/>
  <c r="AB270" i="6"/>
  <c r="AC270" i="6"/>
  <c r="AD270" i="6"/>
  <c r="AE270" i="6"/>
  <c r="AF270" i="6"/>
  <c r="AG270" i="6"/>
  <c r="AH270" i="6"/>
  <c r="AI270" i="6"/>
  <c r="AJ270" i="6"/>
  <c r="AC271" i="6"/>
  <c r="AD271" i="6"/>
  <c r="AF271" i="6"/>
  <c r="AG271" i="6"/>
  <c r="AI271" i="6"/>
  <c r="AJ271" i="6"/>
  <c r="AB272" i="6"/>
  <c r="AC272" i="6"/>
  <c r="AD272" i="6"/>
  <c r="AE272" i="6"/>
  <c r="AF272" i="6"/>
  <c r="AG272" i="6"/>
  <c r="AH272" i="6"/>
  <c r="AI272" i="6"/>
  <c r="AJ272" i="6"/>
  <c r="AB273" i="6"/>
  <c r="AC273" i="6"/>
  <c r="AD273" i="6"/>
  <c r="AE273" i="6"/>
  <c r="AF273" i="6"/>
  <c r="AG273" i="6"/>
  <c r="AH273" i="6"/>
  <c r="AI273" i="6"/>
  <c r="AJ273" i="6"/>
  <c r="AB274" i="6"/>
  <c r="AC274" i="6"/>
  <c r="AD274" i="6"/>
  <c r="AE274" i="6"/>
  <c r="AF274" i="6"/>
  <c r="AG274" i="6"/>
  <c r="AH274" i="6"/>
  <c r="AI274" i="6"/>
  <c r="AJ274" i="6"/>
  <c r="AB275" i="6"/>
  <c r="AC275" i="6"/>
  <c r="AD275" i="6"/>
  <c r="AE275" i="6"/>
  <c r="AF275" i="6"/>
  <c r="AG275" i="6"/>
  <c r="AH275" i="6"/>
  <c r="AI275" i="6"/>
  <c r="AJ275" i="6"/>
  <c r="AC276" i="6"/>
  <c r="AD276" i="6"/>
  <c r="AF276" i="6"/>
  <c r="AG276" i="6"/>
  <c r="AI276" i="6"/>
  <c r="AJ276" i="6"/>
  <c r="AB277" i="6"/>
  <c r="AC277" i="6"/>
  <c r="AD277" i="6"/>
  <c r="AE277" i="6"/>
  <c r="AF277" i="6"/>
  <c r="AG277" i="6"/>
  <c r="AH277" i="6"/>
  <c r="AI277" i="6"/>
  <c r="AJ277" i="6"/>
  <c r="AB278" i="6"/>
  <c r="AC278" i="6"/>
  <c r="AD278" i="6"/>
  <c r="AE278" i="6"/>
  <c r="AF278" i="6"/>
  <c r="AG278" i="6"/>
  <c r="AH278" i="6"/>
  <c r="AI278" i="6"/>
  <c r="AJ278" i="6"/>
  <c r="AB279" i="6"/>
  <c r="AC279" i="6"/>
  <c r="AD279" i="6"/>
  <c r="AE279" i="6"/>
  <c r="AF279" i="6"/>
  <c r="AG279" i="6"/>
  <c r="AH279" i="6"/>
  <c r="AI279" i="6"/>
  <c r="AJ279" i="6"/>
  <c r="AB280" i="6"/>
  <c r="AC280" i="6"/>
  <c r="AD280" i="6"/>
  <c r="AE280" i="6"/>
  <c r="AF280" i="6"/>
  <c r="AG280" i="6"/>
  <c r="AH280" i="6"/>
  <c r="AI280" i="6"/>
  <c r="AJ280" i="6"/>
  <c r="AC281" i="6"/>
  <c r="AD281" i="6"/>
  <c r="AF281" i="6"/>
  <c r="AG281" i="6"/>
  <c r="AI281" i="6"/>
  <c r="AJ281" i="6"/>
  <c r="AB282" i="6"/>
  <c r="AC282" i="6"/>
  <c r="AD282" i="6"/>
  <c r="AE282" i="6"/>
  <c r="AF282" i="6"/>
  <c r="AG282" i="6"/>
  <c r="AH282" i="6"/>
  <c r="AI282" i="6"/>
  <c r="AJ282" i="6"/>
  <c r="AB283" i="6"/>
  <c r="AC283" i="6"/>
  <c r="AD283" i="6"/>
  <c r="AE283" i="6"/>
  <c r="AF283" i="6"/>
  <c r="AG283" i="6"/>
  <c r="AH283" i="6"/>
  <c r="AI283" i="6"/>
  <c r="AJ283" i="6"/>
  <c r="AB284" i="6"/>
  <c r="AC284" i="6"/>
  <c r="AD284" i="6"/>
  <c r="AE284" i="6"/>
  <c r="AF284" i="6"/>
  <c r="AG284" i="6"/>
  <c r="AH284" i="6"/>
  <c r="AI284" i="6"/>
  <c r="AJ284" i="6"/>
  <c r="AB285" i="6"/>
  <c r="AC285" i="6"/>
  <c r="AD285" i="6"/>
  <c r="AE285" i="6"/>
  <c r="AF285" i="6"/>
  <c r="AG285" i="6"/>
  <c r="AH285" i="6"/>
  <c r="AI285" i="6"/>
  <c r="AJ285" i="6"/>
  <c r="D260" i="7"/>
  <c r="J72" i="1"/>
  <c r="D259" i="7"/>
  <c r="I72" i="1"/>
  <c r="D258" i="7"/>
  <c r="H72" i="1"/>
  <c r="D257" i="7"/>
  <c r="G72" i="1"/>
  <c r="D265" i="7"/>
  <c r="J176" i="1"/>
  <c r="D264" i="7"/>
  <c r="I176" i="1"/>
  <c r="D263" i="7"/>
  <c r="H176" i="1"/>
  <c r="D262" i="7"/>
  <c r="G176" i="1"/>
  <c r="D270" i="7"/>
  <c r="J280" i="1"/>
  <c r="D269" i="7"/>
  <c r="I280" i="1"/>
  <c r="D268" i="7"/>
  <c r="H280" i="1"/>
  <c r="D267" i="7"/>
  <c r="G280" i="1"/>
  <c r="D275" i="7"/>
  <c r="J384" i="1"/>
  <c r="D274" i="7"/>
  <c r="I384" i="1"/>
  <c r="D273" i="7"/>
  <c r="H384" i="1"/>
  <c r="D272" i="7"/>
  <c r="G384" i="1"/>
  <c r="D280" i="7"/>
  <c r="J488" i="1"/>
  <c r="D279" i="7"/>
  <c r="I488" i="1"/>
  <c r="D278" i="7"/>
  <c r="H488" i="1"/>
  <c r="D277" i="7"/>
  <c r="G488" i="1"/>
  <c r="D285" i="7"/>
  <c r="J592" i="1"/>
  <c r="D284" i="7"/>
  <c r="I592" i="1"/>
  <c r="D283" i="7"/>
  <c r="H592" i="1"/>
  <c r="D282" i="7"/>
  <c r="G592" i="1"/>
  <c r="D260" i="6"/>
  <c r="J61" i="1"/>
  <c r="D259" i="6"/>
  <c r="I61" i="1"/>
  <c r="D258" i="6"/>
  <c r="H61" i="1"/>
  <c r="D257" i="6"/>
  <c r="G61" i="1"/>
  <c r="D265" i="6"/>
  <c r="J165" i="1"/>
  <c r="D264" i="6"/>
  <c r="I165" i="1"/>
  <c r="D263" i="6"/>
  <c r="H165" i="1"/>
  <c r="D262" i="6"/>
  <c r="G165" i="1"/>
  <c r="D270" i="6"/>
  <c r="J269" i="1"/>
  <c r="D269" i="6"/>
  <c r="I269" i="1"/>
  <c r="D268" i="6"/>
  <c r="H269" i="1"/>
  <c r="D267" i="6"/>
  <c r="G269" i="1"/>
  <c r="D275" i="6"/>
  <c r="J373" i="1"/>
  <c r="D274" i="6"/>
  <c r="I373" i="1"/>
  <c r="D273" i="6"/>
  <c r="H373" i="1"/>
  <c r="D272" i="6"/>
  <c r="G373" i="1"/>
  <c r="D280" i="6"/>
  <c r="J477" i="1"/>
  <c r="D279" i="6"/>
  <c r="I477" i="1"/>
  <c r="D278" i="6"/>
  <c r="H477" i="1"/>
  <c r="D277" i="6"/>
  <c r="G477" i="1"/>
  <c r="D285" i="6"/>
  <c r="J581" i="1"/>
  <c r="D284" i="6"/>
  <c r="I581" i="1"/>
  <c r="D283" i="6"/>
  <c r="H581" i="1"/>
  <c r="D282" i="6"/>
  <c r="G581" i="1"/>
  <c r="D260" i="5"/>
  <c r="J20" i="1"/>
  <c r="D259" i="5"/>
  <c r="I20" i="1"/>
  <c r="D258" i="5"/>
  <c r="H20" i="1"/>
  <c r="D257" i="5"/>
  <c r="G20" i="1"/>
  <c r="D265" i="5"/>
  <c r="J124" i="1"/>
  <c r="D264" i="5"/>
  <c r="I124" i="1"/>
  <c r="D263" i="5"/>
  <c r="H124" i="1"/>
  <c r="D262" i="5"/>
  <c r="G124" i="1"/>
  <c r="D270" i="5"/>
  <c r="J228" i="1"/>
  <c r="D269" i="5"/>
  <c r="I228" i="1"/>
  <c r="D268" i="5"/>
  <c r="H228" i="1"/>
  <c r="D267" i="5"/>
  <c r="G228" i="1"/>
  <c r="D275" i="5"/>
  <c r="J332" i="1"/>
  <c r="D274" i="5"/>
  <c r="I332" i="1"/>
  <c r="D273" i="5"/>
  <c r="H332" i="1"/>
  <c r="D272" i="5"/>
  <c r="G332" i="1"/>
  <c r="D280" i="5"/>
  <c r="J436" i="1"/>
  <c r="D279" i="5"/>
  <c r="I436" i="1"/>
  <c r="D278" i="5"/>
  <c r="H436" i="1"/>
  <c r="D277" i="5"/>
  <c r="G436" i="1"/>
  <c r="D285" i="5"/>
  <c r="J540" i="1"/>
  <c r="D284" i="5"/>
  <c r="I540" i="1"/>
  <c r="D283" i="5"/>
  <c r="H540" i="1"/>
  <c r="D282" i="5"/>
  <c r="G540" i="1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D260" i="2"/>
  <c r="J9" i="1"/>
  <c r="D259" i="2"/>
  <c r="I9" i="1"/>
  <c r="D258" i="2"/>
  <c r="H9" i="1"/>
  <c r="D257" i="2"/>
  <c r="G9" i="1"/>
  <c r="D265" i="2"/>
  <c r="J113" i="1"/>
  <c r="D264" i="2"/>
  <c r="I113" i="1"/>
  <c r="D263" i="2"/>
  <c r="H113" i="1"/>
  <c r="D262" i="2"/>
  <c r="G113" i="1"/>
  <c r="D270" i="2"/>
  <c r="J217" i="1"/>
  <c r="D269" i="2"/>
  <c r="I217" i="1"/>
  <c r="D268" i="2"/>
  <c r="H217" i="1"/>
  <c r="D267" i="2"/>
  <c r="G217" i="1"/>
  <c r="D275" i="2"/>
  <c r="J321" i="1"/>
  <c r="D274" i="2"/>
  <c r="I321" i="1"/>
  <c r="D273" i="2"/>
  <c r="H321" i="1"/>
  <c r="D272" i="2"/>
  <c r="G321" i="1"/>
  <c r="D280" i="2"/>
  <c r="J425" i="1"/>
  <c r="D279" i="2"/>
  <c r="I425" i="1"/>
  <c r="D278" i="2"/>
  <c r="H425" i="1"/>
  <c r="D277" i="2"/>
  <c r="G425" i="1"/>
  <c r="D285" i="2"/>
  <c r="J529" i="1"/>
  <c r="D284" i="2"/>
  <c r="I529" i="1"/>
  <c r="D283" i="2"/>
  <c r="H529" i="1"/>
  <c r="D282" i="2"/>
  <c r="G529" i="1"/>
  <c r="G272" i="2"/>
  <c r="G322" i="1"/>
  <c r="G273" i="2"/>
  <c r="H322" i="1"/>
  <c r="G274" i="2"/>
  <c r="I322" i="1"/>
  <c r="G275" i="2"/>
  <c r="J322" i="1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DT275" i="5"/>
  <c r="J372" i="1"/>
  <c r="DQ275" i="5"/>
  <c r="J371" i="1"/>
  <c r="DN275" i="5"/>
  <c r="J370" i="1"/>
  <c r="DK275" i="5"/>
  <c r="J369" i="1"/>
  <c r="DH275" i="5"/>
  <c r="J368" i="1"/>
  <c r="DE275" i="5"/>
  <c r="J367" i="1"/>
  <c r="DB275" i="5"/>
  <c r="J366" i="1"/>
  <c r="CY275" i="5"/>
  <c r="J365" i="1"/>
  <c r="CV275" i="5"/>
  <c r="J364" i="1"/>
  <c r="CS275" i="5"/>
  <c r="J363" i="1"/>
  <c r="CP275" i="5"/>
  <c r="J362" i="1"/>
  <c r="CM275" i="5"/>
  <c r="J361" i="1"/>
  <c r="CJ275" i="5"/>
  <c r="J360" i="1"/>
  <c r="CG275" i="5"/>
  <c r="J359" i="1"/>
  <c r="CD275" i="5"/>
  <c r="J358" i="1"/>
  <c r="CA275" i="5"/>
  <c r="J357" i="1"/>
  <c r="BX275" i="5"/>
  <c r="J356" i="1"/>
  <c r="BU275" i="5"/>
  <c r="J355" i="1"/>
  <c r="BR275" i="5"/>
  <c r="J354" i="1"/>
  <c r="BO275" i="5"/>
  <c r="J353" i="1"/>
  <c r="DT274" i="5"/>
  <c r="I372" i="1"/>
  <c r="DQ274" i="5"/>
  <c r="I371" i="1"/>
  <c r="DN274" i="5"/>
  <c r="I370" i="1"/>
  <c r="DK274" i="5"/>
  <c r="I369" i="1"/>
  <c r="DH274" i="5"/>
  <c r="I368" i="1"/>
  <c r="DE274" i="5"/>
  <c r="I367" i="1"/>
  <c r="DB274" i="5"/>
  <c r="I366" i="1"/>
  <c r="CY274" i="5"/>
  <c r="I365" i="1"/>
  <c r="CV274" i="5"/>
  <c r="I364" i="1"/>
  <c r="CS274" i="5"/>
  <c r="I363" i="1"/>
  <c r="CP274" i="5"/>
  <c r="I362" i="1"/>
  <c r="CM274" i="5"/>
  <c r="I361" i="1"/>
  <c r="CJ274" i="5"/>
  <c r="I360" i="1"/>
  <c r="CG274" i="5"/>
  <c r="I359" i="1"/>
  <c r="CD274" i="5"/>
  <c r="I358" i="1"/>
  <c r="CA274" i="5"/>
  <c r="I357" i="1"/>
  <c r="BX274" i="5"/>
  <c r="I356" i="1"/>
  <c r="BU274" i="5"/>
  <c r="I355" i="1"/>
  <c r="BR274" i="5"/>
  <c r="I354" i="1"/>
  <c r="BO274" i="5"/>
  <c r="I353" i="1"/>
  <c r="DT273" i="5"/>
  <c r="H372" i="1"/>
  <c r="DQ273" i="5"/>
  <c r="H371" i="1"/>
  <c r="DN273" i="5"/>
  <c r="H370" i="1"/>
  <c r="DK273" i="5"/>
  <c r="H369" i="1"/>
  <c r="DH273" i="5"/>
  <c r="H368" i="1"/>
  <c r="DE273" i="5"/>
  <c r="H367" i="1"/>
  <c r="DB273" i="5"/>
  <c r="H366" i="1"/>
  <c r="CY273" i="5"/>
  <c r="H365" i="1"/>
  <c r="CV273" i="5"/>
  <c r="H364" i="1"/>
  <c r="CS273" i="5"/>
  <c r="H363" i="1"/>
  <c r="CP273" i="5"/>
  <c r="H362" i="1"/>
  <c r="CM273" i="5"/>
  <c r="H361" i="1"/>
  <c r="CJ273" i="5"/>
  <c r="H360" i="1"/>
  <c r="CG273" i="5"/>
  <c r="H359" i="1"/>
  <c r="CD273" i="5"/>
  <c r="H358" i="1"/>
  <c r="CA273" i="5"/>
  <c r="H357" i="1"/>
  <c r="BX273" i="5"/>
  <c r="H356" i="1"/>
  <c r="BU273" i="5"/>
  <c r="H355" i="1"/>
  <c r="BR273" i="5"/>
  <c r="H354" i="1"/>
  <c r="BO273" i="5"/>
  <c r="H353" i="1"/>
  <c r="DT272" i="5"/>
  <c r="G372" i="1"/>
  <c r="DQ272" i="5"/>
  <c r="G371" i="1"/>
  <c r="DN272" i="5"/>
  <c r="G370" i="1"/>
  <c r="DK272" i="5"/>
  <c r="G369" i="1"/>
  <c r="DH272" i="5"/>
  <c r="G368" i="1"/>
  <c r="DE272" i="5"/>
  <c r="G367" i="1"/>
  <c r="DB272" i="5"/>
  <c r="G366" i="1"/>
  <c r="CY272" i="5"/>
  <c r="G365" i="1"/>
  <c r="CV272" i="5"/>
  <c r="G364" i="1"/>
  <c r="CS272" i="5"/>
  <c r="G363" i="1"/>
  <c r="CP272" i="5"/>
  <c r="G362" i="1"/>
  <c r="CM272" i="5"/>
  <c r="G361" i="1"/>
  <c r="CJ272" i="5"/>
  <c r="G360" i="1"/>
  <c r="CG272" i="5"/>
  <c r="G359" i="1"/>
  <c r="CD272" i="5"/>
  <c r="G358" i="1"/>
  <c r="CA272" i="5"/>
  <c r="G357" i="1"/>
  <c r="BX272" i="5"/>
  <c r="G356" i="1"/>
  <c r="BU272" i="5"/>
  <c r="G355" i="1"/>
  <c r="BR272" i="5"/>
  <c r="G354" i="1"/>
  <c r="BO272" i="5"/>
  <c r="G353" i="1"/>
  <c r="DT270" i="7"/>
  <c r="J320" i="1"/>
  <c r="DQ270" i="7"/>
  <c r="J319" i="1"/>
  <c r="DN270" i="7"/>
  <c r="J318" i="1"/>
  <c r="DK270" i="7"/>
  <c r="J317" i="1"/>
  <c r="DH270" i="7"/>
  <c r="J316" i="1"/>
  <c r="DE270" i="7"/>
  <c r="J315" i="1"/>
  <c r="DB270" i="7"/>
  <c r="J314" i="1"/>
  <c r="CY270" i="7"/>
  <c r="J313" i="1"/>
  <c r="CV270" i="7"/>
  <c r="J312" i="1"/>
  <c r="CS270" i="7"/>
  <c r="J311" i="1"/>
  <c r="CP270" i="7"/>
  <c r="J310" i="1"/>
  <c r="CM270" i="7"/>
  <c r="J309" i="1"/>
  <c r="CJ270" i="7"/>
  <c r="J308" i="1"/>
  <c r="CG270" i="7"/>
  <c r="J307" i="1"/>
  <c r="CD270" i="7"/>
  <c r="J306" i="1"/>
  <c r="CA270" i="7"/>
  <c r="J305" i="1"/>
  <c r="BX270" i="7"/>
  <c r="J304" i="1"/>
  <c r="BU270" i="7"/>
  <c r="J303" i="1"/>
  <c r="BR270" i="7"/>
  <c r="J302" i="1"/>
  <c r="BO270" i="7"/>
  <c r="J301" i="1"/>
  <c r="DT269" i="7"/>
  <c r="I320" i="1"/>
  <c r="DQ269" i="7"/>
  <c r="I319" i="1"/>
  <c r="DN269" i="7"/>
  <c r="I318" i="1"/>
  <c r="DK269" i="7"/>
  <c r="I317" i="1"/>
  <c r="DH269" i="7"/>
  <c r="I316" i="1"/>
  <c r="DE269" i="7"/>
  <c r="I315" i="1"/>
  <c r="DB269" i="7"/>
  <c r="I314" i="1"/>
  <c r="CY269" i="7"/>
  <c r="I313" i="1"/>
  <c r="CV269" i="7"/>
  <c r="I312" i="1"/>
  <c r="CS269" i="7"/>
  <c r="I311" i="1"/>
  <c r="CP269" i="7"/>
  <c r="I310" i="1"/>
  <c r="CM269" i="7"/>
  <c r="I309" i="1"/>
  <c r="CJ269" i="7"/>
  <c r="I308" i="1"/>
  <c r="CG269" i="7"/>
  <c r="I307" i="1"/>
  <c r="CD269" i="7"/>
  <c r="I306" i="1"/>
  <c r="CA269" i="7"/>
  <c r="I305" i="1"/>
  <c r="BX269" i="7"/>
  <c r="I304" i="1"/>
  <c r="BU269" i="7"/>
  <c r="I303" i="1"/>
  <c r="BR269" i="7"/>
  <c r="I302" i="1"/>
  <c r="BO269" i="7"/>
  <c r="I301" i="1"/>
  <c r="DT268" i="7"/>
  <c r="H320" i="1"/>
  <c r="DQ268" i="7"/>
  <c r="H319" i="1"/>
  <c r="DN268" i="7"/>
  <c r="H318" i="1"/>
  <c r="DK268" i="7"/>
  <c r="H317" i="1"/>
  <c r="DH268" i="7"/>
  <c r="H316" i="1"/>
  <c r="DE268" i="7"/>
  <c r="H315" i="1"/>
  <c r="DB268" i="7"/>
  <c r="H314" i="1"/>
  <c r="CY268" i="7"/>
  <c r="H313" i="1"/>
  <c r="CV268" i="7"/>
  <c r="H312" i="1"/>
  <c r="CS268" i="7"/>
  <c r="H311" i="1"/>
  <c r="CP268" i="7"/>
  <c r="H310" i="1"/>
  <c r="CM268" i="7"/>
  <c r="H309" i="1"/>
  <c r="CJ268" i="7"/>
  <c r="H308" i="1"/>
  <c r="CG268" i="7"/>
  <c r="H307" i="1"/>
  <c r="CD268" i="7"/>
  <c r="H306" i="1"/>
  <c r="CA268" i="7"/>
  <c r="H305" i="1"/>
  <c r="BX268" i="7"/>
  <c r="H304" i="1"/>
  <c r="BU268" i="7"/>
  <c r="H303" i="1"/>
  <c r="BR268" i="7"/>
  <c r="H302" i="1"/>
  <c r="BO268" i="7"/>
  <c r="H301" i="1"/>
  <c r="DT267" i="7"/>
  <c r="G320" i="1"/>
  <c r="DQ267" i="7"/>
  <c r="G319" i="1"/>
  <c r="DN267" i="7"/>
  <c r="G318" i="1"/>
  <c r="DK267" i="7"/>
  <c r="G317" i="1"/>
  <c r="DH267" i="7"/>
  <c r="G316" i="1"/>
  <c r="DE267" i="7"/>
  <c r="G315" i="1"/>
  <c r="DB267" i="7"/>
  <c r="G314" i="1"/>
  <c r="CY267" i="7"/>
  <c r="G313" i="1"/>
  <c r="CV267" i="7"/>
  <c r="G312" i="1"/>
  <c r="CS267" i="7"/>
  <c r="G311" i="1"/>
  <c r="CP267" i="7"/>
  <c r="G310" i="1"/>
  <c r="CM267" i="7"/>
  <c r="G309" i="1"/>
  <c r="CJ267" i="7"/>
  <c r="G308" i="1"/>
  <c r="CG267" i="7"/>
  <c r="G307" i="1"/>
  <c r="CD267" i="7"/>
  <c r="G306" i="1"/>
  <c r="CA267" i="7"/>
  <c r="G305" i="1"/>
  <c r="BX267" i="7"/>
  <c r="G304" i="1"/>
  <c r="BU267" i="7"/>
  <c r="G303" i="1"/>
  <c r="BR267" i="7"/>
  <c r="G302" i="1"/>
  <c r="BO267" i="7"/>
  <c r="G301" i="1"/>
  <c r="DT270" i="5"/>
  <c r="J268" i="1"/>
  <c r="DQ270" i="5"/>
  <c r="J267" i="1"/>
  <c r="DN270" i="5"/>
  <c r="J266" i="1"/>
  <c r="DK270" i="5"/>
  <c r="J265" i="1"/>
  <c r="DH270" i="5"/>
  <c r="J264" i="1"/>
  <c r="DE270" i="5"/>
  <c r="J263" i="1"/>
  <c r="DB270" i="5"/>
  <c r="J262" i="1"/>
  <c r="CY270" i="5"/>
  <c r="J261" i="1"/>
  <c r="CV270" i="5"/>
  <c r="J260" i="1"/>
  <c r="CS270" i="5"/>
  <c r="J259" i="1"/>
  <c r="CP270" i="5"/>
  <c r="J258" i="1"/>
  <c r="CM270" i="5"/>
  <c r="J257" i="1"/>
  <c r="CJ270" i="5"/>
  <c r="J256" i="1"/>
  <c r="CG270" i="5"/>
  <c r="J255" i="1"/>
  <c r="CD270" i="5"/>
  <c r="J254" i="1"/>
  <c r="CA270" i="5"/>
  <c r="J253" i="1"/>
  <c r="BX270" i="5"/>
  <c r="J252" i="1"/>
  <c r="BU270" i="5"/>
  <c r="J251" i="1"/>
  <c r="BR270" i="5"/>
  <c r="J250" i="1"/>
  <c r="BO270" i="5"/>
  <c r="J249" i="1"/>
  <c r="DT269" i="5"/>
  <c r="I268" i="1"/>
  <c r="DQ269" i="5"/>
  <c r="I267" i="1"/>
  <c r="DN269" i="5"/>
  <c r="I266" i="1"/>
  <c r="DK269" i="5"/>
  <c r="I265" i="1"/>
  <c r="DH269" i="5"/>
  <c r="I264" i="1"/>
  <c r="DE269" i="5"/>
  <c r="I263" i="1"/>
  <c r="DB269" i="5"/>
  <c r="I262" i="1"/>
  <c r="CY269" i="5"/>
  <c r="I261" i="1"/>
  <c r="CV269" i="5"/>
  <c r="I260" i="1"/>
  <c r="CS269" i="5"/>
  <c r="I259" i="1"/>
  <c r="CP269" i="5"/>
  <c r="I258" i="1"/>
  <c r="CM269" i="5"/>
  <c r="I257" i="1"/>
  <c r="CJ269" i="5"/>
  <c r="I256" i="1"/>
  <c r="CG269" i="5"/>
  <c r="I255" i="1"/>
  <c r="CD269" i="5"/>
  <c r="I254" i="1"/>
  <c r="CA269" i="5"/>
  <c r="I253" i="1"/>
  <c r="BX269" i="5"/>
  <c r="I252" i="1"/>
  <c r="BU269" i="5"/>
  <c r="I251" i="1"/>
  <c r="BR269" i="5"/>
  <c r="I250" i="1"/>
  <c r="BO269" i="5"/>
  <c r="I249" i="1"/>
  <c r="DT268" i="5"/>
  <c r="H268" i="1"/>
  <c r="DQ268" i="5"/>
  <c r="H267" i="1"/>
  <c r="DN268" i="5"/>
  <c r="H266" i="1"/>
  <c r="DK268" i="5"/>
  <c r="H265" i="1"/>
  <c r="DH268" i="5"/>
  <c r="H264" i="1"/>
  <c r="DE268" i="5"/>
  <c r="H263" i="1"/>
  <c r="DB268" i="5"/>
  <c r="H262" i="1"/>
  <c r="CY268" i="5"/>
  <c r="H261" i="1"/>
  <c r="CV268" i="5"/>
  <c r="H260" i="1"/>
  <c r="CS268" i="5"/>
  <c r="H259" i="1"/>
  <c r="CP268" i="5"/>
  <c r="H258" i="1"/>
  <c r="CM268" i="5"/>
  <c r="H257" i="1"/>
  <c r="CJ268" i="5"/>
  <c r="H256" i="1"/>
  <c r="CG268" i="5"/>
  <c r="H255" i="1"/>
  <c r="CD268" i="5"/>
  <c r="H254" i="1"/>
  <c r="CA268" i="5"/>
  <c r="H253" i="1"/>
  <c r="BX268" i="5"/>
  <c r="H252" i="1"/>
  <c r="BU268" i="5"/>
  <c r="H251" i="1"/>
  <c r="BR268" i="5"/>
  <c r="H250" i="1"/>
  <c r="BO268" i="5"/>
  <c r="H249" i="1"/>
  <c r="DT267" i="5"/>
  <c r="G268" i="1"/>
  <c r="DQ267" i="5"/>
  <c r="G267" i="1"/>
  <c r="DN267" i="5"/>
  <c r="G266" i="1"/>
  <c r="DK267" i="5"/>
  <c r="G265" i="1"/>
  <c r="DH267" i="5"/>
  <c r="G264" i="1"/>
  <c r="DE267" i="5"/>
  <c r="G263" i="1"/>
  <c r="DB267" i="5"/>
  <c r="G262" i="1"/>
  <c r="CY267" i="5"/>
  <c r="G261" i="1"/>
  <c r="CV267" i="5"/>
  <c r="G260" i="1"/>
  <c r="CS267" i="5"/>
  <c r="G259" i="1"/>
  <c r="CP267" i="5"/>
  <c r="G258" i="1"/>
  <c r="CM267" i="5"/>
  <c r="G257" i="1"/>
  <c r="CJ267" i="5"/>
  <c r="G256" i="1"/>
  <c r="CG267" i="5"/>
  <c r="G255" i="1"/>
  <c r="CD267" i="5"/>
  <c r="G254" i="1"/>
  <c r="CA267" i="5"/>
  <c r="G253" i="1"/>
  <c r="BX267" i="5"/>
  <c r="G252" i="1"/>
  <c r="BU267" i="5"/>
  <c r="G251" i="1"/>
  <c r="BR267" i="5"/>
  <c r="G250" i="1"/>
  <c r="BO267" i="5"/>
  <c r="G249" i="1"/>
  <c r="DT265" i="7"/>
  <c r="J216" i="1"/>
  <c r="DQ265" i="7"/>
  <c r="J215" i="1"/>
  <c r="DN265" i="7"/>
  <c r="J214" i="1"/>
  <c r="DK265" i="7"/>
  <c r="J213" i="1"/>
  <c r="DH265" i="7"/>
  <c r="J212" i="1"/>
  <c r="DE265" i="7"/>
  <c r="J211" i="1"/>
  <c r="DB265" i="7"/>
  <c r="J210" i="1"/>
  <c r="CY265" i="7"/>
  <c r="J209" i="1"/>
  <c r="CV265" i="7"/>
  <c r="J208" i="1"/>
  <c r="CS265" i="7"/>
  <c r="J207" i="1"/>
  <c r="CP265" i="7"/>
  <c r="J206" i="1"/>
  <c r="CM265" i="7"/>
  <c r="J205" i="1"/>
  <c r="CJ265" i="7"/>
  <c r="J204" i="1"/>
  <c r="CG265" i="7"/>
  <c r="J203" i="1"/>
  <c r="CD265" i="7"/>
  <c r="J202" i="1"/>
  <c r="CA265" i="7"/>
  <c r="J201" i="1"/>
  <c r="BX265" i="7"/>
  <c r="J200" i="1"/>
  <c r="BU265" i="7"/>
  <c r="J199" i="1"/>
  <c r="BR265" i="7"/>
  <c r="J198" i="1"/>
  <c r="BO265" i="7"/>
  <c r="J197" i="1"/>
  <c r="DT264" i="7"/>
  <c r="I216" i="1"/>
  <c r="DQ264" i="7"/>
  <c r="I215" i="1"/>
  <c r="DN264" i="7"/>
  <c r="I214" i="1"/>
  <c r="DK264" i="7"/>
  <c r="I213" i="1"/>
  <c r="DH264" i="7"/>
  <c r="I212" i="1"/>
  <c r="DE264" i="7"/>
  <c r="I211" i="1"/>
  <c r="DB264" i="7"/>
  <c r="I210" i="1"/>
  <c r="CY264" i="7"/>
  <c r="I209" i="1"/>
  <c r="CV264" i="7"/>
  <c r="I208" i="1"/>
  <c r="CS264" i="7"/>
  <c r="I207" i="1"/>
  <c r="CP264" i="7"/>
  <c r="I206" i="1"/>
  <c r="CM264" i="7"/>
  <c r="I205" i="1"/>
  <c r="CJ264" i="7"/>
  <c r="I204" i="1"/>
  <c r="CG264" i="7"/>
  <c r="I203" i="1"/>
  <c r="CD264" i="7"/>
  <c r="I202" i="1"/>
  <c r="CA264" i="7"/>
  <c r="I201" i="1"/>
  <c r="BX264" i="7"/>
  <c r="I200" i="1"/>
  <c r="BU264" i="7"/>
  <c r="I199" i="1"/>
  <c r="BR264" i="7"/>
  <c r="I198" i="1"/>
  <c r="BO264" i="7"/>
  <c r="I197" i="1"/>
  <c r="DT263" i="7"/>
  <c r="H216" i="1"/>
  <c r="DQ263" i="7"/>
  <c r="H215" i="1"/>
  <c r="DN263" i="7"/>
  <c r="H214" i="1"/>
  <c r="DK263" i="7"/>
  <c r="H213" i="1"/>
  <c r="DH263" i="7"/>
  <c r="H212" i="1"/>
  <c r="DE263" i="7"/>
  <c r="H211" i="1"/>
  <c r="DB263" i="7"/>
  <c r="H210" i="1"/>
  <c r="CY263" i="7"/>
  <c r="H209" i="1"/>
  <c r="CV263" i="7"/>
  <c r="H208" i="1"/>
  <c r="CS263" i="7"/>
  <c r="H207" i="1"/>
  <c r="CP263" i="7"/>
  <c r="H206" i="1"/>
  <c r="CM263" i="7"/>
  <c r="H205" i="1"/>
  <c r="CJ263" i="7"/>
  <c r="H204" i="1"/>
  <c r="CG263" i="7"/>
  <c r="H203" i="1"/>
  <c r="CD263" i="7"/>
  <c r="H202" i="1"/>
  <c r="CA263" i="7"/>
  <c r="H201" i="1"/>
  <c r="BX263" i="7"/>
  <c r="H200" i="1"/>
  <c r="BU263" i="7"/>
  <c r="H199" i="1"/>
  <c r="BR263" i="7"/>
  <c r="H198" i="1"/>
  <c r="BO263" i="7"/>
  <c r="H197" i="1"/>
  <c r="DT262" i="7"/>
  <c r="G216" i="1"/>
  <c r="DQ262" i="7"/>
  <c r="G215" i="1"/>
  <c r="DN262" i="7"/>
  <c r="G214" i="1"/>
  <c r="DK262" i="7"/>
  <c r="G213" i="1"/>
  <c r="DH262" i="7"/>
  <c r="G212" i="1"/>
  <c r="DE262" i="7"/>
  <c r="G211" i="1"/>
  <c r="DB262" i="7"/>
  <c r="G210" i="1"/>
  <c r="CY262" i="7"/>
  <c r="G209" i="1"/>
  <c r="CV262" i="7"/>
  <c r="G208" i="1"/>
  <c r="CS262" i="7"/>
  <c r="G207" i="1"/>
  <c r="CP262" i="7"/>
  <c r="G206" i="1"/>
  <c r="CM262" i="7"/>
  <c r="G205" i="1"/>
  <c r="CJ262" i="7"/>
  <c r="G204" i="1"/>
  <c r="CG262" i="7"/>
  <c r="G203" i="1"/>
  <c r="CD262" i="7"/>
  <c r="G202" i="1"/>
  <c r="CA262" i="7"/>
  <c r="G201" i="1"/>
  <c r="BX262" i="7"/>
  <c r="G200" i="1"/>
  <c r="BU262" i="7"/>
  <c r="G199" i="1"/>
  <c r="BR262" i="7"/>
  <c r="G198" i="1"/>
  <c r="BO262" i="7"/>
  <c r="G197" i="1"/>
  <c r="DT265" i="5"/>
  <c r="J164" i="1"/>
  <c r="DQ265" i="5"/>
  <c r="J163" i="1"/>
  <c r="DN265" i="5"/>
  <c r="J162" i="1"/>
  <c r="DK265" i="5"/>
  <c r="J161" i="1"/>
  <c r="DH265" i="5"/>
  <c r="J160" i="1"/>
  <c r="DE265" i="5"/>
  <c r="J159" i="1"/>
  <c r="DB265" i="5"/>
  <c r="J158" i="1"/>
  <c r="CY265" i="5"/>
  <c r="J157" i="1"/>
  <c r="CV265" i="5"/>
  <c r="J156" i="1"/>
  <c r="CS265" i="5"/>
  <c r="J155" i="1"/>
  <c r="CP265" i="5"/>
  <c r="J154" i="1"/>
  <c r="CM265" i="5"/>
  <c r="J153" i="1"/>
  <c r="CJ265" i="5"/>
  <c r="J152" i="1"/>
  <c r="CG265" i="5"/>
  <c r="J151" i="1"/>
  <c r="CD265" i="5"/>
  <c r="J150" i="1"/>
  <c r="CA265" i="5"/>
  <c r="J149" i="1"/>
  <c r="BX265" i="5"/>
  <c r="J148" i="1"/>
  <c r="BU265" i="5"/>
  <c r="J147" i="1"/>
  <c r="BR265" i="5"/>
  <c r="J146" i="1"/>
  <c r="BO265" i="5"/>
  <c r="J145" i="1"/>
  <c r="DT264" i="5"/>
  <c r="I164" i="1"/>
  <c r="DQ264" i="5"/>
  <c r="I163" i="1"/>
  <c r="DN264" i="5"/>
  <c r="I162" i="1"/>
  <c r="DK264" i="5"/>
  <c r="I161" i="1"/>
  <c r="DH264" i="5"/>
  <c r="I160" i="1"/>
  <c r="DE264" i="5"/>
  <c r="I159" i="1"/>
  <c r="DB264" i="5"/>
  <c r="I158" i="1"/>
  <c r="CY264" i="5"/>
  <c r="I157" i="1"/>
  <c r="CV264" i="5"/>
  <c r="I156" i="1"/>
  <c r="CS264" i="5"/>
  <c r="I155" i="1"/>
  <c r="CP264" i="5"/>
  <c r="I154" i="1"/>
  <c r="CM264" i="5"/>
  <c r="I153" i="1"/>
  <c r="CJ264" i="5"/>
  <c r="I152" i="1"/>
  <c r="CG264" i="5"/>
  <c r="I151" i="1"/>
  <c r="CD264" i="5"/>
  <c r="I150" i="1"/>
  <c r="CA264" i="5"/>
  <c r="I149" i="1"/>
  <c r="BX264" i="5"/>
  <c r="I148" i="1"/>
  <c r="BU264" i="5"/>
  <c r="I147" i="1"/>
  <c r="BR264" i="5"/>
  <c r="I146" i="1"/>
  <c r="BO264" i="5"/>
  <c r="I145" i="1"/>
  <c r="DT263" i="5"/>
  <c r="H164" i="1"/>
  <c r="DQ263" i="5"/>
  <c r="H163" i="1"/>
  <c r="DN263" i="5"/>
  <c r="H162" i="1"/>
  <c r="DK263" i="5"/>
  <c r="H161" i="1"/>
  <c r="DH263" i="5"/>
  <c r="H160" i="1"/>
  <c r="DE263" i="5"/>
  <c r="H159" i="1"/>
  <c r="DB263" i="5"/>
  <c r="H158" i="1"/>
  <c r="CY263" i="5"/>
  <c r="H157" i="1"/>
  <c r="CV263" i="5"/>
  <c r="H156" i="1"/>
  <c r="CS263" i="5"/>
  <c r="H155" i="1"/>
  <c r="CP263" i="5"/>
  <c r="H154" i="1"/>
  <c r="CM263" i="5"/>
  <c r="H153" i="1"/>
  <c r="CJ263" i="5"/>
  <c r="H152" i="1"/>
  <c r="CG263" i="5"/>
  <c r="H151" i="1"/>
  <c r="CD263" i="5"/>
  <c r="H150" i="1"/>
  <c r="CA263" i="5"/>
  <c r="H149" i="1"/>
  <c r="BX263" i="5"/>
  <c r="H148" i="1"/>
  <c r="BU263" i="5"/>
  <c r="H147" i="1"/>
  <c r="BR263" i="5"/>
  <c r="H146" i="1"/>
  <c r="BO263" i="5"/>
  <c r="H145" i="1"/>
  <c r="DT262" i="5"/>
  <c r="G164" i="1"/>
  <c r="DQ262" i="5"/>
  <c r="G163" i="1"/>
  <c r="DN262" i="5"/>
  <c r="G162" i="1"/>
  <c r="DK262" i="5"/>
  <c r="G161" i="1"/>
  <c r="DH262" i="5"/>
  <c r="G160" i="1"/>
  <c r="DE262" i="5"/>
  <c r="G159" i="1"/>
  <c r="DB262" i="5"/>
  <c r="G158" i="1"/>
  <c r="CY262" i="5"/>
  <c r="G157" i="1"/>
  <c r="CV262" i="5"/>
  <c r="G156" i="1"/>
  <c r="CS262" i="5"/>
  <c r="G155" i="1"/>
  <c r="CP262" i="5"/>
  <c r="G154" i="1"/>
  <c r="CM262" i="5"/>
  <c r="G153" i="1"/>
  <c r="CJ262" i="5"/>
  <c r="G152" i="1"/>
  <c r="CG262" i="5"/>
  <c r="G151" i="1"/>
  <c r="CD262" i="5"/>
  <c r="G150" i="1"/>
  <c r="CA262" i="5"/>
  <c r="G149" i="1"/>
  <c r="BX262" i="5"/>
  <c r="G148" i="1"/>
  <c r="BU262" i="5"/>
  <c r="G147" i="1"/>
  <c r="BR262" i="5"/>
  <c r="G146" i="1"/>
  <c r="BO262" i="5"/>
  <c r="G145" i="1"/>
  <c r="DT275" i="7"/>
  <c r="J424" i="1"/>
  <c r="DQ275" i="7"/>
  <c r="J423" i="1"/>
  <c r="DN275" i="7"/>
  <c r="J422" i="1"/>
  <c r="DK275" i="7"/>
  <c r="J421" i="1"/>
  <c r="DH275" i="7"/>
  <c r="J420" i="1"/>
  <c r="DE275" i="7"/>
  <c r="J419" i="1"/>
  <c r="DB275" i="7"/>
  <c r="J418" i="1"/>
  <c r="CY275" i="7"/>
  <c r="J417" i="1"/>
  <c r="CV275" i="7"/>
  <c r="J416" i="1"/>
  <c r="CS275" i="7"/>
  <c r="J415" i="1"/>
  <c r="CP275" i="7"/>
  <c r="J414" i="1"/>
  <c r="CM275" i="7"/>
  <c r="J413" i="1"/>
  <c r="CJ275" i="7"/>
  <c r="J412" i="1"/>
  <c r="CG275" i="7"/>
  <c r="J411" i="1"/>
  <c r="CD275" i="7"/>
  <c r="J410" i="1"/>
  <c r="CA275" i="7"/>
  <c r="J409" i="1"/>
  <c r="BX275" i="7"/>
  <c r="J408" i="1"/>
  <c r="BU275" i="7"/>
  <c r="J407" i="1"/>
  <c r="BR275" i="7"/>
  <c r="J406" i="1"/>
  <c r="BO275" i="7"/>
  <c r="J405" i="1"/>
  <c r="DT274" i="7"/>
  <c r="I424" i="1"/>
  <c r="DQ274" i="7"/>
  <c r="I423" i="1"/>
  <c r="DN274" i="7"/>
  <c r="I422" i="1"/>
  <c r="DK274" i="7"/>
  <c r="I421" i="1"/>
  <c r="DH274" i="7"/>
  <c r="I420" i="1"/>
  <c r="DE274" i="7"/>
  <c r="I419" i="1"/>
  <c r="DB274" i="7"/>
  <c r="I418" i="1"/>
  <c r="CY274" i="7"/>
  <c r="I417" i="1"/>
  <c r="CV274" i="7"/>
  <c r="I416" i="1"/>
  <c r="CS274" i="7"/>
  <c r="I415" i="1"/>
  <c r="CP274" i="7"/>
  <c r="I414" i="1"/>
  <c r="CM274" i="7"/>
  <c r="I413" i="1"/>
  <c r="CJ274" i="7"/>
  <c r="I412" i="1"/>
  <c r="CG274" i="7"/>
  <c r="I411" i="1"/>
  <c r="CD274" i="7"/>
  <c r="I410" i="1"/>
  <c r="CA274" i="7"/>
  <c r="I409" i="1"/>
  <c r="BX274" i="7"/>
  <c r="I408" i="1"/>
  <c r="BU274" i="7"/>
  <c r="I407" i="1"/>
  <c r="BR274" i="7"/>
  <c r="I406" i="1"/>
  <c r="BO274" i="7"/>
  <c r="I405" i="1"/>
  <c r="DT273" i="7"/>
  <c r="H424" i="1"/>
  <c r="DQ273" i="7"/>
  <c r="H423" i="1"/>
  <c r="DN273" i="7"/>
  <c r="H422" i="1"/>
  <c r="DK273" i="7"/>
  <c r="H421" i="1"/>
  <c r="DH273" i="7"/>
  <c r="H420" i="1"/>
  <c r="DE273" i="7"/>
  <c r="H419" i="1"/>
  <c r="DB273" i="7"/>
  <c r="H418" i="1"/>
  <c r="CY273" i="7"/>
  <c r="H417" i="1"/>
  <c r="CV273" i="7"/>
  <c r="H416" i="1"/>
  <c r="CS273" i="7"/>
  <c r="H415" i="1"/>
  <c r="CP273" i="7"/>
  <c r="H414" i="1"/>
  <c r="CM273" i="7"/>
  <c r="H413" i="1"/>
  <c r="CJ273" i="7"/>
  <c r="H412" i="1"/>
  <c r="CG273" i="7"/>
  <c r="H411" i="1"/>
  <c r="CD273" i="7"/>
  <c r="H410" i="1"/>
  <c r="CA273" i="7"/>
  <c r="H409" i="1"/>
  <c r="BX273" i="7"/>
  <c r="H408" i="1"/>
  <c r="BU273" i="7"/>
  <c r="H407" i="1"/>
  <c r="BR273" i="7"/>
  <c r="H406" i="1"/>
  <c r="BO273" i="7"/>
  <c r="H405" i="1"/>
  <c r="DT272" i="7"/>
  <c r="G424" i="1"/>
  <c r="DQ272" i="7"/>
  <c r="G423" i="1"/>
  <c r="DN272" i="7"/>
  <c r="G422" i="1"/>
  <c r="DK272" i="7"/>
  <c r="G421" i="1"/>
  <c r="DH272" i="7"/>
  <c r="G420" i="1"/>
  <c r="DE272" i="7"/>
  <c r="G419" i="1"/>
  <c r="DB272" i="7"/>
  <c r="G418" i="1"/>
  <c r="CY272" i="7"/>
  <c r="G417" i="1"/>
  <c r="CV272" i="7"/>
  <c r="G416" i="1"/>
  <c r="CS272" i="7"/>
  <c r="G415" i="1"/>
  <c r="CP272" i="7"/>
  <c r="G414" i="1"/>
  <c r="CM272" i="7"/>
  <c r="G413" i="1"/>
  <c r="CJ272" i="7"/>
  <c r="G412" i="1"/>
  <c r="CG272" i="7"/>
  <c r="G411" i="1"/>
  <c r="CD272" i="7"/>
  <c r="G410" i="1"/>
  <c r="CA272" i="7"/>
  <c r="G409" i="1"/>
  <c r="BX272" i="7"/>
  <c r="G408" i="1"/>
  <c r="BU272" i="7"/>
  <c r="G407" i="1"/>
  <c r="BR272" i="7"/>
  <c r="G406" i="1"/>
  <c r="BO272" i="7"/>
  <c r="G405" i="1"/>
  <c r="DT280" i="5"/>
  <c r="J476" i="1"/>
  <c r="DQ280" i="5"/>
  <c r="J475" i="1"/>
  <c r="DN280" i="5"/>
  <c r="J474" i="1"/>
  <c r="DK280" i="5"/>
  <c r="J473" i="1"/>
  <c r="DH280" i="5"/>
  <c r="J472" i="1"/>
  <c r="DE280" i="5"/>
  <c r="J471" i="1"/>
  <c r="DB280" i="5"/>
  <c r="J470" i="1"/>
  <c r="CY280" i="5"/>
  <c r="J469" i="1"/>
  <c r="CV280" i="5"/>
  <c r="J468" i="1"/>
  <c r="CS280" i="5"/>
  <c r="J467" i="1"/>
  <c r="CP280" i="5"/>
  <c r="J466" i="1"/>
  <c r="CM280" i="5"/>
  <c r="J465" i="1"/>
  <c r="CJ280" i="5"/>
  <c r="J464" i="1"/>
  <c r="CG280" i="5"/>
  <c r="J463" i="1"/>
  <c r="CD280" i="5"/>
  <c r="J462" i="1"/>
  <c r="CA280" i="5"/>
  <c r="J461" i="1"/>
  <c r="BX280" i="5"/>
  <c r="J460" i="1"/>
  <c r="BU280" i="5"/>
  <c r="J459" i="1"/>
  <c r="BR280" i="5"/>
  <c r="J458" i="1"/>
  <c r="BO280" i="5"/>
  <c r="J457" i="1"/>
  <c r="DT279" i="5"/>
  <c r="I476" i="1"/>
  <c r="DQ279" i="5"/>
  <c r="I475" i="1"/>
  <c r="DN279" i="5"/>
  <c r="I474" i="1"/>
  <c r="DK279" i="5"/>
  <c r="I473" i="1"/>
  <c r="DH279" i="5"/>
  <c r="I472" i="1"/>
  <c r="DE279" i="5"/>
  <c r="I471" i="1"/>
  <c r="DB279" i="5"/>
  <c r="I470" i="1"/>
  <c r="CY279" i="5"/>
  <c r="I469" i="1"/>
  <c r="CV279" i="5"/>
  <c r="I468" i="1"/>
  <c r="CS279" i="5"/>
  <c r="I467" i="1"/>
  <c r="CP279" i="5"/>
  <c r="I466" i="1"/>
  <c r="CM279" i="5"/>
  <c r="I465" i="1"/>
  <c r="CJ279" i="5"/>
  <c r="I464" i="1"/>
  <c r="CG279" i="5"/>
  <c r="I463" i="1"/>
  <c r="CD279" i="5"/>
  <c r="I462" i="1"/>
  <c r="CA279" i="5"/>
  <c r="I461" i="1"/>
  <c r="BX279" i="5"/>
  <c r="I460" i="1"/>
  <c r="BU279" i="5"/>
  <c r="I459" i="1"/>
  <c r="BR279" i="5"/>
  <c r="I458" i="1"/>
  <c r="BO279" i="5"/>
  <c r="I457" i="1"/>
  <c r="DT278" i="5"/>
  <c r="H476" i="1"/>
  <c r="DQ278" i="5"/>
  <c r="H475" i="1"/>
  <c r="DN278" i="5"/>
  <c r="H474" i="1"/>
  <c r="DK278" i="5"/>
  <c r="H473" i="1"/>
  <c r="DH278" i="5"/>
  <c r="H472" i="1"/>
  <c r="DE278" i="5"/>
  <c r="H471" i="1"/>
  <c r="DB278" i="5"/>
  <c r="H470" i="1"/>
  <c r="CY278" i="5"/>
  <c r="H469" i="1"/>
  <c r="CV278" i="5"/>
  <c r="H468" i="1"/>
  <c r="CS278" i="5"/>
  <c r="H467" i="1"/>
  <c r="CP278" i="5"/>
  <c r="H466" i="1"/>
  <c r="CM278" i="5"/>
  <c r="H465" i="1"/>
  <c r="CJ278" i="5"/>
  <c r="H464" i="1"/>
  <c r="CG278" i="5"/>
  <c r="H463" i="1"/>
  <c r="CD278" i="5"/>
  <c r="H462" i="1"/>
  <c r="CA278" i="5"/>
  <c r="H461" i="1"/>
  <c r="BX278" i="5"/>
  <c r="H460" i="1"/>
  <c r="BU278" i="5"/>
  <c r="H459" i="1"/>
  <c r="BR278" i="5"/>
  <c r="H458" i="1"/>
  <c r="BO278" i="5"/>
  <c r="H457" i="1"/>
  <c r="DT277" i="5"/>
  <c r="G476" i="1"/>
  <c r="DQ277" i="5"/>
  <c r="G475" i="1"/>
  <c r="DN277" i="5"/>
  <c r="G474" i="1"/>
  <c r="DK277" i="5"/>
  <c r="G473" i="1"/>
  <c r="DH277" i="5"/>
  <c r="G472" i="1"/>
  <c r="DE277" i="5"/>
  <c r="G471" i="1"/>
  <c r="DB277" i="5"/>
  <c r="G470" i="1"/>
  <c r="CY277" i="5"/>
  <c r="G469" i="1"/>
  <c r="CV277" i="5"/>
  <c r="G468" i="1"/>
  <c r="CS277" i="5"/>
  <c r="G467" i="1"/>
  <c r="CP277" i="5"/>
  <c r="G466" i="1"/>
  <c r="CM277" i="5"/>
  <c r="G465" i="1"/>
  <c r="CJ277" i="5"/>
  <c r="G464" i="1"/>
  <c r="CG277" i="5"/>
  <c r="G463" i="1"/>
  <c r="CD277" i="5"/>
  <c r="G462" i="1"/>
  <c r="CA277" i="5"/>
  <c r="G461" i="1"/>
  <c r="BX277" i="5"/>
  <c r="G460" i="1"/>
  <c r="BU277" i="5"/>
  <c r="G459" i="1"/>
  <c r="BR277" i="5"/>
  <c r="G458" i="1"/>
  <c r="BO277" i="5"/>
  <c r="G457" i="1"/>
  <c r="DT280" i="7"/>
  <c r="J528" i="1"/>
  <c r="DQ280" i="7"/>
  <c r="J527" i="1"/>
  <c r="DN280" i="7"/>
  <c r="J526" i="1"/>
  <c r="DK280" i="7"/>
  <c r="J525" i="1"/>
  <c r="DH280" i="7"/>
  <c r="J524" i="1"/>
  <c r="DE280" i="7"/>
  <c r="J523" i="1"/>
  <c r="DB280" i="7"/>
  <c r="J522" i="1"/>
  <c r="CY280" i="7"/>
  <c r="J521" i="1"/>
  <c r="CV280" i="7"/>
  <c r="J520" i="1"/>
  <c r="CS280" i="7"/>
  <c r="J519" i="1"/>
  <c r="CP280" i="7"/>
  <c r="J518" i="1"/>
  <c r="CM280" i="7"/>
  <c r="J517" i="1"/>
  <c r="CJ280" i="7"/>
  <c r="J516" i="1"/>
  <c r="CG280" i="7"/>
  <c r="J515" i="1"/>
  <c r="CD280" i="7"/>
  <c r="J514" i="1"/>
  <c r="CA280" i="7"/>
  <c r="J513" i="1"/>
  <c r="BX280" i="7"/>
  <c r="J512" i="1"/>
  <c r="BU280" i="7"/>
  <c r="J511" i="1"/>
  <c r="BR280" i="7"/>
  <c r="J510" i="1"/>
  <c r="BO280" i="7"/>
  <c r="J509" i="1"/>
  <c r="DT279" i="7"/>
  <c r="I528" i="1"/>
  <c r="DQ279" i="7"/>
  <c r="I527" i="1"/>
  <c r="DN279" i="7"/>
  <c r="I526" i="1"/>
  <c r="DK279" i="7"/>
  <c r="I525" i="1"/>
  <c r="DH279" i="7"/>
  <c r="I524" i="1"/>
  <c r="DE279" i="7"/>
  <c r="I523" i="1"/>
  <c r="DB279" i="7"/>
  <c r="I522" i="1"/>
  <c r="CY279" i="7"/>
  <c r="I521" i="1"/>
  <c r="CV279" i="7"/>
  <c r="I520" i="1"/>
  <c r="CS279" i="7"/>
  <c r="I519" i="1"/>
  <c r="CP279" i="7"/>
  <c r="I518" i="1"/>
  <c r="CM279" i="7"/>
  <c r="I517" i="1"/>
  <c r="CJ279" i="7"/>
  <c r="I516" i="1"/>
  <c r="CG279" i="7"/>
  <c r="I515" i="1"/>
  <c r="CD279" i="7"/>
  <c r="I514" i="1"/>
  <c r="CA279" i="7"/>
  <c r="I513" i="1"/>
  <c r="BX279" i="7"/>
  <c r="I512" i="1"/>
  <c r="BU279" i="7"/>
  <c r="I511" i="1"/>
  <c r="BR279" i="7"/>
  <c r="I510" i="1"/>
  <c r="BO279" i="7"/>
  <c r="I509" i="1"/>
  <c r="DT278" i="7"/>
  <c r="H528" i="1"/>
  <c r="DQ278" i="7"/>
  <c r="H527" i="1"/>
  <c r="DN278" i="7"/>
  <c r="H526" i="1"/>
  <c r="DK278" i="7"/>
  <c r="H525" i="1"/>
  <c r="DH278" i="7"/>
  <c r="H524" i="1"/>
  <c r="DE278" i="7"/>
  <c r="H523" i="1"/>
  <c r="DB278" i="7"/>
  <c r="H522" i="1"/>
  <c r="CY278" i="7"/>
  <c r="H521" i="1"/>
  <c r="CV278" i="7"/>
  <c r="H520" i="1"/>
  <c r="CS278" i="7"/>
  <c r="H519" i="1"/>
  <c r="CP278" i="7"/>
  <c r="H518" i="1"/>
  <c r="CM278" i="7"/>
  <c r="H517" i="1"/>
  <c r="CJ278" i="7"/>
  <c r="H516" i="1"/>
  <c r="CG278" i="7"/>
  <c r="H515" i="1"/>
  <c r="CD278" i="7"/>
  <c r="H514" i="1"/>
  <c r="CA278" i="7"/>
  <c r="H513" i="1"/>
  <c r="BX278" i="7"/>
  <c r="H512" i="1"/>
  <c r="BU278" i="7"/>
  <c r="H511" i="1"/>
  <c r="BR278" i="7"/>
  <c r="H510" i="1"/>
  <c r="BO278" i="7"/>
  <c r="H509" i="1"/>
  <c r="DT277" i="7"/>
  <c r="G528" i="1"/>
  <c r="DQ277" i="7"/>
  <c r="G527" i="1"/>
  <c r="DN277" i="7"/>
  <c r="G526" i="1"/>
  <c r="DK277" i="7"/>
  <c r="G525" i="1"/>
  <c r="DH277" i="7"/>
  <c r="G524" i="1"/>
  <c r="DE277" i="7"/>
  <c r="G523" i="1"/>
  <c r="DB277" i="7"/>
  <c r="G522" i="1"/>
  <c r="CY277" i="7"/>
  <c r="G521" i="1"/>
  <c r="CV277" i="7"/>
  <c r="G520" i="1"/>
  <c r="CS277" i="7"/>
  <c r="G519" i="1"/>
  <c r="CP277" i="7"/>
  <c r="G518" i="1"/>
  <c r="CM277" i="7"/>
  <c r="G517" i="1"/>
  <c r="CJ277" i="7"/>
  <c r="G516" i="1"/>
  <c r="CG277" i="7"/>
  <c r="G515" i="1"/>
  <c r="CD277" i="7"/>
  <c r="G514" i="1"/>
  <c r="CA277" i="7"/>
  <c r="G513" i="1"/>
  <c r="BX277" i="7"/>
  <c r="G512" i="1"/>
  <c r="BU277" i="7"/>
  <c r="G511" i="1"/>
  <c r="BR277" i="7"/>
  <c r="G510" i="1"/>
  <c r="BO277" i="7"/>
  <c r="G509" i="1"/>
  <c r="DT285" i="5"/>
  <c r="J580" i="1"/>
  <c r="DQ285" i="5"/>
  <c r="J579" i="1"/>
  <c r="DN285" i="5"/>
  <c r="J578" i="1"/>
  <c r="DK285" i="5"/>
  <c r="J577" i="1"/>
  <c r="DH285" i="5"/>
  <c r="J576" i="1"/>
  <c r="DE285" i="5"/>
  <c r="J575" i="1"/>
  <c r="DB285" i="5"/>
  <c r="J574" i="1"/>
  <c r="CY285" i="5"/>
  <c r="J573" i="1"/>
  <c r="CV285" i="5"/>
  <c r="J572" i="1"/>
  <c r="CS285" i="5"/>
  <c r="J571" i="1"/>
  <c r="CP285" i="5"/>
  <c r="J570" i="1"/>
  <c r="CM285" i="5"/>
  <c r="J569" i="1"/>
  <c r="CJ285" i="5"/>
  <c r="J568" i="1"/>
  <c r="CG285" i="5"/>
  <c r="J567" i="1"/>
  <c r="CD285" i="5"/>
  <c r="J566" i="1"/>
  <c r="CA285" i="5"/>
  <c r="J565" i="1"/>
  <c r="BX285" i="5"/>
  <c r="J564" i="1"/>
  <c r="BU285" i="5"/>
  <c r="J563" i="1"/>
  <c r="BR285" i="5"/>
  <c r="J562" i="1"/>
  <c r="BO285" i="5"/>
  <c r="J561" i="1"/>
  <c r="DT284" i="5"/>
  <c r="I580" i="1"/>
  <c r="DQ284" i="5"/>
  <c r="I579" i="1"/>
  <c r="DN284" i="5"/>
  <c r="I578" i="1"/>
  <c r="DK284" i="5"/>
  <c r="I577" i="1"/>
  <c r="DH284" i="5"/>
  <c r="I576" i="1"/>
  <c r="DE284" i="5"/>
  <c r="I575" i="1"/>
  <c r="DB284" i="5"/>
  <c r="I574" i="1"/>
  <c r="CY284" i="5"/>
  <c r="I573" i="1"/>
  <c r="CV284" i="5"/>
  <c r="I572" i="1"/>
  <c r="CS284" i="5"/>
  <c r="I571" i="1"/>
  <c r="CP284" i="5"/>
  <c r="I570" i="1"/>
  <c r="CM284" i="5"/>
  <c r="I569" i="1"/>
  <c r="CJ284" i="5"/>
  <c r="I568" i="1"/>
  <c r="CG284" i="5"/>
  <c r="I567" i="1"/>
  <c r="CD284" i="5"/>
  <c r="I566" i="1"/>
  <c r="CA284" i="5"/>
  <c r="I565" i="1"/>
  <c r="BX284" i="5"/>
  <c r="I564" i="1"/>
  <c r="BU284" i="5"/>
  <c r="I563" i="1"/>
  <c r="BR284" i="5"/>
  <c r="I562" i="1"/>
  <c r="BO284" i="5"/>
  <c r="I561" i="1"/>
  <c r="DT283" i="5"/>
  <c r="H580" i="1"/>
  <c r="DQ283" i="5"/>
  <c r="H579" i="1"/>
  <c r="DN283" i="5"/>
  <c r="H578" i="1"/>
  <c r="DK283" i="5"/>
  <c r="H577" i="1"/>
  <c r="DH283" i="5"/>
  <c r="H576" i="1"/>
  <c r="DE283" i="5"/>
  <c r="H575" i="1"/>
  <c r="DB283" i="5"/>
  <c r="H574" i="1"/>
  <c r="CY283" i="5"/>
  <c r="H573" i="1"/>
  <c r="CV283" i="5"/>
  <c r="H572" i="1"/>
  <c r="CS283" i="5"/>
  <c r="H571" i="1"/>
  <c r="CP283" i="5"/>
  <c r="H570" i="1"/>
  <c r="CM283" i="5"/>
  <c r="H569" i="1"/>
  <c r="CJ283" i="5"/>
  <c r="H568" i="1"/>
  <c r="CG283" i="5"/>
  <c r="H567" i="1"/>
  <c r="CD283" i="5"/>
  <c r="H566" i="1"/>
  <c r="CA283" i="5"/>
  <c r="H565" i="1"/>
  <c r="BX283" i="5"/>
  <c r="H564" i="1"/>
  <c r="BU283" i="5"/>
  <c r="H563" i="1"/>
  <c r="BR283" i="5"/>
  <c r="H562" i="1"/>
  <c r="BO283" i="5"/>
  <c r="H561" i="1"/>
  <c r="DT282" i="5"/>
  <c r="G580" i="1"/>
  <c r="DQ282" i="5"/>
  <c r="G579" i="1"/>
  <c r="DN282" i="5"/>
  <c r="G578" i="1"/>
  <c r="DK282" i="5"/>
  <c r="G577" i="1"/>
  <c r="DH282" i="5"/>
  <c r="G576" i="1"/>
  <c r="DE282" i="5"/>
  <c r="G575" i="1"/>
  <c r="DB282" i="5"/>
  <c r="G574" i="1"/>
  <c r="CY282" i="5"/>
  <c r="G573" i="1"/>
  <c r="CV282" i="5"/>
  <c r="G572" i="1"/>
  <c r="CS282" i="5"/>
  <c r="G571" i="1"/>
  <c r="CP282" i="5"/>
  <c r="G570" i="1"/>
  <c r="CM282" i="5"/>
  <c r="G569" i="1"/>
  <c r="CJ282" i="5"/>
  <c r="G568" i="1"/>
  <c r="CG282" i="5"/>
  <c r="G567" i="1"/>
  <c r="CD282" i="5"/>
  <c r="G566" i="1"/>
  <c r="CA282" i="5"/>
  <c r="G565" i="1"/>
  <c r="BX282" i="5"/>
  <c r="G564" i="1"/>
  <c r="BU282" i="5"/>
  <c r="G563" i="1"/>
  <c r="BR282" i="5"/>
  <c r="G562" i="1"/>
  <c r="BO282" i="5"/>
  <c r="G561" i="1"/>
  <c r="DT285" i="7"/>
  <c r="J632" i="1"/>
  <c r="DQ285" i="7"/>
  <c r="J631" i="1"/>
  <c r="DN285" i="7"/>
  <c r="J630" i="1"/>
  <c r="DK285" i="7"/>
  <c r="J629" i="1"/>
  <c r="DH285" i="7"/>
  <c r="J628" i="1"/>
  <c r="DE285" i="7"/>
  <c r="J627" i="1"/>
  <c r="DB285" i="7"/>
  <c r="J626" i="1"/>
  <c r="CY285" i="7"/>
  <c r="J625" i="1"/>
  <c r="CV285" i="7"/>
  <c r="J624" i="1"/>
  <c r="CS285" i="7"/>
  <c r="J623" i="1"/>
  <c r="CP285" i="7"/>
  <c r="J622" i="1"/>
  <c r="CM285" i="7"/>
  <c r="J621" i="1"/>
  <c r="CJ285" i="7"/>
  <c r="J620" i="1"/>
  <c r="CG285" i="7"/>
  <c r="J619" i="1"/>
  <c r="CD285" i="7"/>
  <c r="J618" i="1"/>
  <c r="CA285" i="7"/>
  <c r="J617" i="1"/>
  <c r="BX285" i="7"/>
  <c r="J616" i="1"/>
  <c r="BU285" i="7"/>
  <c r="J615" i="1"/>
  <c r="BR285" i="7"/>
  <c r="J614" i="1"/>
  <c r="BO285" i="7"/>
  <c r="J613" i="1"/>
  <c r="DT284" i="7"/>
  <c r="I632" i="1"/>
  <c r="DQ284" i="7"/>
  <c r="I631" i="1"/>
  <c r="DN284" i="7"/>
  <c r="I630" i="1"/>
  <c r="DK284" i="7"/>
  <c r="I629" i="1"/>
  <c r="DH284" i="7"/>
  <c r="I628" i="1"/>
  <c r="DE284" i="7"/>
  <c r="I627" i="1"/>
  <c r="DB284" i="7"/>
  <c r="I626" i="1"/>
  <c r="CY284" i="7"/>
  <c r="I625" i="1"/>
  <c r="CV284" i="7"/>
  <c r="I624" i="1"/>
  <c r="CS284" i="7"/>
  <c r="I623" i="1"/>
  <c r="CP284" i="7"/>
  <c r="I622" i="1"/>
  <c r="CM284" i="7"/>
  <c r="I621" i="1"/>
  <c r="CJ284" i="7"/>
  <c r="I620" i="1"/>
  <c r="CG284" i="7"/>
  <c r="I619" i="1"/>
  <c r="CD284" i="7"/>
  <c r="I618" i="1"/>
  <c r="CA284" i="7"/>
  <c r="I617" i="1"/>
  <c r="BX284" i="7"/>
  <c r="I616" i="1"/>
  <c r="BU284" i="7"/>
  <c r="I615" i="1"/>
  <c r="BR284" i="7"/>
  <c r="I614" i="1"/>
  <c r="BO284" i="7"/>
  <c r="I613" i="1"/>
  <c r="DT283" i="7"/>
  <c r="H632" i="1"/>
  <c r="DQ283" i="7"/>
  <c r="H631" i="1"/>
  <c r="DN283" i="7"/>
  <c r="H630" i="1"/>
  <c r="DK283" i="7"/>
  <c r="H629" i="1"/>
  <c r="DH283" i="7"/>
  <c r="H628" i="1"/>
  <c r="DE283" i="7"/>
  <c r="H627" i="1"/>
  <c r="DB283" i="7"/>
  <c r="H626" i="1"/>
  <c r="CY283" i="7"/>
  <c r="H625" i="1"/>
  <c r="CV283" i="7"/>
  <c r="H624" i="1"/>
  <c r="CS283" i="7"/>
  <c r="H623" i="1"/>
  <c r="CP283" i="7"/>
  <c r="H622" i="1"/>
  <c r="CM283" i="7"/>
  <c r="H621" i="1"/>
  <c r="CJ283" i="7"/>
  <c r="H620" i="1"/>
  <c r="CG283" i="7"/>
  <c r="H619" i="1"/>
  <c r="CD283" i="7"/>
  <c r="H618" i="1"/>
  <c r="CA283" i="7"/>
  <c r="H617" i="1"/>
  <c r="BX283" i="7"/>
  <c r="H616" i="1"/>
  <c r="BU283" i="7"/>
  <c r="H615" i="1"/>
  <c r="BR283" i="7"/>
  <c r="H614" i="1"/>
  <c r="BO283" i="7"/>
  <c r="H613" i="1"/>
  <c r="DT282" i="7"/>
  <c r="G632" i="1"/>
  <c r="DQ282" i="7"/>
  <c r="G631" i="1"/>
  <c r="DN282" i="7"/>
  <c r="G630" i="1"/>
  <c r="DK282" i="7"/>
  <c r="G629" i="1"/>
  <c r="DH282" i="7"/>
  <c r="G628" i="1"/>
  <c r="DE282" i="7"/>
  <c r="G627" i="1"/>
  <c r="DB282" i="7"/>
  <c r="G626" i="1"/>
  <c r="CY282" i="7"/>
  <c r="G625" i="1"/>
  <c r="CV282" i="7"/>
  <c r="G624" i="1"/>
  <c r="CS282" i="7"/>
  <c r="G623" i="1"/>
  <c r="CP282" i="7"/>
  <c r="G622" i="1"/>
  <c r="CM282" i="7"/>
  <c r="G621" i="1"/>
  <c r="CJ282" i="7"/>
  <c r="G620" i="1"/>
  <c r="CG282" i="7"/>
  <c r="G619" i="1"/>
  <c r="CD282" i="7"/>
  <c r="G618" i="1"/>
  <c r="CA282" i="7"/>
  <c r="G617" i="1"/>
  <c r="BX282" i="7"/>
  <c r="G616" i="1"/>
  <c r="BU282" i="7"/>
  <c r="G615" i="1"/>
  <c r="BR282" i="7"/>
  <c r="G614" i="1"/>
  <c r="BO282" i="7"/>
  <c r="G613" i="1"/>
  <c r="DT260" i="7"/>
  <c r="J112" i="1"/>
  <c r="DQ260" i="7"/>
  <c r="J111" i="1"/>
  <c r="DN260" i="7"/>
  <c r="J110" i="1"/>
  <c r="DK260" i="7"/>
  <c r="J109" i="1"/>
  <c r="DH260" i="7"/>
  <c r="J108" i="1"/>
  <c r="DE260" i="7"/>
  <c r="J107" i="1"/>
  <c r="DB260" i="7"/>
  <c r="J106" i="1"/>
  <c r="CY260" i="7"/>
  <c r="J105" i="1"/>
  <c r="CV260" i="7"/>
  <c r="J104" i="1"/>
  <c r="CS260" i="7"/>
  <c r="J103" i="1"/>
  <c r="CP260" i="7"/>
  <c r="J102" i="1"/>
  <c r="CM260" i="7"/>
  <c r="J101" i="1"/>
  <c r="CJ260" i="7"/>
  <c r="J100" i="1"/>
  <c r="CG260" i="7"/>
  <c r="J99" i="1"/>
  <c r="CD260" i="7"/>
  <c r="J98" i="1"/>
  <c r="CA260" i="7"/>
  <c r="J97" i="1"/>
  <c r="BX260" i="7"/>
  <c r="J96" i="1"/>
  <c r="BU260" i="7"/>
  <c r="J95" i="1"/>
  <c r="BR260" i="7"/>
  <c r="J94" i="1"/>
  <c r="BO260" i="7"/>
  <c r="J93" i="1"/>
  <c r="DT259" i="7"/>
  <c r="I112" i="1"/>
  <c r="DQ259" i="7"/>
  <c r="I111" i="1"/>
  <c r="DN259" i="7"/>
  <c r="I110" i="1"/>
  <c r="DK259" i="7"/>
  <c r="I109" i="1"/>
  <c r="DH259" i="7"/>
  <c r="I108" i="1"/>
  <c r="DE259" i="7"/>
  <c r="I107" i="1"/>
  <c r="DB259" i="7"/>
  <c r="I106" i="1"/>
  <c r="CY259" i="7"/>
  <c r="I105" i="1"/>
  <c r="CV259" i="7"/>
  <c r="I104" i="1"/>
  <c r="CS259" i="7"/>
  <c r="I103" i="1"/>
  <c r="CP259" i="7"/>
  <c r="I102" i="1"/>
  <c r="CM259" i="7"/>
  <c r="I101" i="1"/>
  <c r="CJ259" i="7"/>
  <c r="I100" i="1"/>
  <c r="CG259" i="7"/>
  <c r="I99" i="1"/>
  <c r="CD259" i="7"/>
  <c r="I98" i="1"/>
  <c r="CA259" i="7"/>
  <c r="I97" i="1"/>
  <c r="BX259" i="7"/>
  <c r="I96" i="1"/>
  <c r="BU259" i="7"/>
  <c r="I95" i="1"/>
  <c r="BR259" i="7"/>
  <c r="I94" i="1"/>
  <c r="BO259" i="7"/>
  <c r="I93" i="1"/>
  <c r="DT258" i="7"/>
  <c r="H112" i="1"/>
  <c r="DQ258" i="7"/>
  <c r="H111" i="1"/>
  <c r="DN258" i="7"/>
  <c r="H110" i="1"/>
  <c r="DK258" i="7"/>
  <c r="H109" i="1"/>
  <c r="DH258" i="7"/>
  <c r="H108" i="1"/>
  <c r="DE258" i="7"/>
  <c r="H107" i="1"/>
  <c r="DB258" i="7"/>
  <c r="H106" i="1"/>
  <c r="CY258" i="7"/>
  <c r="H105" i="1"/>
  <c r="CV258" i="7"/>
  <c r="H104" i="1"/>
  <c r="CS258" i="7"/>
  <c r="H103" i="1"/>
  <c r="CP258" i="7"/>
  <c r="H102" i="1"/>
  <c r="CM258" i="7"/>
  <c r="H101" i="1"/>
  <c r="CJ258" i="7"/>
  <c r="H100" i="1"/>
  <c r="CG258" i="7"/>
  <c r="H99" i="1"/>
  <c r="CD258" i="7"/>
  <c r="H98" i="1"/>
  <c r="CA258" i="7"/>
  <c r="H97" i="1"/>
  <c r="BX258" i="7"/>
  <c r="H96" i="1"/>
  <c r="BU258" i="7"/>
  <c r="H95" i="1"/>
  <c r="BR258" i="7"/>
  <c r="H94" i="1"/>
  <c r="BO258" i="7"/>
  <c r="H93" i="1"/>
  <c r="DT257" i="7"/>
  <c r="G112" i="1"/>
  <c r="DQ257" i="7"/>
  <c r="G111" i="1"/>
  <c r="DN257" i="7"/>
  <c r="G110" i="1"/>
  <c r="DK257" i="7"/>
  <c r="G109" i="1"/>
  <c r="DH257" i="7"/>
  <c r="G108" i="1"/>
  <c r="DE257" i="7"/>
  <c r="G107" i="1"/>
  <c r="DB257" i="7"/>
  <c r="G106" i="1"/>
  <c r="CY257" i="7"/>
  <c r="G105" i="1"/>
  <c r="CV257" i="7"/>
  <c r="G104" i="1"/>
  <c r="CS257" i="7"/>
  <c r="G103" i="1"/>
  <c r="CP257" i="7"/>
  <c r="G102" i="1"/>
  <c r="CM257" i="7"/>
  <c r="G101" i="1"/>
  <c r="CJ257" i="7"/>
  <c r="G100" i="1"/>
  <c r="CG257" i="7"/>
  <c r="G99" i="1"/>
  <c r="CD257" i="7"/>
  <c r="G98" i="1"/>
  <c r="CA257" i="7"/>
  <c r="G97" i="1"/>
  <c r="BX257" i="7"/>
  <c r="G96" i="1"/>
  <c r="BU257" i="7"/>
  <c r="G95" i="1"/>
  <c r="BR257" i="7"/>
  <c r="G94" i="1"/>
  <c r="BO257" i="7"/>
  <c r="G93" i="1"/>
  <c r="DT260" i="5"/>
  <c r="J60" i="1"/>
  <c r="DQ260" i="5"/>
  <c r="J59" i="1"/>
  <c r="DN260" i="5"/>
  <c r="J58" i="1"/>
  <c r="DK260" i="5"/>
  <c r="J57" i="1"/>
  <c r="DH260" i="5"/>
  <c r="J56" i="1"/>
  <c r="DE260" i="5"/>
  <c r="J55" i="1"/>
  <c r="DB260" i="5"/>
  <c r="J54" i="1"/>
  <c r="CY260" i="5"/>
  <c r="J53" i="1"/>
  <c r="CV260" i="5"/>
  <c r="J52" i="1"/>
  <c r="J51" i="1"/>
  <c r="CP260" i="5"/>
  <c r="J50" i="1"/>
  <c r="CM260" i="5"/>
  <c r="J49" i="1"/>
  <c r="CJ260" i="5"/>
  <c r="J48" i="1"/>
  <c r="CG260" i="5"/>
  <c r="J47" i="1"/>
  <c r="CD260" i="5"/>
  <c r="J46" i="1"/>
  <c r="CA260" i="5"/>
  <c r="J45" i="1"/>
  <c r="BX260" i="5"/>
  <c r="J44" i="1"/>
  <c r="BU260" i="5"/>
  <c r="J43" i="1"/>
  <c r="BR260" i="5"/>
  <c r="J42" i="1"/>
  <c r="BO260" i="5"/>
  <c r="J41" i="1"/>
  <c r="G259" i="6"/>
  <c r="I62" i="1"/>
  <c r="DT259" i="5"/>
  <c r="I60" i="1"/>
  <c r="DQ259" i="5"/>
  <c r="I59" i="1"/>
  <c r="DN259" i="5"/>
  <c r="I58" i="1"/>
  <c r="DK259" i="5"/>
  <c r="I57" i="1"/>
  <c r="DH259" i="5"/>
  <c r="I56" i="1"/>
  <c r="DE259" i="5"/>
  <c r="I55" i="1"/>
  <c r="DB259" i="5"/>
  <c r="I54" i="1"/>
  <c r="CY259" i="5"/>
  <c r="I53" i="1"/>
  <c r="CV259" i="5"/>
  <c r="I52" i="1"/>
  <c r="I51" i="1"/>
  <c r="CP259" i="5"/>
  <c r="I50" i="1"/>
  <c r="CM259" i="5"/>
  <c r="I49" i="1"/>
  <c r="CJ259" i="5"/>
  <c r="I48" i="1"/>
  <c r="CG259" i="5"/>
  <c r="I47" i="1"/>
  <c r="CD259" i="5"/>
  <c r="I46" i="1"/>
  <c r="CA259" i="5"/>
  <c r="I45" i="1"/>
  <c r="BX259" i="5"/>
  <c r="I44" i="1"/>
  <c r="BU259" i="5"/>
  <c r="I43" i="1"/>
  <c r="BR259" i="5"/>
  <c r="I42" i="1"/>
  <c r="BO259" i="5"/>
  <c r="I41" i="1"/>
  <c r="DT258" i="5"/>
  <c r="H60" i="1"/>
  <c r="DQ258" i="5"/>
  <c r="H59" i="1"/>
  <c r="DN258" i="5"/>
  <c r="H58" i="1"/>
  <c r="DK258" i="5"/>
  <c r="H57" i="1"/>
  <c r="DH258" i="5"/>
  <c r="H56" i="1"/>
  <c r="DE258" i="5"/>
  <c r="H55" i="1"/>
  <c r="DB258" i="5"/>
  <c r="H54" i="1"/>
  <c r="CY258" i="5"/>
  <c r="H53" i="1"/>
  <c r="CV258" i="5"/>
  <c r="H52" i="1"/>
  <c r="H51" i="1"/>
  <c r="CP258" i="5"/>
  <c r="H50" i="1"/>
  <c r="CM258" i="5"/>
  <c r="H49" i="1"/>
  <c r="CJ258" i="5"/>
  <c r="H48" i="1"/>
  <c r="CG258" i="5"/>
  <c r="H47" i="1"/>
  <c r="CD258" i="5"/>
  <c r="H46" i="1"/>
  <c r="CA258" i="5"/>
  <c r="H45" i="1"/>
  <c r="BX258" i="5"/>
  <c r="H44" i="1"/>
  <c r="BU258" i="5"/>
  <c r="H43" i="1"/>
  <c r="BR258" i="5"/>
  <c r="H42" i="1"/>
  <c r="BO258" i="5"/>
  <c r="H41" i="1"/>
  <c r="BL258" i="5"/>
  <c r="H40" i="1"/>
  <c r="DT257" i="5"/>
  <c r="G60" i="1"/>
  <c r="DQ257" i="5"/>
  <c r="G59" i="1"/>
  <c r="DN257" i="5"/>
  <c r="G58" i="1"/>
  <c r="DK257" i="5"/>
  <c r="G57" i="1"/>
  <c r="DH257" i="5"/>
  <c r="G56" i="1"/>
  <c r="DE257" i="5"/>
  <c r="G55" i="1"/>
  <c r="DB257" i="5"/>
  <c r="G54" i="1"/>
  <c r="CY257" i="5"/>
  <c r="G53" i="1"/>
  <c r="CV257" i="5"/>
  <c r="G52" i="1"/>
  <c r="G51" i="1"/>
  <c r="CP257" i="5"/>
  <c r="G50" i="1"/>
  <c r="CM257" i="5"/>
  <c r="G49" i="1"/>
  <c r="CJ257" i="5"/>
  <c r="G48" i="1"/>
  <c r="CG257" i="5"/>
  <c r="G47" i="1"/>
  <c r="CD257" i="5"/>
  <c r="G46" i="1"/>
  <c r="CA257" i="5"/>
  <c r="G45" i="1"/>
  <c r="BX257" i="5"/>
  <c r="G44" i="1"/>
  <c r="BU257" i="5"/>
  <c r="G43" i="1"/>
  <c r="BR257" i="5"/>
  <c r="G42" i="1"/>
  <c r="BO257" i="5"/>
  <c r="G41" i="1"/>
  <c r="S260" i="7"/>
  <c r="J76" i="1"/>
  <c r="P267" i="7"/>
  <c r="G76" i="1"/>
  <c r="DV285" i="5"/>
  <c r="DU285" i="5"/>
  <c r="DS285" i="5"/>
  <c r="DR285" i="5"/>
  <c r="DP285" i="5"/>
  <c r="DO285" i="5"/>
  <c r="DM285" i="5"/>
  <c r="DL285" i="5"/>
  <c r="DJ285" i="5"/>
  <c r="DI285" i="5"/>
  <c r="DG285" i="5"/>
  <c r="DF285" i="5"/>
  <c r="DD285" i="5"/>
  <c r="DC285" i="5"/>
  <c r="DA285" i="5"/>
  <c r="CZ285" i="5"/>
  <c r="CX285" i="5"/>
  <c r="CW285" i="5"/>
  <c r="CU285" i="5"/>
  <c r="CT285" i="5"/>
  <c r="DV284" i="5"/>
  <c r="DU284" i="5"/>
  <c r="DS284" i="5"/>
  <c r="DR284" i="5"/>
  <c r="DP284" i="5"/>
  <c r="DO284" i="5"/>
  <c r="DM284" i="5"/>
  <c r="DL284" i="5"/>
  <c r="DJ284" i="5"/>
  <c r="DI284" i="5"/>
  <c r="DG284" i="5"/>
  <c r="DF284" i="5"/>
  <c r="DD284" i="5"/>
  <c r="DC284" i="5"/>
  <c r="DA284" i="5"/>
  <c r="CZ284" i="5"/>
  <c r="CX284" i="5"/>
  <c r="CW284" i="5"/>
  <c r="CU284" i="5"/>
  <c r="CT284" i="5"/>
  <c r="DV283" i="5"/>
  <c r="DU283" i="5"/>
  <c r="DS283" i="5"/>
  <c r="DR283" i="5"/>
  <c r="DP283" i="5"/>
  <c r="DO283" i="5"/>
  <c r="DM283" i="5"/>
  <c r="DL283" i="5"/>
  <c r="DJ283" i="5"/>
  <c r="DI283" i="5"/>
  <c r="DG283" i="5"/>
  <c r="DF283" i="5"/>
  <c r="DD283" i="5"/>
  <c r="DC283" i="5"/>
  <c r="DA283" i="5"/>
  <c r="CZ283" i="5"/>
  <c r="CX283" i="5"/>
  <c r="CW283" i="5"/>
  <c r="CU283" i="5"/>
  <c r="CT283" i="5"/>
  <c r="DV282" i="5"/>
  <c r="DU282" i="5"/>
  <c r="DS282" i="5"/>
  <c r="DR282" i="5"/>
  <c r="DP282" i="5"/>
  <c r="DO282" i="5"/>
  <c r="DM282" i="5"/>
  <c r="DL282" i="5"/>
  <c r="DJ282" i="5"/>
  <c r="DI282" i="5"/>
  <c r="DG282" i="5"/>
  <c r="DF282" i="5"/>
  <c r="DD282" i="5"/>
  <c r="DC282" i="5"/>
  <c r="DA282" i="5"/>
  <c r="CZ282" i="5"/>
  <c r="CX282" i="5"/>
  <c r="CW282" i="5"/>
  <c r="CU282" i="5"/>
  <c r="CT282" i="5"/>
  <c r="DV281" i="5"/>
  <c r="DU281" i="5"/>
  <c r="DS281" i="5"/>
  <c r="DR281" i="5"/>
  <c r="DP281" i="5"/>
  <c r="DO281" i="5"/>
  <c r="DM281" i="5"/>
  <c r="DL281" i="5"/>
  <c r="DJ281" i="5"/>
  <c r="DI281" i="5"/>
  <c r="DG281" i="5"/>
  <c r="DF281" i="5"/>
  <c r="DD281" i="5"/>
  <c r="DC281" i="5"/>
  <c r="DA281" i="5"/>
  <c r="CZ281" i="5"/>
  <c r="CX281" i="5"/>
  <c r="CW281" i="5"/>
  <c r="CU281" i="5"/>
  <c r="CT281" i="5"/>
  <c r="DV280" i="5"/>
  <c r="DU280" i="5"/>
  <c r="DS280" i="5"/>
  <c r="DR280" i="5"/>
  <c r="DP280" i="5"/>
  <c r="DO280" i="5"/>
  <c r="DM280" i="5"/>
  <c r="DL280" i="5"/>
  <c r="DJ280" i="5"/>
  <c r="DI280" i="5"/>
  <c r="DG280" i="5"/>
  <c r="DF280" i="5"/>
  <c r="DD280" i="5"/>
  <c r="DC280" i="5"/>
  <c r="DA280" i="5"/>
  <c r="CZ280" i="5"/>
  <c r="CX280" i="5"/>
  <c r="CW280" i="5"/>
  <c r="CU280" i="5"/>
  <c r="CT280" i="5"/>
  <c r="DV279" i="5"/>
  <c r="DU279" i="5"/>
  <c r="DS279" i="5"/>
  <c r="DR279" i="5"/>
  <c r="DP279" i="5"/>
  <c r="DO279" i="5"/>
  <c r="DM279" i="5"/>
  <c r="DL279" i="5"/>
  <c r="DJ279" i="5"/>
  <c r="DI279" i="5"/>
  <c r="DG279" i="5"/>
  <c r="DF279" i="5"/>
  <c r="DD279" i="5"/>
  <c r="DC279" i="5"/>
  <c r="DA279" i="5"/>
  <c r="CZ279" i="5"/>
  <c r="CX279" i="5"/>
  <c r="CW279" i="5"/>
  <c r="CU279" i="5"/>
  <c r="CT279" i="5"/>
  <c r="DV278" i="5"/>
  <c r="DU278" i="5"/>
  <c r="DS278" i="5"/>
  <c r="DR278" i="5"/>
  <c r="DP278" i="5"/>
  <c r="DO278" i="5"/>
  <c r="DM278" i="5"/>
  <c r="DL278" i="5"/>
  <c r="DJ278" i="5"/>
  <c r="DI278" i="5"/>
  <c r="DG278" i="5"/>
  <c r="DF278" i="5"/>
  <c r="DD278" i="5"/>
  <c r="DC278" i="5"/>
  <c r="DA278" i="5"/>
  <c r="CZ278" i="5"/>
  <c r="CX278" i="5"/>
  <c r="CW278" i="5"/>
  <c r="CU278" i="5"/>
  <c r="CT278" i="5"/>
  <c r="DV277" i="5"/>
  <c r="DU277" i="5"/>
  <c r="DS277" i="5"/>
  <c r="DR277" i="5"/>
  <c r="DP277" i="5"/>
  <c r="DO277" i="5"/>
  <c r="DM277" i="5"/>
  <c r="DL277" i="5"/>
  <c r="DJ277" i="5"/>
  <c r="DI277" i="5"/>
  <c r="DG277" i="5"/>
  <c r="DF277" i="5"/>
  <c r="DD277" i="5"/>
  <c r="DC277" i="5"/>
  <c r="DA277" i="5"/>
  <c r="CZ277" i="5"/>
  <c r="CX277" i="5"/>
  <c r="CW277" i="5"/>
  <c r="CU277" i="5"/>
  <c r="CT277" i="5"/>
  <c r="DV276" i="5"/>
  <c r="DU276" i="5"/>
  <c r="DS276" i="5"/>
  <c r="DR276" i="5"/>
  <c r="DP276" i="5"/>
  <c r="DO276" i="5"/>
  <c r="DM276" i="5"/>
  <c r="DL276" i="5"/>
  <c r="DJ276" i="5"/>
  <c r="DI276" i="5"/>
  <c r="DG276" i="5"/>
  <c r="DF276" i="5"/>
  <c r="DD276" i="5"/>
  <c r="DC276" i="5"/>
  <c r="DA276" i="5"/>
  <c r="CZ276" i="5"/>
  <c r="CX276" i="5"/>
  <c r="CW276" i="5"/>
  <c r="CU276" i="5"/>
  <c r="CT276" i="5"/>
  <c r="DV275" i="5"/>
  <c r="DU275" i="5"/>
  <c r="DS275" i="5"/>
  <c r="DR275" i="5"/>
  <c r="DP275" i="5"/>
  <c r="DO275" i="5"/>
  <c r="DM275" i="5"/>
  <c r="DL275" i="5"/>
  <c r="DJ275" i="5"/>
  <c r="DI275" i="5"/>
  <c r="DG275" i="5"/>
  <c r="DF275" i="5"/>
  <c r="DD275" i="5"/>
  <c r="DC275" i="5"/>
  <c r="DA275" i="5"/>
  <c r="CZ275" i="5"/>
  <c r="CX275" i="5"/>
  <c r="CW275" i="5"/>
  <c r="CU275" i="5"/>
  <c r="CT275" i="5"/>
  <c r="DV274" i="5"/>
  <c r="DU274" i="5"/>
  <c r="DS274" i="5"/>
  <c r="DR274" i="5"/>
  <c r="DP274" i="5"/>
  <c r="DO274" i="5"/>
  <c r="DM274" i="5"/>
  <c r="DL274" i="5"/>
  <c r="DJ274" i="5"/>
  <c r="DI274" i="5"/>
  <c r="DG274" i="5"/>
  <c r="DF274" i="5"/>
  <c r="DD274" i="5"/>
  <c r="DC274" i="5"/>
  <c r="DA274" i="5"/>
  <c r="CZ274" i="5"/>
  <c r="CX274" i="5"/>
  <c r="CW274" i="5"/>
  <c r="CU274" i="5"/>
  <c r="CT274" i="5"/>
  <c r="DV273" i="5"/>
  <c r="DU273" i="5"/>
  <c r="DS273" i="5"/>
  <c r="DR273" i="5"/>
  <c r="DP273" i="5"/>
  <c r="DO273" i="5"/>
  <c r="DM273" i="5"/>
  <c r="DL273" i="5"/>
  <c r="DJ273" i="5"/>
  <c r="DI273" i="5"/>
  <c r="DG273" i="5"/>
  <c r="DF273" i="5"/>
  <c r="DD273" i="5"/>
  <c r="DC273" i="5"/>
  <c r="DA273" i="5"/>
  <c r="CZ273" i="5"/>
  <c r="CX273" i="5"/>
  <c r="CW273" i="5"/>
  <c r="CU273" i="5"/>
  <c r="CT273" i="5"/>
  <c r="DV272" i="5"/>
  <c r="DU272" i="5"/>
  <c r="DS272" i="5"/>
  <c r="DR272" i="5"/>
  <c r="DP272" i="5"/>
  <c r="DO272" i="5"/>
  <c r="DM272" i="5"/>
  <c r="DL272" i="5"/>
  <c r="DJ272" i="5"/>
  <c r="DI272" i="5"/>
  <c r="DG272" i="5"/>
  <c r="DF272" i="5"/>
  <c r="DD272" i="5"/>
  <c r="DC272" i="5"/>
  <c r="DA272" i="5"/>
  <c r="CZ272" i="5"/>
  <c r="CX272" i="5"/>
  <c r="CW272" i="5"/>
  <c r="CU272" i="5"/>
  <c r="CT272" i="5"/>
  <c r="DV271" i="5"/>
  <c r="DU271" i="5"/>
  <c r="DS271" i="5"/>
  <c r="DR271" i="5"/>
  <c r="DP271" i="5"/>
  <c r="DO271" i="5"/>
  <c r="DM271" i="5"/>
  <c r="DL271" i="5"/>
  <c r="DJ271" i="5"/>
  <c r="DI271" i="5"/>
  <c r="DG271" i="5"/>
  <c r="DF271" i="5"/>
  <c r="DD271" i="5"/>
  <c r="DC271" i="5"/>
  <c r="DA271" i="5"/>
  <c r="CZ271" i="5"/>
  <c r="CX271" i="5"/>
  <c r="CW271" i="5"/>
  <c r="CU271" i="5"/>
  <c r="CT271" i="5"/>
  <c r="DV270" i="5"/>
  <c r="DU270" i="5"/>
  <c r="DS270" i="5"/>
  <c r="DR270" i="5"/>
  <c r="DP270" i="5"/>
  <c r="DO270" i="5"/>
  <c r="DM270" i="5"/>
  <c r="DL270" i="5"/>
  <c r="DJ270" i="5"/>
  <c r="DI270" i="5"/>
  <c r="DG270" i="5"/>
  <c r="DF270" i="5"/>
  <c r="DD270" i="5"/>
  <c r="DC270" i="5"/>
  <c r="DA270" i="5"/>
  <c r="CZ270" i="5"/>
  <c r="CX270" i="5"/>
  <c r="CW270" i="5"/>
  <c r="CU270" i="5"/>
  <c r="CT270" i="5"/>
  <c r="DV269" i="5"/>
  <c r="DU269" i="5"/>
  <c r="DS269" i="5"/>
  <c r="DR269" i="5"/>
  <c r="DP269" i="5"/>
  <c r="DO269" i="5"/>
  <c r="DM269" i="5"/>
  <c r="DL269" i="5"/>
  <c r="DJ269" i="5"/>
  <c r="DI269" i="5"/>
  <c r="DG269" i="5"/>
  <c r="DF269" i="5"/>
  <c r="DD269" i="5"/>
  <c r="DC269" i="5"/>
  <c r="DA269" i="5"/>
  <c r="CZ269" i="5"/>
  <c r="CX269" i="5"/>
  <c r="CW269" i="5"/>
  <c r="CU269" i="5"/>
  <c r="CT269" i="5"/>
  <c r="DV268" i="5"/>
  <c r="DU268" i="5"/>
  <c r="DS268" i="5"/>
  <c r="DR268" i="5"/>
  <c r="DP268" i="5"/>
  <c r="DO268" i="5"/>
  <c r="DM268" i="5"/>
  <c r="DL268" i="5"/>
  <c r="DJ268" i="5"/>
  <c r="DI268" i="5"/>
  <c r="DG268" i="5"/>
  <c r="DF268" i="5"/>
  <c r="DD268" i="5"/>
  <c r="DC268" i="5"/>
  <c r="DA268" i="5"/>
  <c r="CZ268" i="5"/>
  <c r="CX268" i="5"/>
  <c r="CW268" i="5"/>
  <c r="CU268" i="5"/>
  <c r="CT268" i="5"/>
  <c r="DV267" i="5"/>
  <c r="DU267" i="5"/>
  <c r="DS267" i="5"/>
  <c r="DR267" i="5"/>
  <c r="DP267" i="5"/>
  <c r="DO267" i="5"/>
  <c r="DM267" i="5"/>
  <c r="DL267" i="5"/>
  <c r="DJ267" i="5"/>
  <c r="DI267" i="5"/>
  <c r="DG267" i="5"/>
  <c r="DF267" i="5"/>
  <c r="DD267" i="5"/>
  <c r="DC267" i="5"/>
  <c r="DA267" i="5"/>
  <c r="CZ267" i="5"/>
  <c r="CX267" i="5"/>
  <c r="CW267" i="5"/>
  <c r="CU267" i="5"/>
  <c r="CT267" i="5"/>
  <c r="DV266" i="5"/>
  <c r="DU266" i="5"/>
  <c r="DS266" i="5"/>
  <c r="DR266" i="5"/>
  <c r="DP266" i="5"/>
  <c r="DO266" i="5"/>
  <c r="DM266" i="5"/>
  <c r="DL266" i="5"/>
  <c r="DJ266" i="5"/>
  <c r="DI266" i="5"/>
  <c r="DG266" i="5"/>
  <c r="DF266" i="5"/>
  <c r="DD266" i="5"/>
  <c r="DC266" i="5"/>
  <c r="DA266" i="5"/>
  <c r="CZ266" i="5"/>
  <c r="CX266" i="5"/>
  <c r="CW266" i="5"/>
  <c r="CU266" i="5"/>
  <c r="CT266" i="5"/>
  <c r="DV265" i="5"/>
  <c r="DU265" i="5"/>
  <c r="DS265" i="5"/>
  <c r="DR265" i="5"/>
  <c r="DP265" i="5"/>
  <c r="DO265" i="5"/>
  <c r="DM265" i="5"/>
  <c r="DL265" i="5"/>
  <c r="DJ265" i="5"/>
  <c r="DI265" i="5"/>
  <c r="DG265" i="5"/>
  <c r="DF265" i="5"/>
  <c r="DD265" i="5"/>
  <c r="DC265" i="5"/>
  <c r="DA265" i="5"/>
  <c r="CZ265" i="5"/>
  <c r="CX265" i="5"/>
  <c r="CW265" i="5"/>
  <c r="CU265" i="5"/>
  <c r="CT265" i="5"/>
  <c r="DV264" i="5"/>
  <c r="DU264" i="5"/>
  <c r="DS264" i="5"/>
  <c r="DR264" i="5"/>
  <c r="DP264" i="5"/>
  <c r="DO264" i="5"/>
  <c r="DM264" i="5"/>
  <c r="DL264" i="5"/>
  <c r="DJ264" i="5"/>
  <c r="DI264" i="5"/>
  <c r="DG264" i="5"/>
  <c r="DF264" i="5"/>
  <c r="DD264" i="5"/>
  <c r="DC264" i="5"/>
  <c r="DA264" i="5"/>
  <c r="CZ264" i="5"/>
  <c r="CX264" i="5"/>
  <c r="CW264" i="5"/>
  <c r="CU264" i="5"/>
  <c r="CT264" i="5"/>
  <c r="DV263" i="5"/>
  <c r="DU263" i="5"/>
  <c r="DS263" i="5"/>
  <c r="DR263" i="5"/>
  <c r="DP263" i="5"/>
  <c r="DO263" i="5"/>
  <c r="DM263" i="5"/>
  <c r="DL263" i="5"/>
  <c r="DJ263" i="5"/>
  <c r="DI263" i="5"/>
  <c r="DG263" i="5"/>
  <c r="DF263" i="5"/>
  <c r="DD263" i="5"/>
  <c r="DC263" i="5"/>
  <c r="DA263" i="5"/>
  <c r="CZ263" i="5"/>
  <c r="CX263" i="5"/>
  <c r="CW263" i="5"/>
  <c r="CU263" i="5"/>
  <c r="CT263" i="5"/>
  <c r="DV262" i="5"/>
  <c r="DU262" i="5"/>
  <c r="DS262" i="5"/>
  <c r="DR262" i="5"/>
  <c r="DP262" i="5"/>
  <c r="DO262" i="5"/>
  <c r="DM262" i="5"/>
  <c r="DL262" i="5"/>
  <c r="DJ262" i="5"/>
  <c r="DI262" i="5"/>
  <c r="DG262" i="5"/>
  <c r="DF262" i="5"/>
  <c r="DD262" i="5"/>
  <c r="DC262" i="5"/>
  <c r="DA262" i="5"/>
  <c r="CZ262" i="5"/>
  <c r="CX262" i="5"/>
  <c r="CW262" i="5"/>
  <c r="CU262" i="5"/>
  <c r="CT262" i="5"/>
  <c r="DV261" i="5"/>
  <c r="DU261" i="5"/>
  <c r="DS261" i="5"/>
  <c r="DR261" i="5"/>
  <c r="DP261" i="5"/>
  <c r="DO261" i="5"/>
  <c r="DM261" i="5"/>
  <c r="DL261" i="5"/>
  <c r="DJ261" i="5"/>
  <c r="DI261" i="5"/>
  <c r="DG261" i="5"/>
  <c r="DF261" i="5"/>
  <c r="DD261" i="5"/>
  <c r="DC261" i="5"/>
  <c r="DA261" i="5"/>
  <c r="CZ261" i="5"/>
  <c r="CX261" i="5"/>
  <c r="CW261" i="5"/>
  <c r="CU261" i="5"/>
  <c r="CT261" i="5"/>
  <c r="DV260" i="5"/>
  <c r="DU260" i="5"/>
  <c r="DS260" i="5"/>
  <c r="DR260" i="5"/>
  <c r="DP260" i="5"/>
  <c r="DO260" i="5"/>
  <c r="DM260" i="5"/>
  <c r="DL260" i="5"/>
  <c r="DJ260" i="5"/>
  <c r="DI260" i="5"/>
  <c r="DG260" i="5"/>
  <c r="DF260" i="5"/>
  <c r="DD260" i="5"/>
  <c r="DC260" i="5"/>
  <c r="DA260" i="5"/>
  <c r="CZ260" i="5"/>
  <c r="CX260" i="5"/>
  <c r="CW260" i="5"/>
  <c r="CU260" i="5"/>
  <c r="CT260" i="5"/>
  <c r="CS260" i="5"/>
  <c r="DV259" i="5"/>
  <c r="DU259" i="5"/>
  <c r="DS259" i="5"/>
  <c r="DR259" i="5"/>
  <c r="DP259" i="5"/>
  <c r="DO259" i="5"/>
  <c r="DM259" i="5"/>
  <c r="DL259" i="5"/>
  <c r="DJ259" i="5"/>
  <c r="DI259" i="5"/>
  <c r="DG259" i="5"/>
  <c r="DF259" i="5"/>
  <c r="DD259" i="5"/>
  <c r="DC259" i="5"/>
  <c r="DA259" i="5"/>
  <c r="CZ259" i="5"/>
  <c r="CX259" i="5"/>
  <c r="CW259" i="5"/>
  <c r="CU259" i="5"/>
  <c r="CT259" i="5"/>
  <c r="CS259" i="5"/>
  <c r="DV258" i="5"/>
  <c r="DU258" i="5"/>
  <c r="DS258" i="5"/>
  <c r="DR258" i="5"/>
  <c r="DP258" i="5"/>
  <c r="DO258" i="5"/>
  <c r="DM258" i="5"/>
  <c r="DL258" i="5"/>
  <c r="DJ258" i="5"/>
  <c r="DI258" i="5"/>
  <c r="DG258" i="5"/>
  <c r="DF258" i="5"/>
  <c r="DD258" i="5"/>
  <c r="DC258" i="5"/>
  <c r="DA258" i="5"/>
  <c r="CZ258" i="5"/>
  <c r="CX258" i="5"/>
  <c r="CW258" i="5"/>
  <c r="CU258" i="5"/>
  <c r="CT258" i="5"/>
  <c r="CS258" i="5"/>
  <c r="DV257" i="5"/>
  <c r="DU257" i="5"/>
  <c r="DS257" i="5"/>
  <c r="DR257" i="5"/>
  <c r="DP257" i="5"/>
  <c r="DO257" i="5"/>
  <c r="DM257" i="5"/>
  <c r="DL257" i="5"/>
  <c r="DJ257" i="5"/>
  <c r="DI257" i="5"/>
  <c r="DG257" i="5"/>
  <c r="DF257" i="5"/>
  <c r="DD257" i="5"/>
  <c r="DC257" i="5"/>
  <c r="DA257" i="5"/>
  <c r="CZ257" i="5"/>
  <c r="CX257" i="5"/>
  <c r="CW257" i="5"/>
  <c r="CU257" i="5"/>
  <c r="CT257" i="5"/>
  <c r="CS257" i="5"/>
  <c r="DV256" i="5"/>
  <c r="DU256" i="5"/>
  <c r="DS256" i="5"/>
  <c r="DR256" i="5"/>
  <c r="DP256" i="5"/>
  <c r="DO256" i="5"/>
  <c r="DM256" i="5"/>
  <c r="DL256" i="5"/>
  <c r="DJ256" i="5"/>
  <c r="DI256" i="5"/>
  <c r="DG256" i="5"/>
  <c r="DF256" i="5"/>
  <c r="DD256" i="5"/>
  <c r="DC256" i="5"/>
  <c r="DA256" i="5"/>
  <c r="CZ256" i="5"/>
  <c r="CX256" i="5"/>
  <c r="CW256" i="5"/>
  <c r="CU256" i="5"/>
  <c r="CT256" i="5"/>
  <c r="CS256" i="5"/>
  <c r="CR285" i="5"/>
  <c r="CQ285" i="5"/>
  <c r="CO285" i="5"/>
  <c r="CN285" i="5"/>
  <c r="CL285" i="5"/>
  <c r="CK285" i="5"/>
  <c r="CI285" i="5"/>
  <c r="CH285" i="5"/>
  <c r="CF285" i="5"/>
  <c r="CE285" i="5"/>
  <c r="CC285" i="5"/>
  <c r="CB285" i="5"/>
  <c r="BZ285" i="5"/>
  <c r="BY285" i="5"/>
  <c r="BW285" i="5"/>
  <c r="BV285" i="5"/>
  <c r="BT285" i="5"/>
  <c r="BS285" i="5"/>
  <c r="BQ285" i="5"/>
  <c r="BP285" i="5"/>
  <c r="CR284" i="5"/>
  <c r="CQ284" i="5"/>
  <c r="CO284" i="5"/>
  <c r="CN284" i="5"/>
  <c r="CL284" i="5"/>
  <c r="CK284" i="5"/>
  <c r="CI284" i="5"/>
  <c r="CH284" i="5"/>
  <c r="CF284" i="5"/>
  <c r="CE284" i="5"/>
  <c r="CC284" i="5"/>
  <c r="CB284" i="5"/>
  <c r="BZ284" i="5"/>
  <c r="BY284" i="5"/>
  <c r="BW284" i="5"/>
  <c r="BV284" i="5"/>
  <c r="BT284" i="5"/>
  <c r="BS284" i="5"/>
  <c r="BQ284" i="5"/>
  <c r="BP284" i="5"/>
  <c r="CR283" i="5"/>
  <c r="CQ283" i="5"/>
  <c r="CO283" i="5"/>
  <c r="CN283" i="5"/>
  <c r="CL283" i="5"/>
  <c r="CK283" i="5"/>
  <c r="CI283" i="5"/>
  <c r="CH283" i="5"/>
  <c r="CF283" i="5"/>
  <c r="CE283" i="5"/>
  <c r="CC283" i="5"/>
  <c r="CB283" i="5"/>
  <c r="BZ283" i="5"/>
  <c r="BY283" i="5"/>
  <c r="BW283" i="5"/>
  <c r="BV283" i="5"/>
  <c r="BT283" i="5"/>
  <c r="BS283" i="5"/>
  <c r="BQ283" i="5"/>
  <c r="BP283" i="5"/>
  <c r="CR282" i="5"/>
  <c r="CQ282" i="5"/>
  <c r="CO282" i="5"/>
  <c r="CN282" i="5"/>
  <c r="CL282" i="5"/>
  <c r="CK282" i="5"/>
  <c r="CI282" i="5"/>
  <c r="CH282" i="5"/>
  <c r="CF282" i="5"/>
  <c r="CE282" i="5"/>
  <c r="CC282" i="5"/>
  <c r="CB282" i="5"/>
  <c r="BZ282" i="5"/>
  <c r="BY282" i="5"/>
  <c r="BW282" i="5"/>
  <c r="BV282" i="5"/>
  <c r="BT282" i="5"/>
  <c r="BS282" i="5"/>
  <c r="BQ282" i="5"/>
  <c r="BP282" i="5"/>
  <c r="CR281" i="5"/>
  <c r="CQ281" i="5"/>
  <c r="CO281" i="5"/>
  <c r="CN281" i="5"/>
  <c r="CL281" i="5"/>
  <c r="CK281" i="5"/>
  <c r="CI281" i="5"/>
  <c r="CH281" i="5"/>
  <c r="CF281" i="5"/>
  <c r="CE281" i="5"/>
  <c r="CC281" i="5"/>
  <c r="CB281" i="5"/>
  <c r="BZ281" i="5"/>
  <c r="BY281" i="5"/>
  <c r="BW281" i="5"/>
  <c r="BV281" i="5"/>
  <c r="BT281" i="5"/>
  <c r="BS281" i="5"/>
  <c r="BQ281" i="5"/>
  <c r="BP281" i="5"/>
  <c r="CR280" i="5"/>
  <c r="CQ280" i="5"/>
  <c r="CO280" i="5"/>
  <c r="CN280" i="5"/>
  <c r="CL280" i="5"/>
  <c r="CK280" i="5"/>
  <c r="CI280" i="5"/>
  <c r="CH280" i="5"/>
  <c r="CF280" i="5"/>
  <c r="CE280" i="5"/>
  <c r="CC280" i="5"/>
  <c r="CB280" i="5"/>
  <c r="BZ280" i="5"/>
  <c r="BY280" i="5"/>
  <c r="BW280" i="5"/>
  <c r="BV280" i="5"/>
  <c r="BT280" i="5"/>
  <c r="BS280" i="5"/>
  <c r="BQ280" i="5"/>
  <c r="BP280" i="5"/>
  <c r="CR279" i="5"/>
  <c r="CQ279" i="5"/>
  <c r="CO279" i="5"/>
  <c r="CN279" i="5"/>
  <c r="CL279" i="5"/>
  <c r="CK279" i="5"/>
  <c r="CI279" i="5"/>
  <c r="CH279" i="5"/>
  <c r="CF279" i="5"/>
  <c r="CE279" i="5"/>
  <c r="CC279" i="5"/>
  <c r="CB279" i="5"/>
  <c r="BZ279" i="5"/>
  <c r="BY279" i="5"/>
  <c r="BW279" i="5"/>
  <c r="BV279" i="5"/>
  <c r="BT279" i="5"/>
  <c r="BS279" i="5"/>
  <c r="BQ279" i="5"/>
  <c r="BP279" i="5"/>
  <c r="CR278" i="5"/>
  <c r="CQ278" i="5"/>
  <c r="CO278" i="5"/>
  <c r="CN278" i="5"/>
  <c r="CL278" i="5"/>
  <c r="CK278" i="5"/>
  <c r="CI278" i="5"/>
  <c r="CH278" i="5"/>
  <c r="CF278" i="5"/>
  <c r="CE278" i="5"/>
  <c r="CC278" i="5"/>
  <c r="CB278" i="5"/>
  <c r="BZ278" i="5"/>
  <c r="BY278" i="5"/>
  <c r="BW278" i="5"/>
  <c r="BV278" i="5"/>
  <c r="BT278" i="5"/>
  <c r="BS278" i="5"/>
  <c r="BQ278" i="5"/>
  <c r="BP278" i="5"/>
  <c r="CR277" i="5"/>
  <c r="CQ277" i="5"/>
  <c r="CO277" i="5"/>
  <c r="CN277" i="5"/>
  <c r="CL277" i="5"/>
  <c r="CK277" i="5"/>
  <c r="CI277" i="5"/>
  <c r="CH277" i="5"/>
  <c r="CF277" i="5"/>
  <c r="CE277" i="5"/>
  <c r="CC277" i="5"/>
  <c r="CB277" i="5"/>
  <c r="BZ277" i="5"/>
  <c r="BY277" i="5"/>
  <c r="BW277" i="5"/>
  <c r="BV277" i="5"/>
  <c r="BT277" i="5"/>
  <c r="BS277" i="5"/>
  <c r="BQ277" i="5"/>
  <c r="BP277" i="5"/>
  <c r="CR276" i="5"/>
  <c r="CQ276" i="5"/>
  <c r="CO276" i="5"/>
  <c r="CN276" i="5"/>
  <c r="CL276" i="5"/>
  <c r="CK276" i="5"/>
  <c r="CI276" i="5"/>
  <c r="CH276" i="5"/>
  <c r="CF276" i="5"/>
  <c r="CE276" i="5"/>
  <c r="CC276" i="5"/>
  <c r="CB276" i="5"/>
  <c r="BZ276" i="5"/>
  <c r="BY276" i="5"/>
  <c r="BW276" i="5"/>
  <c r="BV276" i="5"/>
  <c r="BT276" i="5"/>
  <c r="BS276" i="5"/>
  <c r="BQ276" i="5"/>
  <c r="BP276" i="5"/>
  <c r="CR275" i="5"/>
  <c r="CQ275" i="5"/>
  <c r="CO275" i="5"/>
  <c r="CN275" i="5"/>
  <c r="CL275" i="5"/>
  <c r="CK275" i="5"/>
  <c r="CI275" i="5"/>
  <c r="CH275" i="5"/>
  <c r="CF275" i="5"/>
  <c r="CE275" i="5"/>
  <c r="CC275" i="5"/>
  <c r="CB275" i="5"/>
  <c r="BZ275" i="5"/>
  <c r="BY275" i="5"/>
  <c r="BW275" i="5"/>
  <c r="BV275" i="5"/>
  <c r="BT275" i="5"/>
  <c r="BS275" i="5"/>
  <c r="BQ275" i="5"/>
  <c r="BP275" i="5"/>
  <c r="CR274" i="5"/>
  <c r="CQ274" i="5"/>
  <c r="CO274" i="5"/>
  <c r="CN274" i="5"/>
  <c r="CL274" i="5"/>
  <c r="CK274" i="5"/>
  <c r="CI274" i="5"/>
  <c r="CH274" i="5"/>
  <c r="CF274" i="5"/>
  <c r="CE274" i="5"/>
  <c r="CC274" i="5"/>
  <c r="CB274" i="5"/>
  <c r="BZ274" i="5"/>
  <c r="BY274" i="5"/>
  <c r="BW274" i="5"/>
  <c r="BV274" i="5"/>
  <c r="BT274" i="5"/>
  <c r="BS274" i="5"/>
  <c r="BQ274" i="5"/>
  <c r="BP274" i="5"/>
  <c r="CR273" i="5"/>
  <c r="CQ273" i="5"/>
  <c r="CO273" i="5"/>
  <c r="CN273" i="5"/>
  <c r="CL273" i="5"/>
  <c r="CK273" i="5"/>
  <c r="CI273" i="5"/>
  <c r="CH273" i="5"/>
  <c r="CF273" i="5"/>
  <c r="CE273" i="5"/>
  <c r="CC273" i="5"/>
  <c r="CB273" i="5"/>
  <c r="BZ273" i="5"/>
  <c r="BY273" i="5"/>
  <c r="BW273" i="5"/>
  <c r="BV273" i="5"/>
  <c r="BT273" i="5"/>
  <c r="BS273" i="5"/>
  <c r="BQ273" i="5"/>
  <c r="BP273" i="5"/>
  <c r="CR272" i="5"/>
  <c r="CQ272" i="5"/>
  <c r="CO272" i="5"/>
  <c r="CN272" i="5"/>
  <c r="CL272" i="5"/>
  <c r="CK272" i="5"/>
  <c r="CI272" i="5"/>
  <c r="CH272" i="5"/>
  <c r="CF272" i="5"/>
  <c r="CE272" i="5"/>
  <c r="CC272" i="5"/>
  <c r="CB272" i="5"/>
  <c r="BZ272" i="5"/>
  <c r="BY272" i="5"/>
  <c r="BW272" i="5"/>
  <c r="BV272" i="5"/>
  <c r="BT272" i="5"/>
  <c r="BS272" i="5"/>
  <c r="BQ272" i="5"/>
  <c r="BP272" i="5"/>
  <c r="CR271" i="5"/>
  <c r="CQ271" i="5"/>
  <c r="CO271" i="5"/>
  <c r="CN271" i="5"/>
  <c r="CL271" i="5"/>
  <c r="CK271" i="5"/>
  <c r="CI271" i="5"/>
  <c r="CH271" i="5"/>
  <c r="CF271" i="5"/>
  <c r="CE271" i="5"/>
  <c r="CC271" i="5"/>
  <c r="CB271" i="5"/>
  <c r="BZ271" i="5"/>
  <c r="BY271" i="5"/>
  <c r="BW271" i="5"/>
  <c r="BV271" i="5"/>
  <c r="BT271" i="5"/>
  <c r="BS271" i="5"/>
  <c r="BQ271" i="5"/>
  <c r="BP271" i="5"/>
  <c r="CR270" i="5"/>
  <c r="CQ270" i="5"/>
  <c r="CO270" i="5"/>
  <c r="CN270" i="5"/>
  <c r="CL270" i="5"/>
  <c r="CK270" i="5"/>
  <c r="CI270" i="5"/>
  <c r="CH270" i="5"/>
  <c r="CF270" i="5"/>
  <c r="CE270" i="5"/>
  <c r="CC270" i="5"/>
  <c r="CB270" i="5"/>
  <c r="BZ270" i="5"/>
  <c r="BY270" i="5"/>
  <c r="BW270" i="5"/>
  <c r="BV270" i="5"/>
  <c r="BT270" i="5"/>
  <c r="BS270" i="5"/>
  <c r="BQ270" i="5"/>
  <c r="BP270" i="5"/>
  <c r="CR269" i="5"/>
  <c r="CQ269" i="5"/>
  <c r="CO269" i="5"/>
  <c r="CN269" i="5"/>
  <c r="CL269" i="5"/>
  <c r="CK269" i="5"/>
  <c r="CI269" i="5"/>
  <c r="CH269" i="5"/>
  <c r="CF269" i="5"/>
  <c r="CE269" i="5"/>
  <c r="CC269" i="5"/>
  <c r="CB269" i="5"/>
  <c r="BZ269" i="5"/>
  <c r="BY269" i="5"/>
  <c r="BW269" i="5"/>
  <c r="BV269" i="5"/>
  <c r="BT269" i="5"/>
  <c r="BS269" i="5"/>
  <c r="BQ269" i="5"/>
  <c r="BP269" i="5"/>
  <c r="CR268" i="5"/>
  <c r="CQ268" i="5"/>
  <c r="CO268" i="5"/>
  <c r="CN268" i="5"/>
  <c r="CL268" i="5"/>
  <c r="CK268" i="5"/>
  <c r="CI268" i="5"/>
  <c r="CH268" i="5"/>
  <c r="CF268" i="5"/>
  <c r="CE268" i="5"/>
  <c r="CC268" i="5"/>
  <c r="CB268" i="5"/>
  <c r="BZ268" i="5"/>
  <c r="BY268" i="5"/>
  <c r="BW268" i="5"/>
  <c r="BV268" i="5"/>
  <c r="BT268" i="5"/>
  <c r="BS268" i="5"/>
  <c r="BQ268" i="5"/>
  <c r="BP268" i="5"/>
  <c r="CR267" i="5"/>
  <c r="CQ267" i="5"/>
  <c r="CO267" i="5"/>
  <c r="CN267" i="5"/>
  <c r="CL267" i="5"/>
  <c r="CK267" i="5"/>
  <c r="CI267" i="5"/>
  <c r="CH267" i="5"/>
  <c r="CF267" i="5"/>
  <c r="CE267" i="5"/>
  <c r="CC267" i="5"/>
  <c r="CB267" i="5"/>
  <c r="BZ267" i="5"/>
  <c r="BY267" i="5"/>
  <c r="BW267" i="5"/>
  <c r="BV267" i="5"/>
  <c r="BT267" i="5"/>
  <c r="BS267" i="5"/>
  <c r="BQ267" i="5"/>
  <c r="BP267" i="5"/>
  <c r="CR266" i="5"/>
  <c r="CQ266" i="5"/>
  <c r="CO266" i="5"/>
  <c r="CN266" i="5"/>
  <c r="CL266" i="5"/>
  <c r="CK266" i="5"/>
  <c r="CI266" i="5"/>
  <c r="CH266" i="5"/>
  <c r="CF266" i="5"/>
  <c r="CE266" i="5"/>
  <c r="CC266" i="5"/>
  <c r="CB266" i="5"/>
  <c r="BZ266" i="5"/>
  <c r="BY266" i="5"/>
  <c r="BW266" i="5"/>
  <c r="BV266" i="5"/>
  <c r="BT266" i="5"/>
  <c r="BS266" i="5"/>
  <c r="BQ266" i="5"/>
  <c r="BP266" i="5"/>
  <c r="CR265" i="5"/>
  <c r="CQ265" i="5"/>
  <c r="CO265" i="5"/>
  <c r="CN265" i="5"/>
  <c r="CL265" i="5"/>
  <c r="CK265" i="5"/>
  <c r="CI265" i="5"/>
  <c r="CH265" i="5"/>
  <c r="CF265" i="5"/>
  <c r="CE265" i="5"/>
  <c r="CC265" i="5"/>
  <c r="CB265" i="5"/>
  <c r="BZ265" i="5"/>
  <c r="BY265" i="5"/>
  <c r="BW265" i="5"/>
  <c r="BV265" i="5"/>
  <c r="BT265" i="5"/>
  <c r="BS265" i="5"/>
  <c r="BQ265" i="5"/>
  <c r="BP265" i="5"/>
  <c r="CR264" i="5"/>
  <c r="CQ264" i="5"/>
  <c r="CO264" i="5"/>
  <c r="CN264" i="5"/>
  <c r="CL264" i="5"/>
  <c r="CK264" i="5"/>
  <c r="CI264" i="5"/>
  <c r="CH264" i="5"/>
  <c r="CF264" i="5"/>
  <c r="CE264" i="5"/>
  <c r="CC264" i="5"/>
  <c r="CB264" i="5"/>
  <c r="BZ264" i="5"/>
  <c r="BY264" i="5"/>
  <c r="BW264" i="5"/>
  <c r="BV264" i="5"/>
  <c r="BT264" i="5"/>
  <c r="BS264" i="5"/>
  <c r="BQ264" i="5"/>
  <c r="BP264" i="5"/>
  <c r="CR263" i="5"/>
  <c r="CQ263" i="5"/>
  <c r="CO263" i="5"/>
  <c r="CN263" i="5"/>
  <c r="CL263" i="5"/>
  <c r="CK263" i="5"/>
  <c r="CI263" i="5"/>
  <c r="CH263" i="5"/>
  <c r="CF263" i="5"/>
  <c r="CE263" i="5"/>
  <c r="CC263" i="5"/>
  <c r="CB263" i="5"/>
  <c r="BZ263" i="5"/>
  <c r="BY263" i="5"/>
  <c r="BW263" i="5"/>
  <c r="BV263" i="5"/>
  <c r="BT263" i="5"/>
  <c r="BS263" i="5"/>
  <c r="BQ263" i="5"/>
  <c r="BP263" i="5"/>
  <c r="CR262" i="5"/>
  <c r="CQ262" i="5"/>
  <c r="CO262" i="5"/>
  <c r="CN262" i="5"/>
  <c r="CL262" i="5"/>
  <c r="CK262" i="5"/>
  <c r="CI262" i="5"/>
  <c r="CH262" i="5"/>
  <c r="CF262" i="5"/>
  <c r="CE262" i="5"/>
  <c r="CC262" i="5"/>
  <c r="CB262" i="5"/>
  <c r="BZ262" i="5"/>
  <c r="BY262" i="5"/>
  <c r="BW262" i="5"/>
  <c r="BV262" i="5"/>
  <c r="BT262" i="5"/>
  <c r="BS262" i="5"/>
  <c r="BQ262" i="5"/>
  <c r="BP262" i="5"/>
  <c r="CR261" i="5"/>
  <c r="CQ261" i="5"/>
  <c r="CO261" i="5"/>
  <c r="CN261" i="5"/>
  <c r="CL261" i="5"/>
  <c r="CK261" i="5"/>
  <c r="CI261" i="5"/>
  <c r="CH261" i="5"/>
  <c r="CF261" i="5"/>
  <c r="CE261" i="5"/>
  <c r="CC261" i="5"/>
  <c r="CB261" i="5"/>
  <c r="BZ261" i="5"/>
  <c r="BY261" i="5"/>
  <c r="BW261" i="5"/>
  <c r="BV261" i="5"/>
  <c r="BT261" i="5"/>
  <c r="BS261" i="5"/>
  <c r="BQ261" i="5"/>
  <c r="BP261" i="5"/>
  <c r="CR260" i="5"/>
  <c r="CQ260" i="5"/>
  <c r="CO260" i="5"/>
  <c r="CN260" i="5"/>
  <c r="CL260" i="5"/>
  <c r="CK260" i="5"/>
  <c r="CI260" i="5"/>
  <c r="CH260" i="5"/>
  <c r="CF260" i="5"/>
  <c r="CE260" i="5"/>
  <c r="CC260" i="5"/>
  <c r="CB260" i="5"/>
  <c r="BZ260" i="5"/>
  <c r="BY260" i="5"/>
  <c r="BW260" i="5"/>
  <c r="BV260" i="5"/>
  <c r="BT260" i="5"/>
  <c r="BS260" i="5"/>
  <c r="BQ260" i="5"/>
  <c r="BP260" i="5"/>
  <c r="CR259" i="5"/>
  <c r="CQ259" i="5"/>
  <c r="CO259" i="5"/>
  <c r="CN259" i="5"/>
  <c r="CL259" i="5"/>
  <c r="CK259" i="5"/>
  <c r="CI259" i="5"/>
  <c r="CH259" i="5"/>
  <c r="CF259" i="5"/>
  <c r="CE259" i="5"/>
  <c r="CC259" i="5"/>
  <c r="CB259" i="5"/>
  <c r="BZ259" i="5"/>
  <c r="BY259" i="5"/>
  <c r="BW259" i="5"/>
  <c r="BV259" i="5"/>
  <c r="BT259" i="5"/>
  <c r="BS259" i="5"/>
  <c r="BQ259" i="5"/>
  <c r="BP259" i="5"/>
  <c r="CR258" i="5"/>
  <c r="CQ258" i="5"/>
  <c r="CO258" i="5"/>
  <c r="CN258" i="5"/>
  <c r="CL258" i="5"/>
  <c r="CK258" i="5"/>
  <c r="CI258" i="5"/>
  <c r="CH258" i="5"/>
  <c r="CF258" i="5"/>
  <c r="CE258" i="5"/>
  <c r="CC258" i="5"/>
  <c r="CB258" i="5"/>
  <c r="BZ258" i="5"/>
  <c r="BY258" i="5"/>
  <c r="BW258" i="5"/>
  <c r="BV258" i="5"/>
  <c r="BT258" i="5"/>
  <c r="BS258" i="5"/>
  <c r="BQ258" i="5"/>
  <c r="BP258" i="5"/>
  <c r="CR257" i="5"/>
  <c r="CQ257" i="5"/>
  <c r="CO257" i="5"/>
  <c r="CN257" i="5"/>
  <c r="CL257" i="5"/>
  <c r="CK257" i="5"/>
  <c r="CI257" i="5"/>
  <c r="CH257" i="5"/>
  <c r="CF257" i="5"/>
  <c r="CE257" i="5"/>
  <c r="CC257" i="5"/>
  <c r="CB257" i="5"/>
  <c r="BZ257" i="5"/>
  <c r="BY257" i="5"/>
  <c r="BW257" i="5"/>
  <c r="BV257" i="5"/>
  <c r="BT257" i="5"/>
  <c r="BS257" i="5"/>
  <c r="BQ257" i="5"/>
  <c r="BP257" i="5"/>
  <c r="CR256" i="5"/>
  <c r="CQ256" i="5"/>
  <c r="CO256" i="5"/>
  <c r="CN256" i="5"/>
  <c r="CL256" i="5"/>
  <c r="CK256" i="5"/>
  <c r="CI256" i="5"/>
  <c r="CH256" i="5"/>
  <c r="CF256" i="5"/>
  <c r="CE256" i="5"/>
  <c r="CC256" i="5"/>
  <c r="CB256" i="5"/>
  <c r="BZ256" i="5"/>
  <c r="BY256" i="5"/>
  <c r="BW256" i="5"/>
  <c r="BV256" i="5"/>
  <c r="BT256" i="5"/>
  <c r="BS256" i="5"/>
  <c r="BQ256" i="5"/>
  <c r="BP256" i="5"/>
  <c r="DV285" i="7"/>
  <c r="DU285" i="7"/>
  <c r="DS285" i="7"/>
  <c r="DR285" i="7"/>
  <c r="DP285" i="7"/>
  <c r="DO285" i="7"/>
  <c r="DM285" i="7"/>
  <c r="DL285" i="7"/>
  <c r="DJ285" i="7"/>
  <c r="DI285" i="7"/>
  <c r="DG285" i="7"/>
  <c r="DF285" i="7"/>
  <c r="DD285" i="7"/>
  <c r="DC285" i="7"/>
  <c r="DA285" i="7"/>
  <c r="CZ285" i="7"/>
  <c r="CX285" i="7"/>
  <c r="CW285" i="7"/>
  <c r="CU285" i="7"/>
  <c r="CT285" i="7"/>
  <c r="DV284" i="7"/>
  <c r="DU284" i="7"/>
  <c r="DS284" i="7"/>
  <c r="DR284" i="7"/>
  <c r="DP284" i="7"/>
  <c r="DO284" i="7"/>
  <c r="DM284" i="7"/>
  <c r="DL284" i="7"/>
  <c r="DJ284" i="7"/>
  <c r="DI284" i="7"/>
  <c r="DG284" i="7"/>
  <c r="DF284" i="7"/>
  <c r="DD284" i="7"/>
  <c r="DC284" i="7"/>
  <c r="DA284" i="7"/>
  <c r="CZ284" i="7"/>
  <c r="CX284" i="7"/>
  <c r="CW284" i="7"/>
  <c r="CU284" i="7"/>
  <c r="CT284" i="7"/>
  <c r="DV283" i="7"/>
  <c r="DU283" i="7"/>
  <c r="DS283" i="7"/>
  <c r="DR283" i="7"/>
  <c r="DP283" i="7"/>
  <c r="DO283" i="7"/>
  <c r="DM283" i="7"/>
  <c r="DL283" i="7"/>
  <c r="DJ283" i="7"/>
  <c r="DI283" i="7"/>
  <c r="DG283" i="7"/>
  <c r="DF283" i="7"/>
  <c r="DD283" i="7"/>
  <c r="DC283" i="7"/>
  <c r="DA283" i="7"/>
  <c r="CZ283" i="7"/>
  <c r="CX283" i="7"/>
  <c r="CW283" i="7"/>
  <c r="CU283" i="7"/>
  <c r="CT283" i="7"/>
  <c r="DV282" i="7"/>
  <c r="DU282" i="7"/>
  <c r="DS282" i="7"/>
  <c r="DR282" i="7"/>
  <c r="DP282" i="7"/>
  <c r="DO282" i="7"/>
  <c r="DM282" i="7"/>
  <c r="DL282" i="7"/>
  <c r="DJ282" i="7"/>
  <c r="DI282" i="7"/>
  <c r="DG282" i="7"/>
  <c r="DF282" i="7"/>
  <c r="DD282" i="7"/>
  <c r="DC282" i="7"/>
  <c r="DA282" i="7"/>
  <c r="CZ282" i="7"/>
  <c r="CX282" i="7"/>
  <c r="CW282" i="7"/>
  <c r="CU282" i="7"/>
  <c r="CT282" i="7"/>
  <c r="DV281" i="7"/>
  <c r="DU281" i="7"/>
  <c r="DS281" i="7"/>
  <c r="DR281" i="7"/>
  <c r="DP281" i="7"/>
  <c r="DO281" i="7"/>
  <c r="DM281" i="7"/>
  <c r="DL281" i="7"/>
  <c r="DJ281" i="7"/>
  <c r="DI281" i="7"/>
  <c r="DG281" i="7"/>
  <c r="DF281" i="7"/>
  <c r="DD281" i="7"/>
  <c r="DC281" i="7"/>
  <c r="DA281" i="7"/>
  <c r="CZ281" i="7"/>
  <c r="CX281" i="7"/>
  <c r="CW281" i="7"/>
  <c r="CU281" i="7"/>
  <c r="CT281" i="7"/>
  <c r="DV280" i="7"/>
  <c r="DU280" i="7"/>
  <c r="DS280" i="7"/>
  <c r="DR280" i="7"/>
  <c r="DP280" i="7"/>
  <c r="DO280" i="7"/>
  <c r="DM280" i="7"/>
  <c r="DL280" i="7"/>
  <c r="DJ280" i="7"/>
  <c r="DI280" i="7"/>
  <c r="DG280" i="7"/>
  <c r="DF280" i="7"/>
  <c r="DD280" i="7"/>
  <c r="DC280" i="7"/>
  <c r="DA280" i="7"/>
  <c r="CZ280" i="7"/>
  <c r="CX280" i="7"/>
  <c r="CW280" i="7"/>
  <c r="CU280" i="7"/>
  <c r="CT280" i="7"/>
  <c r="DV279" i="7"/>
  <c r="DU279" i="7"/>
  <c r="DS279" i="7"/>
  <c r="DR279" i="7"/>
  <c r="DP279" i="7"/>
  <c r="DO279" i="7"/>
  <c r="DM279" i="7"/>
  <c r="DL279" i="7"/>
  <c r="DJ279" i="7"/>
  <c r="DI279" i="7"/>
  <c r="DG279" i="7"/>
  <c r="DF279" i="7"/>
  <c r="DD279" i="7"/>
  <c r="DC279" i="7"/>
  <c r="DA279" i="7"/>
  <c r="CZ279" i="7"/>
  <c r="CX279" i="7"/>
  <c r="CW279" i="7"/>
  <c r="CU279" i="7"/>
  <c r="CT279" i="7"/>
  <c r="DV278" i="7"/>
  <c r="DU278" i="7"/>
  <c r="DS278" i="7"/>
  <c r="DR278" i="7"/>
  <c r="DP278" i="7"/>
  <c r="DO278" i="7"/>
  <c r="DM278" i="7"/>
  <c r="DL278" i="7"/>
  <c r="DJ278" i="7"/>
  <c r="DI278" i="7"/>
  <c r="DG278" i="7"/>
  <c r="DF278" i="7"/>
  <c r="DD278" i="7"/>
  <c r="DC278" i="7"/>
  <c r="DA278" i="7"/>
  <c r="CZ278" i="7"/>
  <c r="CX278" i="7"/>
  <c r="CW278" i="7"/>
  <c r="CU278" i="7"/>
  <c r="CT278" i="7"/>
  <c r="DV277" i="7"/>
  <c r="DU277" i="7"/>
  <c r="DS277" i="7"/>
  <c r="DR277" i="7"/>
  <c r="DP277" i="7"/>
  <c r="DO277" i="7"/>
  <c r="DM277" i="7"/>
  <c r="DL277" i="7"/>
  <c r="DJ277" i="7"/>
  <c r="DI277" i="7"/>
  <c r="DG277" i="7"/>
  <c r="DF277" i="7"/>
  <c r="DD277" i="7"/>
  <c r="DC277" i="7"/>
  <c r="DA277" i="7"/>
  <c r="CZ277" i="7"/>
  <c r="CX277" i="7"/>
  <c r="CW277" i="7"/>
  <c r="CU277" i="7"/>
  <c r="CT277" i="7"/>
  <c r="DV276" i="7"/>
  <c r="DU276" i="7"/>
  <c r="DS276" i="7"/>
  <c r="DR276" i="7"/>
  <c r="DP276" i="7"/>
  <c r="DO276" i="7"/>
  <c r="DM276" i="7"/>
  <c r="DL276" i="7"/>
  <c r="DJ276" i="7"/>
  <c r="DI276" i="7"/>
  <c r="DG276" i="7"/>
  <c r="DF276" i="7"/>
  <c r="DD276" i="7"/>
  <c r="DC276" i="7"/>
  <c r="DA276" i="7"/>
  <c r="CZ276" i="7"/>
  <c r="CX276" i="7"/>
  <c r="CW276" i="7"/>
  <c r="CU276" i="7"/>
  <c r="CT276" i="7"/>
  <c r="DV275" i="7"/>
  <c r="DU275" i="7"/>
  <c r="DS275" i="7"/>
  <c r="DR275" i="7"/>
  <c r="DP275" i="7"/>
  <c r="DO275" i="7"/>
  <c r="DM275" i="7"/>
  <c r="DL275" i="7"/>
  <c r="DJ275" i="7"/>
  <c r="DI275" i="7"/>
  <c r="DG275" i="7"/>
  <c r="DF275" i="7"/>
  <c r="DD275" i="7"/>
  <c r="DC275" i="7"/>
  <c r="DA275" i="7"/>
  <c r="CZ275" i="7"/>
  <c r="CX275" i="7"/>
  <c r="CW275" i="7"/>
  <c r="CU275" i="7"/>
  <c r="CT275" i="7"/>
  <c r="DV274" i="7"/>
  <c r="DU274" i="7"/>
  <c r="DS274" i="7"/>
  <c r="DR274" i="7"/>
  <c r="DP274" i="7"/>
  <c r="DO274" i="7"/>
  <c r="DM274" i="7"/>
  <c r="DL274" i="7"/>
  <c r="DJ274" i="7"/>
  <c r="DI274" i="7"/>
  <c r="DG274" i="7"/>
  <c r="DF274" i="7"/>
  <c r="DD274" i="7"/>
  <c r="DC274" i="7"/>
  <c r="DA274" i="7"/>
  <c r="CZ274" i="7"/>
  <c r="CX274" i="7"/>
  <c r="CW274" i="7"/>
  <c r="CU274" i="7"/>
  <c r="CT274" i="7"/>
  <c r="DV273" i="7"/>
  <c r="DU273" i="7"/>
  <c r="DS273" i="7"/>
  <c r="DR273" i="7"/>
  <c r="DP273" i="7"/>
  <c r="DO273" i="7"/>
  <c r="DM273" i="7"/>
  <c r="DL273" i="7"/>
  <c r="DJ273" i="7"/>
  <c r="DI273" i="7"/>
  <c r="DG273" i="7"/>
  <c r="DF273" i="7"/>
  <c r="DD273" i="7"/>
  <c r="DC273" i="7"/>
  <c r="DA273" i="7"/>
  <c r="CZ273" i="7"/>
  <c r="CX273" i="7"/>
  <c r="CW273" i="7"/>
  <c r="CU273" i="7"/>
  <c r="CT273" i="7"/>
  <c r="DV272" i="7"/>
  <c r="DU272" i="7"/>
  <c r="DS272" i="7"/>
  <c r="DR272" i="7"/>
  <c r="DP272" i="7"/>
  <c r="DO272" i="7"/>
  <c r="DM272" i="7"/>
  <c r="DL272" i="7"/>
  <c r="DJ272" i="7"/>
  <c r="DI272" i="7"/>
  <c r="DG272" i="7"/>
  <c r="DF272" i="7"/>
  <c r="DD272" i="7"/>
  <c r="DC272" i="7"/>
  <c r="DA272" i="7"/>
  <c r="CZ272" i="7"/>
  <c r="CX272" i="7"/>
  <c r="CW272" i="7"/>
  <c r="CU272" i="7"/>
  <c r="CT272" i="7"/>
  <c r="DV271" i="7"/>
  <c r="DU271" i="7"/>
  <c r="DS271" i="7"/>
  <c r="DR271" i="7"/>
  <c r="DP271" i="7"/>
  <c r="DO271" i="7"/>
  <c r="DM271" i="7"/>
  <c r="DL271" i="7"/>
  <c r="DJ271" i="7"/>
  <c r="DI271" i="7"/>
  <c r="DG271" i="7"/>
  <c r="DF271" i="7"/>
  <c r="DD271" i="7"/>
  <c r="DC271" i="7"/>
  <c r="DA271" i="7"/>
  <c r="CZ271" i="7"/>
  <c r="CX271" i="7"/>
  <c r="CW271" i="7"/>
  <c r="CU271" i="7"/>
  <c r="CT271" i="7"/>
  <c r="DV270" i="7"/>
  <c r="DU270" i="7"/>
  <c r="DS270" i="7"/>
  <c r="DR270" i="7"/>
  <c r="DP270" i="7"/>
  <c r="DO270" i="7"/>
  <c r="DM270" i="7"/>
  <c r="DL270" i="7"/>
  <c r="DJ270" i="7"/>
  <c r="DI270" i="7"/>
  <c r="DG270" i="7"/>
  <c r="DF270" i="7"/>
  <c r="DD270" i="7"/>
  <c r="DC270" i="7"/>
  <c r="DA270" i="7"/>
  <c r="CZ270" i="7"/>
  <c r="CX270" i="7"/>
  <c r="CW270" i="7"/>
  <c r="CU270" i="7"/>
  <c r="CT270" i="7"/>
  <c r="DV269" i="7"/>
  <c r="DU269" i="7"/>
  <c r="DS269" i="7"/>
  <c r="DR269" i="7"/>
  <c r="DP269" i="7"/>
  <c r="DO269" i="7"/>
  <c r="DM269" i="7"/>
  <c r="DL269" i="7"/>
  <c r="DJ269" i="7"/>
  <c r="DI269" i="7"/>
  <c r="DG269" i="7"/>
  <c r="DF269" i="7"/>
  <c r="DD269" i="7"/>
  <c r="DC269" i="7"/>
  <c r="DA269" i="7"/>
  <c r="CZ269" i="7"/>
  <c r="CX269" i="7"/>
  <c r="CW269" i="7"/>
  <c r="CU269" i="7"/>
  <c r="CT269" i="7"/>
  <c r="DV268" i="7"/>
  <c r="DU268" i="7"/>
  <c r="DS268" i="7"/>
  <c r="DR268" i="7"/>
  <c r="DP268" i="7"/>
  <c r="DO268" i="7"/>
  <c r="DM268" i="7"/>
  <c r="DL268" i="7"/>
  <c r="DJ268" i="7"/>
  <c r="DI268" i="7"/>
  <c r="DG268" i="7"/>
  <c r="DF268" i="7"/>
  <c r="DD268" i="7"/>
  <c r="DC268" i="7"/>
  <c r="DA268" i="7"/>
  <c r="CZ268" i="7"/>
  <c r="CX268" i="7"/>
  <c r="CW268" i="7"/>
  <c r="CU268" i="7"/>
  <c r="CT268" i="7"/>
  <c r="DV267" i="7"/>
  <c r="DU267" i="7"/>
  <c r="DS267" i="7"/>
  <c r="DR267" i="7"/>
  <c r="DP267" i="7"/>
  <c r="DO267" i="7"/>
  <c r="DM267" i="7"/>
  <c r="DL267" i="7"/>
  <c r="DJ267" i="7"/>
  <c r="DI267" i="7"/>
  <c r="DG267" i="7"/>
  <c r="DF267" i="7"/>
  <c r="DD267" i="7"/>
  <c r="DC267" i="7"/>
  <c r="DA267" i="7"/>
  <c r="CZ267" i="7"/>
  <c r="CX267" i="7"/>
  <c r="CW267" i="7"/>
  <c r="CU267" i="7"/>
  <c r="CT267" i="7"/>
  <c r="DV266" i="7"/>
  <c r="DU266" i="7"/>
  <c r="DS266" i="7"/>
  <c r="DR266" i="7"/>
  <c r="DP266" i="7"/>
  <c r="DO266" i="7"/>
  <c r="DM266" i="7"/>
  <c r="DL266" i="7"/>
  <c r="DJ266" i="7"/>
  <c r="DI266" i="7"/>
  <c r="DG266" i="7"/>
  <c r="DF266" i="7"/>
  <c r="DD266" i="7"/>
  <c r="DC266" i="7"/>
  <c r="DA266" i="7"/>
  <c r="CZ266" i="7"/>
  <c r="CX266" i="7"/>
  <c r="CW266" i="7"/>
  <c r="CU266" i="7"/>
  <c r="CT266" i="7"/>
  <c r="DV265" i="7"/>
  <c r="DU265" i="7"/>
  <c r="DS265" i="7"/>
  <c r="DR265" i="7"/>
  <c r="DP265" i="7"/>
  <c r="DO265" i="7"/>
  <c r="DM265" i="7"/>
  <c r="DL265" i="7"/>
  <c r="DJ265" i="7"/>
  <c r="DI265" i="7"/>
  <c r="DG265" i="7"/>
  <c r="DF265" i="7"/>
  <c r="DD265" i="7"/>
  <c r="DC265" i="7"/>
  <c r="DA265" i="7"/>
  <c r="CZ265" i="7"/>
  <c r="CX265" i="7"/>
  <c r="CW265" i="7"/>
  <c r="CU265" i="7"/>
  <c r="CT265" i="7"/>
  <c r="DV264" i="7"/>
  <c r="DU264" i="7"/>
  <c r="DS264" i="7"/>
  <c r="DR264" i="7"/>
  <c r="DP264" i="7"/>
  <c r="DO264" i="7"/>
  <c r="DM264" i="7"/>
  <c r="DL264" i="7"/>
  <c r="DJ264" i="7"/>
  <c r="DI264" i="7"/>
  <c r="DG264" i="7"/>
  <c r="DF264" i="7"/>
  <c r="DD264" i="7"/>
  <c r="DC264" i="7"/>
  <c r="DA264" i="7"/>
  <c r="CZ264" i="7"/>
  <c r="CX264" i="7"/>
  <c r="CW264" i="7"/>
  <c r="CU264" i="7"/>
  <c r="CT264" i="7"/>
  <c r="DV263" i="7"/>
  <c r="DU263" i="7"/>
  <c r="DS263" i="7"/>
  <c r="DR263" i="7"/>
  <c r="DP263" i="7"/>
  <c r="DO263" i="7"/>
  <c r="DM263" i="7"/>
  <c r="DL263" i="7"/>
  <c r="DJ263" i="7"/>
  <c r="DI263" i="7"/>
  <c r="DG263" i="7"/>
  <c r="DF263" i="7"/>
  <c r="DD263" i="7"/>
  <c r="DC263" i="7"/>
  <c r="DA263" i="7"/>
  <c r="CZ263" i="7"/>
  <c r="CX263" i="7"/>
  <c r="CW263" i="7"/>
  <c r="CU263" i="7"/>
  <c r="CT263" i="7"/>
  <c r="DV262" i="7"/>
  <c r="DU262" i="7"/>
  <c r="DS262" i="7"/>
  <c r="DR262" i="7"/>
  <c r="DP262" i="7"/>
  <c r="DO262" i="7"/>
  <c r="DM262" i="7"/>
  <c r="DL262" i="7"/>
  <c r="DJ262" i="7"/>
  <c r="DI262" i="7"/>
  <c r="DG262" i="7"/>
  <c r="DF262" i="7"/>
  <c r="DD262" i="7"/>
  <c r="DC262" i="7"/>
  <c r="DA262" i="7"/>
  <c r="CZ262" i="7"/>
  <c r="CX262" i="7"/>
  <c r="CW262" i="7"/>
  <c r="CU262" i="7"/>
  <c r="CT262" i="7"/>
  <c r="DV261" i="7"/>
  <c r="DU261" i="7"/>
  <c r="DS261" i="7"/>
  <c r="DR261" i="7"/>
  <c r="DP261" i="7"/>
  <c r="DO261" i="7"/>
  <c r="DM261" i="7"/>
  <c r="DL261" i="7"/>
  <c r="DJ261" i="7"/>
  <c r="DI261" i="7"/>
  <c r="DG261" i="7"/>
  <c r="DF261" i="7"/>
  <c r="DD261" i="7"/>
  <c r="DC261" i="7"/>
  <c r="DA261" i="7"/>
  <c r="CZ261" i="7"/>
  <c r="CX261" i="7"/>
  <c r="CW261" i="7"/>
  <c r="CU261" i="7"/>
  <c r="CT261" i="7"/>
  <c r="DV260" i="7"/>
  <c r="DU260" i="7"/>
  <c r="DS260" i="7"/>
  <c r="DR260" i="7"/>
  <c r="DP260" i="7"/>
  <c r="DO260" i="7"/>
  <c r="DM260" i="7"/>
  <c r="DL260" i="7"/>
  <c r="DJ260" i="7"/>
  <c r="DI260" i="7"/>
  <c r="DG260" i="7"/>
  <c r="DF260" i="7"/>
  <c r="DD260" i="7"/>
  <c r="DC260" i="7"/>
  <c r="DA260" i="7"/>
  <c r="CZ260" i="7"/>
  <c r="CX260" i="7"/>
  <c r="CW260" i="7"/>
  <c r="CU260" i="7"/>
  <c r="CT260" i="7"/>
  <c r="DV259" i="7"/>
  <c r="DU259" i="7"/>
  <c r="DS259" i="7"/>
  <c r="DR259" i="7"/>
  <c r="DP259" i="7"/>
  <c r="DO259" i="7"/>
  <c r="DM259" i="7"/>
  <c r="DL259" i="7"/>
  <c r="DJ259" i="7"/>
  <c r="DI259" i="7"/>
  <c r="DG259" i="7"/>
  <c r="DF259" i="7"/>
  <c r="DD259" i="7"/>
  <c r="DC259" i="7"/>
  <c r="DA259" i="7"/>
  <c r="CZ259" i="7"/>
  <c r="CX259" i="7"/>
  <c r="CW259" i="7"/>
  <c r="CU259" i="7"/>
  <c r="CT259" i="7"/>
  <c r="DV258" i="7"/>
  <c r="DU258" i="7"/>
  <c r="DS258" i="7"/>
  <c r="DR258" i="7"/>
  <c r="DP258" i="7"/>
  <c r="DO258" i="7"/>
  <c r="DM258" i="7"/>
  <c r="DL258" i="7"/>
  <c r="DJ258" i="7"/>
  <c r="DI258" i="7"/>
  <c r="DG258" i="7"/>
  <c r="DF258" i="7"/>
  <c r="DD258" i="7"/>
  <c r="DC258" i="7"/>
  <c r="DA258" i="7"/>
  <c r="CZ258" i="7"/>
  <c r="CX258" i="7"/>
  <c r="CW258" i="7"/>
  <c r="CU258" i="7"/>
  <c r="CT258" i="7"/>
  <c r="DV257" i="7"/>
  <c r="DU257" i="7"/>
  <c r="DS257" i="7"/>
  <c r="DR257" i="7"/>
  <c r="DP257" i="7"/>
  <c r="DO257" i="7"/>
  <c r="DM257" i="7"/>
  <c r="DL257" i="7"/>
  <c r="DJ257" i="7"/>
  <c r="DI257" i="7"/>
  <c r="DG257" i="7"/>
  <c r="DF257" i="7"/>
  <c r="DD257" i="7"/>
  <c r="DC257" i="7"/>
  <c r="DA257" i="7"/>
  <c r="CZ257" i="7"/>
  <c r="CX257" i="7"/>
  <c r="CW257" i="7"/>
  <c r="CU257" i="7"/>
  <c r="CT257" i="7"/>
  <c r="DV256" i="7"/>
  <c r="DU256" i="7"/>
  <c r="DS256" i="7"/>
  <c r="DR256" i="7"/>
  <c r="DP256" i="7"/>
  <c r="DO256" i="7"/>
  <c r="DM256" i="7"/>
  <c r="DL256" i="7"/>
  <c r="DJ256" i="7"/>
  <c r="DI256" i="7"/>
  <c r="DG256" i="7"/>
  <c r="DF256" i="7"/>
  <c r="DD256" i="7"/>
  <c r="DC256" i="7"/>
  <c r="DA256" i="7"/>
  <c r="CZ256" i="7"/>
  <c r="CX256" i="7"/>
  <c r="CW256" i="7"/>
  <c r="CU256" i="7"/>
  <c r="CT256" i="7"/>
  <c r="CR285" i="7"/>
  <c r="CQ285" i="7"/>
  <c r="CO285" i="7"/>
  <c r="CN285" i="7"/>
  <c r="CL285" i="7"/>
  <c r="CK285" i="7"/>
  <c r="CI285" i="7"/>
  <c r="CH285" i="7"/>
  <c r="CF285" i="7"/>
  <c r="CE285" i="7"/>
  <c r="CC285" i="7"/>
  <c r="CB285" i="7"/>
  <c r="BZ285" i="7"/>
  <c r="BY285" i="7"/>
  <c r="BW285" i="7"/>
  <c r="BV285" i="7"/>
  <c r="BT285" i="7"/>
  <c r="BS285" i="7"/>
  <c r="BQ285" i="7"/>
  <c r="BP285" i="7"/>
  <c r="CR284" i="7"/>
  <c r="CQ284" i="7"/>
  <c r="CO284" i="7"/>
  <c r="CN284" i="7"/>
  <c r="CL284" i="7"/>
  <c r="CK284" i="7"/>
  <c r="CI284" i="7"/>
  <c r="CH284" i="7"/>
  <c r="CF284" i="7"/>
  <c r="CE284" i="7"/>
  <c r="CC284" i="7"/>
  <c r="CB284" i="7"/>
  <c r="BZ284" i="7"/>
  <c r="BY284" i="7"/>
  <c r="BW284" i="7"/>
  <c r="BV284" i="7"/>
  <c r="BT284" i="7"/>
  <c r="BS284" i="7"/>
  <c r="BQ284" i="7"/>
  <c r="BP284" i="7"/>
  <c r="CR283" i="7"/>
  <c r="CQ283" i="7"/>
  <c r="CO283" i="7"/>
  <c r="CN283" i="7"/>
  <c r="CL283" i="7"/>
  <c r="CK283" i="7"/>
  <c r="CI283" i="7"/>
  <c r="CH283" i="7"/>
  <c r="CF283" i="7"/>
  <c r="CE283" i="7"/>
  <c r="CC283" i="7"/>
  <c r="CB283" i="7"/>
  <c r="BZ283" i="7"/>
  <c r="BY283" i="7"/>
  <c r="BW283" i="7"/>
  <c r="BV283" i="7"/>
  <c r="BT283" i="7"/>
  <c r="BS283" i="7"/>
  <c r="BQ283" i="7"/>
  <c r="BP283" i="7"/>
  <c r="CR282" i="7"/>
  <c r="CQ282" i="7"/>
  <c r="CO282" i="7"/>
  <c r="CN282" i="7"/>
  <c r="CL282" i="7"/>
  <c r="CK282" i="7"/>
  <c r="CI282" i="7"/>
  <c r="CH282" i="7"/>
  <c r="CF282" i="7"/>
  <c r="CE282" i="7"/>
  <c r="CC282" i="7"/>
  <c r="CB282" i="7"/>
  <c r="BZ282" i="7"/>
  <c r="BY282" i="7"/>
  <c r="BW282" i="7"/>
  <c r="BV282" i="7"/>
  <c r="BT282" i="7"/>
  <c r="BS282" i="7"/>
  <c r="BQ282" i="7"/>
  <c r="BP282" i="7"/>
  <c r="CR281" i="7"/>
  <c r="CQ281" i="7"/>
  <c r="CO281" i="7"/>
  <c r="CN281" i="7"/>
  <c r="CL281" i="7"/>
  <c r="CK281" i="7"/>
  <c r="CI281" i="7"/>
  <c r="CH281" i="7"/>
  <c r="CF281" i="7"/>
  <c r="CE281" i="7"/>
  <c r="CC281" i="7"/>
  <c r="CB281" i="7"/>
  <c r="BZ281" i="7"/>
  <c r="BY281" i="7"/>
  <c r="BW281" i="7"/>
  <c r="BV281" i="7"/>
  <c r="BT281" i="7"/>
  <c r="BS281" i="7"/>
  <c r="BQ281" i="7"/>
  <c r="BP281" i="7"/>
  <c r="CR280" i="7"/>
  <c r="CQ280" i="7"/>
  <c r="CO280" i="7"/>
  <c r="CN280" i="7"/>
  <c r="CL280" i="7"/>
  <c r="CK280" i="7"/>
  <c r="CI280" i="7"/>
  <c r="CH280" i="7"/>
  <c r="CF280" i="7"/>
  <c r="CE280" i="7"/>
  <c r="CC280" i="7"/>
  <c r="CB280" i="7"/>
  <c r="BZ280" i="7"/>
  <c r="BY280" i="7"/>
  <c r="BW280" i="7"/>
  <c r="BV280" i="7"/>
  <c r="BT280" i="7"/>
  <c r="BS280" i="7"/>
  <c r="BQ280" i="7"/>
  <c r="BP280" i="7"/>
  <c r="CR279" i="7"/>
  <c r="CQ279" i="7"/>
  <c r="CO279" i="7"/>
  <c r="CN279" i="7"/>
  <c r="CL279" i="7"/>
  <c r="CK279" i="7"/>
  <c r="CI279" i="7"/>
  <c r="CH279" i="7"/>
  <c r="CF279" i="7"/>
  <c r="CE279" i="7"/>
  <c r="CC279" i="7"/>
  <c r="CB279" i="7"/>
  <c r="BZ279" i="7"/>
  <c r="BY279" i="7"/>
  <c r="BW279" i="7"/>
  <c r="BV279" i="7"/>
  <c r="BT279" i="7"/>
  <c r="BS279" i="7"/>
  <c r="BQ279" i="7"/>
  <c r="BP279" i="7"/>
  <c r="CR278" i="7"/>
  <c r="CQ278" i="7"/>
  <c r="CO278" i="7"/>
  <c r="CN278" i="7"/>
  <c r="CL278" i="7"/>
  <c r="CK278" i="7"/>
  <c r="CI278" i="7"/>
  <c r="CH278" i="7"/>
  <c r="CF278" i="7"/>
  <c r="CE278" i="7"/>
  <c r="CC278" i="7"/>
  <c r="CB278" i="7"/>
  <c r="BZ278" i="7"/>
  <c r="BY278" i="7"/>
  <c r="BW278" i="7"/>
  <c r="BV278" i="7"/>
  <c r="BT278" i="7"/>
  <c r="BS278" i="7"/>
  <c r="BQ278" i="7"/>
  <c r="BP278" i="7"/>
  <c r="CR277" i="7"/>
  <c r="CQ277" i="7"/>
  <c r="CO277" i="7"/>
  <c r="CN277" i="7"/>
  <c r="CL277" i="7"/>
  <c r="CK277" i="7"/>
  <c r="CI277" i="7"/>
  <c r="CH277" i="7"/>
  <c r="CF277" i="7"/>
  <c r="CE277" i="7"/>
  <c r="CC277" i="7"/>
  <c r="CB277" i="7"/>
  <c r="BZ277" i="7"/>
  <c r="BY277" i="7"/>
  <c r="BW277" i="7"/>
  <c r="BV277" i="7"/>
  <c r="BT277" i="7"/>
  <c r="BS277" i="7"/>
  <c r="BQ277" i="7"/>
  <c r="BP277" i="7"/>
  <c r="CR276" i="7"/>
  <c r="CQ276" i="7"/>
  <c r="CO276" i="7"/>
  <c r="CN276" i="7"/>
  <c r="CL276" i="7"/>
  <c r="CK276" i="7"/>
  <c r="CI276" i="7"/>
  <c r="CH276" i="7"/>
  <c r="CF276" i="7"/>
  <c r="CE276" i="7"/>
  <c r="CC276" i="7"/>
  <c r="CB276" i="7"/>
  <c r="BZ276" i="7"/>
  <c r="BY276" i="7"/>
  <c r="BW276" i="7"/>
  <c r="BV276" i="7"/>
  <c r="BT276" i="7"/>
  <c r="BS276" i="7"/>
  <c r="BQ276" i="7"/>
  <c r="BP276" i="7"/>
  <c r="CR275" i="7"/>
  <c r="CQ275" i="7"/>
  <c r="CO275" i="7"/>
  <c r="CN275" i="7"/>
  <c r="CL275" i="7"/>
  <c r="CK275" i="7"/>
  <c r="CI275" i="7"/>
  <c r="CH275" i="7"/>
  <c r="CF275" i="7"/>
  <c r="CE275" i="7"/>
  <c r="CC275" i="7"/>
  <c r="CB275" i="7"/>
  <c r="BZ275" i="7"/>
  <c r="BY275" i="7"/>
  <c r="BW275" i="7"/>
  <c r="BV275" i="7"/>
  <c r="BT275" i="7"/>
  <c r="BS275" i="7"/>
  <c r="BQ275" i="7"/>
  <c r="BP275" i="7"/>
  <c r="CR274" i="7"/>
  <c r="CQ274" i="7"/>
  <c r="CO274" i="7"/>
  <c r="CN274" i="7"/>
  <c r="CL274" i="7"/>
  <c r="CK274" i="7"/>
  <c r="CI274" i="7"/>
  <c r="CH274" i="7"/>
  <c r="CF274" i="7"/>
  <c r="CE274" i="7"/>
  <c r="CC274" i="7"/>
  <c r="CB274" i="7"/>
  <c r="BZ274" i="7"/>
  <c r="BY274" i="7"/>
  <c r="BW274" i="7"/>
  <c r="BV274" i="7"/>
  <c r="BT274" i="7"/>
  <c r="BS274" i="7"/>
  <c r="BQ274" i="7"/>
  <c r="BP274" i="7"/>
  <c r="CR273" i="7"/>
  <c r="CQ273" i="7"/>
  <c r="CO273" i="7"/>
  <c r="CN273" i="7"/>
  <c r="CL273" i="7"/>
  <c r="CK273" i="7"/>
  <c r="CI273" i="7"/>
  <c r="CH273" i="7"/>
  <c r="CF273" i="7"/>
  <c r="CE273" i="7"/>
  <c r="CC273" i="7"/>
  <c r="CB273" i="7"/>
  <c r="BZ273" i="7"/>
  <c r="BY273" i="7"/>
  <c r="BW273" i="7"/>
  <c r="BV273" i="7"/>
  <c r="BT273" i="7"/>
  <c r="BS273" i="7"/>
  <c r="BQ273" i="7"/>
  <c r="BP273" i="7"/>
  <c r="CR272" i="7"/>
  <c r="CQ272" i="7"/>
  <c r="CO272" i="7"/>
  <c r="CN272" i="7"/>
  <c r="CL272" i="7"/>
  <c r="CK272" i="7"/>
  <c r="CI272" i="7"/>
  <c r="CH272" i="7"/>
  <c r="CF272" i="7"/>
  <c r="CE272" i="7"/>
  <c r="CC272" i="7"/>
  <c r="CB272" i="7"/>
  <c r="BZ272" i="7"/>
  <c r="BY272" i="7"/>
  <c r="BW272" i="7"/>
  <c r="BV272" i="7"/>
  <c r="BT272" i="7"/>
  <c r="BS272" i="7"/>
  <c r="BQ272" i="7"/>
  <c r="BP272" i="7"/>
  <c r="CR271" i="7"/>
  <c r="CQ271" i="7"/>
  <c r="CO271" i="7"/>
  <c r="CN271" i="7"/>
  <c r="CL271" i="7"/>
  <c r="CK271" i="7"/>
  <c r="CI271" i="7"/>
  <c r="CH271" i="7"/>
  <c r="CF271" i="7"/>
  <c r="CE271" i="7"/>
  <c r="CC271" i="7"/>
  <c r="CB271" i="7"/>
  <c r="BZ271" i="7"/>
  <c r="BY271" i="7"/>
  <c r="BW271" i="7"/>
  <c r="BV271" i="7"/>
  <c r="BT271" i="7"/>
  <c r="BS271" i="7"/>
  <c r="BQ271" i="7"/>
  <c r="BP271" i="7"/>
  <c r="CR270" i="7"/>
  <c r="CQ270" i="7"/>
  <c r="CO270" i="7"/>
  <c r="CN270" i="7"/>
  <c r="CL270" i="7"/>
  <c r="CK270" i="7"/>
  <c r="CI270" i="7"/>
  <c r="CH270" i="7"/>
  <c r="CF270" i="7"/>
  <c r="CE270" i="7"/>
  <c r="CC270" i="7"/>
  <c r="CB270" i="7"/>
  <c r="BZ270" i="7"/>
  <c r="BY270" i="7"/>
  <c r="BW270" i="7"/>
  <c r="BV270" i="7"/>
  <c r="BT270" i="7"/>
  <c r="BS270" i="7"/>
  <c r="BQ270" i="7"/>
  <c r="BP270" i="7"/>
  <c r="CR269" i="7"/>
  <c r="CQ269" i="7"/>
  <c r="CO269" i="7"/>
  <c r="CN269" i="7"/>
  <c r="CL269" i="7"/>
  <c r="CK269" i="7"/>
  <c r="CI269" i="7"/>
  <c r="CH269" i="7"/>
  <c r="CF269" i="7"/>
  <c r="CE269" i="7"/>
  <c r="CC269" i="7"/>
  <c r="CB269" i="7"/>
  <c r="BZ269" i="7"/>
  <c r="BY269" i="7"/>
  <c r="BW269" i="7"/>
  <c r="BV269" i="7"/>
  <c r="BT269" i="7"/>
  <c r="BS269" i="7"/>
  <c r="BQ269" i="7"/>
  <c r="BP269" i="7"/>
  <c r="CR268" i="7"/>
  <c r="CQ268" i="7"/>
  <c r="CO268" i="7"/>
  <c r="CN268" i="7"/>
  <c r="CL268" i="7"/>
  <c r="CK268" i="7"/>
  <c r="CI268" i="7"/>
  <c r="CH268" i="7"/>
  <c r="CF268" i="7"/>
  <c r="CE268" i="7"/>
  <c r="CC268" i="7"/>
  <c r="CB268" i="7"/>
  <c r="BZ268" i="7"/>
  <c r="BY268" i="7"/>
  <c r="BW268" i="7"/>
  <c r="BV268" i="7"/>
  <c r="BT268" i="7"/>
  <c r="BS268" i="7"/>
  <c r="BQ268" i="7"/>
  <c r="BP268" i="7"/>
  <c r="CR267" i="7"/>
  <c r="CQ267" i="7"/>
  <c r="CO267" i="7"/>
  <c r="CN267" i="7"/>
  <c r="CL267" i="7"/>
  <c r="CK267" i="7"/>
  <c r="CI267" i="7"/>
  <c r="CH267" i="7"/>
  <c r="CF267" i="7"/>
  <c r="CE267" i="7"/>
  <c r="CC267" i="7"/>
  <c r="CB267" i="7"/>
  <c r="BZ267" i="7"/>
  <c r="BY267" i="7"/>
  <c r="BW267" i="7"/>
  <c r="BV267" i="7"/>
  <c r="BT267" i="7"/>
  <c r="BS267" i="7"/>
  <c r="BQ267" i="7"/>
  <c r="BP267" i="7"/>
  <c r="CR266" i="7"/>
  <c r="CQ266" i="7"/>
  <c r="CO266" i="7"/>
  <c r="CN266" i="7"/>
  <c r="CL266" i="7"/>
  <c r="CK266" i="7"/>
  <c r="CI266" i="7"/>
  <c r="CH266" i="7"/>
  <c r="CF266" i="7"/>
  <c r="CE266" i="7"/>
  <c r="CC266" i="7"/>
  <c r="CB266" i="7"/>
  <c r="BZ266" i="7"/>
  <c r="BY266" i="7"/>
  <c r="BW266" i="7"/>
  <c r="BV266" i="7"/>
  <c r="BT266" i="7"/>
  <c r="BS266" i="7"/>
  <c r="BQ266" i="7"/>
  <c r="BP266" i="7"/>
  <c r="CR265" i="7"/>
  <c r="CQ265" i="7"/>
  <c r="CO265" i="7"/>
  <c r="CN265" i="7"/>
  <c r="CL265" i="7"/>
  <c r="CK265" i="7"/>
  <c r="CI265" i="7"/>
  <c r="CH265" i="7"/>
  <c r="CF265" i="7"/>
  <c r="CE265" i="7"/>
  <c r="CC265" i="7"/>
  <c r="CB265" i="7"/>
  <c r="BZ265" i="7"/>
  <c r="BY265" i="7"/>
  <c r="BW265" i="7"/>
  <c r="BV265" i="7"/>
  <c r="BT265" i="7"/>
  <c r="BS265" i="7"/>
  <c r="BQ265" i="7"/>
  <c r="BP265" i="7"/>
  <c r="CR264" i="7"/>
  <c r="CQ264" i="7"/>
  <c r="CO264" i="7"/>
  <c r="CN264" i="7"/>
  <c r="CL264" i="7"/>
  <c r="CK264" i="7"/>
  <c r="CI264" i="7"/>
  <c r="CH264" i="7"/>
  <c r="CF264" i="7"/>
  <c r="CE264" i="7"/>
  <c r="CC264" i="7"/>
  <c r="CB264" i="7"/>
  <c r="BZ264" i="7"/>
  <c r="BY264" i="7"/>
  <c r="BW264" i="7"/>
  <c r="BV264" i="7"/>
  <c r="BT264" i="7"/>
  <c r="BS264" i="7"/>
  <c r="BQ264" i="7"/>
  <c r="BP264" i="7"/>
  <c r="CR263" i="7"/>
  <c r="CQ263" i="7"/>
  <c r="CO263" i="7"/>
  <c r="CN263" i="7"/>
  <c r="CL263" i="7"/>
  <c r="CK263" i="7"/>
  <c r="CI263" i="7"/>
  <c r="CH263" i="7"/>
  <c r="CF263" i="7"/>
  <c r="CE263" i="7"/>
  <c r="CC263" i="7"/>
  <c r="CB263" i="7"/>
  <c r="BZ263" i="7"/>
  <c r="BY263" i="7"/>
  <c r="BW263" i="7"/>
  <c r="BV263" i="7"/>
  <c r="BT263" i="7"/>
  <c r="BS263" i="7"/>
  <c r="BQ263" i="7"/>
  <c r="BP263" i="7"/>
  <c r="CR262" i="7"/>
  <c r="CQ262" i="7"/>
  <c r="CO262" i="7"/>
  <c r="CN262" i="7"/>
  <c r="CL262" i="7"/>
  <c r="CK262" i="7"/>
  <c r="CI262" i="7"/>
  <c r="CH262" i="7"/>
  <c r="CF262" i="7"/>
  <c r="CE262" i="7"/>
  <c r="CC262" i="7"/>
  <c r="CB262" i="7"/>
  <c r="BZ262" i="7"/>
  <c r="BY262" i="7"/>
  <c r="BW262" i="7"/>
  <c r="BV262" i="7"/>
  <c r="BT262" i="7"/>
  <c r="BS262" i="7"/>
  <c r="BQ262" i="7"/>
  <c r="BP262" i="7"/>
  <c r="CR261" i="7"/>
  <c r="CQ261" i="7"/>
  <c r="CO261" i="7"/>
  <c r="CN261" i="7"/>
  <c r="CL261" i="7"/>
  <c r="CK261" i="7"/>
  <c r="CI261" i="7"/>
  <c r="CH261" i="7"/>
  <c r="CF261" i="7"/>
  <c r="CE261" i="7"/>
  <c r="CC261" i="7"/>
  <c r="CB261" i="7"/>
  <c r="BZ261" i="7"/>
  <c r="BY261" i="7"/>
  <c r="BW261" i="7"/>
  <c r="BV261" i="7"/>
  <c r="BT261" i="7"/>
  <c r="BS261" i="7"/>
  <c r="BQ261" i="7"/>
  <c r="BP261" i="7"/>
  <c r="CR260" i="7"/>
  <c r="CQ260" i="7"/>
  <c r="CO260" i="7"/>
  <c r="CN260" i="7"/>
  <c r="CL260" i="7"/>
  <c r="CK260" i="7"/>
  <c r="CI260" i="7"/>
  <c r="CH260" i="7"/>
  <c r="CF260" i="7"/>
  <c r="CE260" i="7"/>
  <c r="CC260" i="7"/>
  <c r="CB260" i="7"/>
  <c r="BZ260" i="7"/>
  <c r="BY260" i="7"/>
  <c r="BW260" i="7"/>
  <c r="BV260" i="7"/>
  <c r="BT260" i="7"/>
  <c r="BS260" i="7"/>
  <c r="BQ260" i="7"/>
  <c r="BP260" i="7"/>
  <c r="CR259" i="7"/>
  <c r="CQ259" i="7"/>
  <c r="CO259" i="7"/>
  <c r="CN259" i="7"/>
  <c r="CL259" i="7"/>
  <c r="CK259" i="7"/>
  <c r="CI259" i="7"/>
  <c r="CH259" i="7"/>
  <c r="CF259" i="7"/>
  <c r="CE259" i="7"/>
  <c r="CC259" i="7"/>
  <c r="CB259" i="7"/>
  <c r="BZ259" i="7"/>
  <c r="BY259" i="7"/>
  <c r="BW259" i="7"/>
  <c r="BV259" i="7"/>
  <c r="BT259" i="7"/>
  <c r="BS259" i="7"/>
  <c r="BQ259" i="7"/>
  <c r="BP259" i="7"/>
  <c r="CR258" i="7"/>
  <c r="CQ258" i="7"/>
  <c r="CO258" i="7"/>
  <c r="CN258" i="7"/>
  <c r="CL258" i="7"/>
  <c r="CK258" i="7"/>
  <c r="CI258" i="7"/>
  <c r="CH258" i="7"/>
  <c r="CF258" i="7"/>
  <c r="CE258" i="7"/>
  <c r="CC258" i="7"/>
  <c r="CB258" i="7"/>
  <c r="BZ258" i="7"/>
  <c r="BY258" i="7"/>
  <c r="BW258" i="7"/>
  <c r="BV258" i="7"/>
  <c r="BT258" i="7"/>
  <c r="BS258" i="7"/>
  <c r="BQ258" i="7"/>
  <c r="BP258" i="7"/>
  <c r="CR257" i="7"/>
  <c r="CQ257" i="7"/>
  <c r="CO257" i="7"/>
  <c r="CN257" i="7"/>
  <c r="CL257" i="7"/>
  <c r="CK257" i="7"/>
  <c r="CI257" i="7"/>
  <c r="CH257" i="7"/>
  <c r="CF257" i="7"/>
  <c r="CE257" i="7"/>
  <c r="CC257" i="7"/>
  <c r="CB257" i="7"/>
  <c r="BZ257" i="7"/>
  <c r="BY257" i="7"/>
  <c r="BW257" i="7"/>
  <c r="BV257" i="7"/>
  <c r="BT257" i="7"/>
  <c r="BS257" i="7"/>
  <c r="BQ257" i="7"/>
  <c r="BP257" i="7"/>
  <c r="CR256" i="7"/>
  <c r="CQ256" i="7"/>
  <c r="CO256" i="7"/>
  <c r="CN256" i="7"/>
  <c r="CL256" i="7"/>
  <c r="CK256" i="7"/>
  <c r="CI256" i="7"/>
  <c r="CH256" i="7"/>
  <c r="CF256" i="7"/>
  <c r="CE256" i="7"/>
  <c r="CC256" i="7"/>
  <c r="CB256" i="7"/>
  <c r="BZ256" i="7"/>
  <c r="BY256" i="7"/>
  <c r="BW256" i="7"/>
  <c r="BV256" i="7"/>
  <c r="BT256" i="7"/>
  <c r="BS256" i="7"/>
  <c r="BQ256" i="7"/>
  <c r="BP256" i="7"/>
  <c r="BL285" i="7"/>
  <c r="J612" i="1"/>
  <c r="BI285" i="7"/>
  <c r="J611" i="1"/>
  <c r="BF285" i="7"/>
  <c r="J610" i="1"/>
  <c r="BC285" i="7"/>
  <c r="J609" i="1"/>
  <c r="AZ285" i="7"/>
  <c r="J608" i="1"/>
  <c r="AW285" i="7"/>
  <c r="J607" i="1"/>
  <c r="AT285" i="7"/>
  <c r="J606" i="1"/>
  <c r="AQ285" i="7"/>
  <c r="J605" i="1"/>
  <c r="AN285" i="7"/>
  <c r="J604" i="1"/>
  <c r="AK285" i="7"/>
  <c r="J603" i="1"/>
  <c r="BL284" i="7"/>
  <c r="I612" i="1"/>
  <c r="BI284" i="7"/>
  <c r="I611" i="1"/>
  <c r="BF284" i="7"/>
  <c r="I610" i="1"/>
  <c r="BC284" i="7"/>
  <c r="I609" i="1"/>
  <c r="AZ284" i="7"/>
  <c r="I608" i="1"/>
  <c r="AW284" i="7"/>
  <c r="I607" i="1"/>
  <c r="AT284" i="7"/>
  <c r="I606" i="1"/>
  <c r="AQ284" i="7"/>
  <c r="I605" i="1"/>
  <c r="AN284" i="7"/>
  <c r="I604" i="1"/>
  <c r="AK284" i="7"/>
  <c r="I603" i="1"/>
  <c r="BL283" i="7"/>
  <c r="H612" i="1"/>
  <c r="BI283" i="7"/>
  <c r="H611" i="1"/>
  <c r="BF283" i="7"/>
  <c r="H610" i="1"/>
  <c r="BC283" i="7"/>
  <c r="H609" i="1"/>
  <c r="AZ283" i="7"/>
  <c r="H608" i="1"/>
  <c r="AW283" i="7"/>
  <c r="H607" i="1"/>
  <c r="AT283" i="7"/>
  <c r="H606" i="1"/>
  <c r="AQ283" i="7"/>
  <c r="H605" i="1"/>
  <c r="AN283" i="7"/>
  <c r="H604" i="1"/>
  <c r="AK283" i="7"/>
  <c r="H603" i="1"/>
  <c r="BL282" i="7"/>
  <c r="G612" i="1"/>
  <c r="BI282" i="7"/>
  <c r="G611" i="1"/>
  <c r="BF282" i="7"/>
  <c r="G610" i="1"/>
  <c r="BC282" i="7"/>
  <c r="G609" i="1"/>
  <c r="AZ282" i="7"/>
  <c r="G608" i="1"/>
  <c r="AW282" i="7"/>
  <c r="G607" i="1"/>
  <c r="AT282" i="7"/>
  <c r="G606" i="1"/>
  <c r="AQ282" i="7"/>
  <c r="G605" i="1"/>
  <c r="AN282" i="7"/>
  <c r="G604" i="1"/>
  <c r="AK282" i="7"/>
  <c r="G603" i="1"/>
  <c r="BL285" i="5"/>
  <c r="J560" i="1"/>
  <c r="BI285" i="5"/>
  <c r="J559" i="1"/>
  <c r="BF285" i="5"/>
  <c r="J558" i="1"/>
  <c r="BC285" i="5"/>
  <c r="J557" i="1"/>
  <c r="AZ285" i="5"/>
  <c r="J556" i="1"/>
  <c r="AW285" i="5"/>
  <c r="J555" i="1"/>
  <c r="AT285" i="5"/>
  <c r="J554" i="1"/>
  <c r="AQ285" i="5"/>
  <c r="J553" i="1"/>
  <c r="AN285" i="5"/>
  <c r="J552" i="1"/>
  <c r="AK285" i="5"/>
  <c r="J551" i="1"/>
  <c r="BL284" i="5"/>
  <c r="I560" i="1"/>
  <c r="BI284" i="5"/>
  <c r="I559" i="1"/>
  <c r="BF284" i="5"/>
  <c r="I558" i="1"/>
  <c r="BC284" i="5"/>
  <c r="I557" i="1"/>
  <c r="AZ284" i="5"/>
  <c r="I556" i="1"/>
  <c r="AW284" i="5"/>
  <c r="I555" i="1"/>
  <c r="AT284" i="5"/>
  <c r="I554" i="1"/>
  <c r="AQ284" i="5"/>
  <c r="I553" i="1"/>
  <c r="AN284" i="5"/>
  <c r="I552" i="1"/>
  <c r="AK284" i="5"/>
  <c r="I551" i="1"/>
  <c r="BL283" i="5"/>
  <c r="H560" i="1"/>
  <c r="BI283" i="5"/>
  <c r="H559" i="1"/>
  <c r="BF283" i="5"/>
  <c r="H558" i="1"/>
  <c r="BC283" i="5"/>
  <c r="H557" i="1"/>
  <c r="AZ283" i="5"/>
  <c r="H556" i="1"/>
  <c r="AW283" i="5"/>
  <c r="H555" i="1"/>
  <c r="AT283" i="5"/>
  <c r="H554" i="1"/>
  <c r="AQ283" i="5"/>
  <c r="H553" i="1"/>
  <c r="AN283" i="5"/>
  <c r="H552" i="1"/>
  <c r="AK283" i="5"/>
  <c r="H551" i="1"/>
  <c r="BL282" i="5"/>
  <c r="G560" i="1"/>
  <c r="BI282" i="5"/>
  <c r="G559" i="1"/>
  <c r="BF282" i="5"/>
  <c r="G558" i="1"/>
  <c r="BC282" i="5"/>
  <c r="G557" i="1"/>
  <c r="AZ282" i="5"/>
  <c r="G556" i="1"/>
  <c r="AW282" i="5"/>
  <c r="G555" i="1"/>
  <c r="AT282" i="5"/>
  <c r="G554" i="1"/>
  <c r="AQ282" i="5"/>
  <c r="G553" i="1"/>
  <c r="AN282" i="5"/>
  <c r="G552" i="1"/>
  <c r="AK282" i="5"/>
  <c r="G551" i="1"/>
  <c r="BL280" i="7"/>
  <c r="J508" i="1"/>
  <c r="BI280" i="7"/>
  <c r="J507" i="1"/>
  <c r="BF280" i="7"/>
  <c r="J506" i="1"/>
  <c r="BC280" i="7"/>
  <c r="J505" i="1"/>
  <c r="AZ280" i="7"/>
  <c r="J504" i="1"/>
  <c r="AW280" i="7"/>
  <c r="J503" i="1"/>
  <c r="AT280" i="7"/>
  <c r="J502" i="1"/>
  <c r="AQ280" i="7"/>
  <c r="J501" i="1"/>
  <c r="AN280" i="7"/>
  <c r="J500" i="1"/>
  <c r="AK280" i="7"/>
  <c r="J499" i="1"/>
  <c r="BL279" i="7"/>
  <c r="I508" i="1"/>
  <c r="BI279" i="7"/>
  <c r="I507" i="1"/>
  <c r="BF279" i="7"/>
  <c r="I506" i="1"/>
  <c r="BC279" i="7"/>
  <c r="I505" i="1"/>
  <c r="AZ279" i="7"/>
  <c r="I504" i="1"/>
  <c r="AW279" i="7"/>
  <c r="I503" i="1"/>
  <c r="AT279" i="7"/>
  <c r="I502" i="1"/>
  <c r="AQ279" i="7"/>
  <c r="I501" i="1"/>
  <c r="AN279" i="7"/>
  <c r="I500" i="1"/>
  <c r="AK279" i="7"/>
  <c r="I499" i="1"/>
  <c r="BL278" i="7"/>
  <c r="H508" i="1"/>
  <c r="BI278" i="7"/>
  <c r="H507" i="1"/>
  <c r="BF278" i="7"/>
  <c r="H506" i="1"/>
  <c r="BC278" i="7"/>
  <c r="H505" i="1"/>
  <c r="AZ278" i="7"/>
  <c r="H504" i="1"/>
  <c r="AW278" i="7"/>
  <c r="H503" i="1"/>
  <c r="AT278" i="7"/>
  <c r="H502" i="1"/>
  <c r="AQ278" i="7"/>
  <c r="H501" i="1"/>
  <c r="AN278" i="7"/>
  <c r="H500" i="1"/>
  <c r="AK278" i="7"/>
  <c r="H499" i="1"/>
  <c r="BL277" i="7"/>
  <c r="G508" i="1"/>
  <c r="BI277" i="7"/>
  <c r="G507" i="1"/>
  <c r="BF277" i="7"/>
  <c r="G506" i="1"/>
  <c r="BC277" i="7"/>
  <c r="G505" i="1"/>
  <c r="AZ277" i="7"/>
  <c r="G504" i="1"/>
  <c r="AW277" i="7"/>
  <c r="G503" i="1"/>
  <c r="AT277" i="7"/>
  <c r="G502" i="1"/>
  <c r="AQ277" i="7"/>
  <c r="G501" i="1"/>
  <c r="AN277" i="7"/>
  <c r="G500" i="1"/>
  <c r="AK277" i="7"/>
  <c r="G499" i="1"/>
  <c r="BL280" i="5"/>
  <c r="J456" i="1"/>
  <c r="BI280" i="5"/>
  <c r="J455" i="1"/>
  <c r="BF280" i="5"/>
  <c r="J454" i="1"/>
  <c r="BC280" i="5"/>
  <c r="J453" i="1"/>
  <c r="AZ280" i="5"/>
  <c r="J452" i="1"/>
  <c r="AW280" i="5"/>
  <c r="J451" i="1"/>
  <c r="AT280" i="5"/>
  <c r="J450" i="1"/>
  <c r="AQ280" i="5"/>
  <c r="J449" i="1"/>
  <c r="AN280" i="5"/>
  <c r="J448" i="1"/>
  <c r="AK280" i="5"/>
  <c r="J447" i="1"/>
  <c r="BL279" i="5"/>
  <c r="I456" i="1"/>
  <c r="BI279" i="5"/>
  <c r="I455" i="1"/>
  <c r="BF279" i="5"/>
  <c r="I454" i="1"/>
  <c r="BC279" i="5"/>
  <c r="I453" i="1"/>
  <c r="AZ279" i="5"/>
  <c r="I452" i="1"/>
  <c r="AW279" i="5"/>
  <c r="I451" i="1"/>
  <c r="AT279" i="5"/>
  <c r="I450" i="1"/>
  <c r="AQ279" i="5"/>
  <c r="I449" i="1"/>
  <c r="AN279" i="5"/>
  <c r="I448" i="1"/>
  <c r="AK279" i="5"/>
  <c r="I447" i="1"/>
  <c r="BL278" i="5"/>
  <c r="H456" i="1"/>
  <c r="BI278" i="5"/>
  <c r="H455" i="1"/>
  <c r="BF278" i="5"/>
  <c r="H454" i="1"/>
  <c r="BC278" i="5"/>
  <c r="H453" i="1"/>
  <c r="AZ278" i="5"/>
  <c r="H452" i="1"/>
  <c r="AW278" i="5"/>
  <c r="H451" i="1"/>
  <c r="AT278" i="5"/>
  <c r="H450" i="1"/>
  <c r="AQ278" i="5"/>
  <c r="H449" i="1"/>
  <c r="AN278" i="5"/>
  <c r="H448" i="1"/>
  <c r="AK278" i="5"/>
  <c r="H447" i="1"/>
  <c r="BL277" i="5"/>
  <c r="G456" i="1"/>
  <c r="BI277" i="5"/>
  <c r="G455" i="1"/>
  <c r="BF277" i="5"/>
  <c r="G454" i="1"/>
  <c r="BC277" i="5"/>
  <c r="G453" i="1"/>
  <c r="AZ277" i="5"/>
  <c r="G452" i="1"/>
  <c r="AW277" i="5"/>
  <c r="G451" i="1"/>
  <c r="AT277" i="5"/>
  <c r="G450" i="1"/>
  <c r="AQ277" i="5"/>
  <c r="G449" i="1"/>
  <c r="AN277" i="5"/>
  <c r="G448" i="1"/>
  <c r="AK277" i="5"/>
  <c r="G447" i="1"/>
  <c r="BL275" i="7"/>
  <c r="J404" i="1"/>
  <c r="BI275" i="7"/>
  <c r="J403" i="1"/>
  <c r="BF275" i="7"/>
  <c r="J402" i="1"/>
  <c r="BC275" i="7"/>
  <c r="J401" i="1"/>
  <c r="AZ275" i="7"/>
  <c r="J400" i="1"/>
  <c r="AW275" i="7"/>
  <c r="J399" i="1"/>
  <c r="AT275" i="7"/>
  <c r="J398" i="1"/>
  <c r="AQ275" i="7"/>
  <c r="J397" i="1"/>
  <c r="AN275" i="7"/>
  <c r="J396" i="1"/>
  <c r="AK275" i="7"/>
  <c r="J395" i="1"/>
  <c r="BL274" i="7"/>
  <c r="I404" i="1"/>
  <c r="BI274" i="7"/>
  <c r="I403" i="1"/>
  <c r="BF274" i="7"/>
  <c r="I402" i="1"/>
  <c r="BC274" i="7"/>
  <c r="I401" i="1"/>
  <c r="AZ274" i="7"/>
  <c r="I400" i="1"/>
  <c r="AW274" i="7"/>
  <c r="I399" i="1"/>
  <c r="AT274" i="7"/>
  <c r="I398" i="1"/>
  <c r="AQ274" i="7"/>
  <c r="I397" i="1"/>
  <c r="AN274" i="7"/>
  <c r="I396" i="1"/>
  <c r="AK274" i="7"/>
  <c r="I395" i="1"/>
  <c r="BL273" i="7"/>
  <c r="H404" i="1"/>
  <c r="BI273" i="7"/>
  <c r="H403" i="1"/>
  <c r="BF273" i="7"/>
  <c r="H402" i="1"/>
  <c r="BC273" i="7"/>
  <c r="H401" i="1"/>
  <c r="AZ273" i="7"/>
  <c r="H400" i="1"/>
  <c r="AW273" i="7"/>
  <c r="H399" i="1"/>
  <c r="AT273" i="7"/>
  <c r="H398" i="1"/>
  <c r="AQ273" i="7"/>
  <c r="H397" i="1"/>
  <c r="AN273" i="7"/>
  <c r="H396" i="1"/>
  <c r="AK273" i="7"/>
  <c r="H395" i="1"/>
  <c r="BL272" i="7"/>
  <c r="G404" i="1"/>
  <c r="BI272" i="7"/>
  <c r="G403" i="1"/>
  <c r="BF272" i="7"/>
  <c r="G402" i="1"/>
  <c r="BC272" i="7"/>
  <c r="G401" i="1"/>
  <c r="AZ272" i="7"/>
  <c r="G400" i="1"/>
  <c r="AW272" i="7"/>
  <c r="G399" i="1"/>
  <c r="AT272" i="7"/>
  <c r="G398" i="1"/>
  <c r="AQ272" i="7"/>
  <c r="G397" i="1"/>
  <c r="AN272" i="7"/>
  <c r="G396" i="1"/>
  <c r="AK272" i="7"/>
  <c r="G395" i="1"/>
  <c r="BL275" i="5"/>
  <c r="J352" i="1"/>
  <c r="BI275" i="5"/>
  <c r="J351" i="1"/>
  <c r="BF275" i="5"/>
  <c r="J350" i="1"/>
  <c r="BC275" i="5"/>
  <c r="J349" i="1"/>
  <c r="AZ275" i="5"/>
  <c r="J348" i="1"/>
  <c r="AW275" i="5"/>
  <c r="J347" i="1"/>
  <c r="AT275" i="5"/>
  <c r="J346" i="1"/>
  <c r="AQ275" i="5"/>
  <c r="J345" i="1"/>
  <c r="AN275" i="5"/>
  <c r="J344" i="1"/>
  <c r="AK275" i="5"/>
  <c r="J343" i="1"/>
  <c r="BL274" i="5"/>
  <c r="I352" i="1"/>
  <c r="BI274" i="5"/>
  <c r="I351" i="1"/>
  <c r="BF274" i="5"/>
  <c r="I350" i="1"/>
  <c r="BC274" i="5"/>
  <c r="I349" i="1"/>
  <c r="AZ274" i="5"/>
  <c r="I348" i="1"/>
  <c r="AW274" i="5"/>
  <c r="I347" i="1"/>
  <c r="AT274" i="5"/>
  <c r="I346" i="1"/>
  <c r="AQ274" i="5"/>
  <c r="I345" i="1"/>
  <c r="AN274" i="5"/>
  <c r="I344" i="1"/>
  <c r="AK274" i="5"/>
  <c r="I343" i="1"/>
  <c r="BL273" i="5"/>
  <c r="H352" i="1"/>
  <c r="BI273" i="5"/>
  <c r="H351" i="1"/>
  <c r="BF273" i="5"/>
  <c r="H350" i="1"/>
  <c r="BC273" i="5"/>
  <c r="H349" i="1"/>
  <c r="AZ273" i="5"/>
  <c r="H348" i="1"/>
  <c r="AW273" i="5"/>
  <c r="H347" i="1"/>
  <c r="AT273" i="5"/>
  <c r="H346" i="1"/>
  <c r="AQ273" i="5"/>
  <c r="H345" i="1"/>
  <c r="AN273" i="5"/>
  <c r="H344" i="1"/>
  <c r="AK273" i="5"/>
  <c r="H343" i="1"/>
  <c r="BL272" i="5"/>
  <c r="G352" i="1"/>
  <c r="BI272" i="5"/>
  <c r="G351" i="1"/>
  <c r="BF272" i="5"/>
  <c r="G350" i="1"/>
  <c r="BC272" i="5"/>
  <c r="G349" i="1"/>
  <c r="AZ272" i="5"/>
  <c r="G348" i="1"/>
  <c r="AW272" i="5"/>
  <c r="G347" i="1"/>
  <c r="AT272" i="5"/>
  <c r="G346" i="1"/>
  <c r="AQ272" i="5"/>
  <c r="G345" i="1"/>
  <c r="AN272" i="5"/>
  <c r="G344" i="1"/>
  <c r="AK272" i="5"/>
  <c r="G343" i="1"/>
  <c r="BL270" i="7"/>
  <c r="J300" i="1"/>
  <c r="BI270" i="7"/>
  <c r="J299" i="1"/>
  <c r="BF270" i="7"/>
  <c r="J298" i="1"/>
  <c r="BC270" i="7"/>
  <c r="J297" i="1"/>
  <c r="AZ270" i="7"/>
  <c r="J296" i="1"/>
  <c r="AW270" i="7"/>
  <c r="J295" i="1"/>
  <c r="AT270" i="7"/>
  <c r="J294" i="1"/>
  <c r="AQ270" i="7"/>
  <c r="J293" i="1"/>
  <c r="AN270" i="7"/>
  <c r="J292" i="1"/>
  <c r="AK270" i="7"/>
  <c r="J291" i="1"/>
  <c r="BL269" i="7"/>
  <c r="I300" i="1"/>
  <c r="BI269" i="7"/>
  <c r="I299" i="1"/>
  <c r="BF269" i="7"/>
  <c r="I298" i="1"/>
  <c r="BC269" i="7"/>
  <c r="I297" i="1"/>
  <c r="AZ269" i="7"/>
  <c r="I296" i="1"/>
  <c r="AW269" i="7"/>
  <c r="I295" i="1"/>
  <c r="AT269" i="7"/>
  <c r="I294" i="1"/>
  <c r="AQ269" i="7"/>
  <c r="I293" i="1"/>
  <c r="AN269" i="7"/>
  <c r="I292" i="1"/>
  <c r="AK269" i="7"/>
  <c r="I291" i="1"/>
  <c r="BL268" i="7"/>
  <c r="H300" i="1"/>
  <c r="BI268" i="7"/>
  <c r="H299" i="1"/>
  <c r="BF268" i="7"/>
  <c r="H298" i="1"/>
  <c r="BC268" i="7"/>
  <c r="H297" i="1"/>
  <c r="AZ268" i="7"/>
  <c r="H296" i="1"/>
  <c r="AW268" i="7"/>
  <c r="H295" i="1"/>
  <c r="AT268" i="7"/>
  <c r="H294" i="1"/>
  <c r="AQ268" i="7"/>
  <c r="H293" i="1"/>
  <c r="AN268" i="7"/>
  <c r="H292" i="1"/>
  <c r="AK268" i="7"/>
  <c r="H291" i="1"/>
  <c r="BL267" i="7"/>
  <c r="G300" i="1"/>
  <c r="BI267" i="7"/>
  <c r="G299" i="1"/>
  <c r="BF267" i="7"/>
  <c r="G298" i="1"/>
  <c r="BC267" i="7"/>
  <c r="G297" i="1"/>
  <c r="AZ267" i="7"/>
  <c r="G296" i="1"/>
  <c r="AW267" i="7"/>
  <c r="G295" i="1"/>
  <c r="AT267" i="7"/>
  <c r="G294" i="1"/>
  <c r="AQ267" i="7"/>
  <c r="G293" i="1"/>
  <c r="AN267" i="7"/>
  <c r="G292" i="1"/>
  <c r="AK267" i="7"/>
  <c r="G291" i="1"/>
  <c r="BL270" i="5"/>
  <c r="J248" i="1"/>
  <c r="BI270" i="5"/>
  <c r="J247" i="1"/>
  <c r="BF270" i="5"/>
  <c r="J246" i="1"/>
  <c r="BC270" i="5"/>
  <c r="J245" i="1"/>
  <c r="AZ270" i="5"/>
  <c r="J244" i="1"/>
  <c r="AW270" i="5"/>
  <c r="J243" i="1"/>
  <c r="AT270" i="5"/>
  <c r="J242" i="1"/>
  <c r="AQ270" i="5"/>
  <c r="J241" i="1"/>
  <c r="AN270" i="5"/>
  <c r="J240" i="1"/>
  <c r="AK270" i="5"/>
  <c r="J239" i="1"/>
  <c r="BL269" i="5"/>
  <c r="I248" i="1"/>
  <c r="BI269" i="5"/>
  <c r="I247" i="1"/>
  <c r="BF269" i="5"/>
  <c r="I246" i="1"/>
  <c r="BC269" i="5"/>
  <c r="I245" i="1"/>
  <c r="AZ269" i="5"/>
  <c r="I244" i="1"/>
  <c r="AW269" i="5"/>
  <c r="I243" i="1"/>
  <c r="AT269" i="5"/>
  <c r="I242" i="1"/>
  <c r="AQ269" i="5"/>
  <c r="I241" i="1"/>
  <c r="AN269" i="5"/>
  <c r="I240" i="1"/>
  <c r="AK269" i="5"/>
  <c r="I239" i="1"/>
  <c r="BL268" i="5"/>
  <c r="H248" i="1"/>
  <c r="BI268" i="5"/>
  <c r="H247" i="1"/>
  <c r="BF268" i="5"/>
  <c r="H246" i="1"/>
  <c r="BC268" i="5"/>
  <c r="H245" i="1"/>
  <c r="AZ268" i="5"/>
  <c r="H244" i="1"/>
  <c r="AW268" i="5"/>
  <c r="H243" i="1"/>
  <c r="AT268" i="5"/>
  <c r="H242" i="1"/>
  <c r="AQ268" i="5"/>
  <c r="H241" i="1"/>
  <c r="AN268" i="5"/>
  <c r="H240" i="1"/>
  <c r="AK268" i="5"/>
  <c r="H239" i="1"/>
  <c r="BL267" i="5"/>
  <c r="G248" i="1"/>
  <c r="BI267" i="5"/>
  <c r="G247" i="1"/>
  <c r="BF267" i="5"/>
  <c r="G246" i="1"/>
  <c r="BC267" i="5"/>
  <c r="G245" i="1"/>
  <c r="AZ267" i="5"/>
  <c r="G244" i="1"/>
  <c r="AW267" i="5"/>
  <c r="G243" i="1"/>
  <c r="AT267" i="5"/>
  <c r="G242" i="1"/>
  <c r="AQ267" i="5"/>
  <c r="G241" i="1"/>
  <c r="AN267" i="5"/>
  <c r="G240" i="1"/>
  <c r="AK267" i="5"/>
  <c r="G239" i="1"/>
  <c r="BL265" i="7"/>
  <c r="J196" i="1"/>
  <c r="BI265" i="7"/>
  <c r="J195" i="1"/>
  <c r="BF265" i="7"/>
  <c r="J194" i="1"/>
  <c r="BC265" i="7"/>
  <c r="J193" i="1"/>
  <c r="AZ265" i="7"/>
  <c r="J192" i="1"/>
  <c r="AW265" i="7"/>
  <c r="J191" i="1"/>
  <c r="AT265" i="7"/>
  <c r="J190" i="1"/>
  <c r="AQ265" i="7"/>
  <c r="J189" i="1"/>
  <c r="AN265" i="7"/>
  <c r="J188" i="1"/>
  <c r="AK265" i="7"/>
  <c r="J187" i="1"/>
  <c r="BL264" i="7"/>
  <c r="I196" i="1"/>
  <c r="BI264" i="7"/>
  <c r="I195" i="1"/>
  <c r="BF264" i="7"/>
  <c r="I194" i="1"/>
  <c r="BC264" i="7"/>
  <c r="I193" i="1"/>
  <c r="AZ264" i="7"/>
  <c r="I192" i="1"/>
  <c r="AW264" i="7"/>
  <c r="I191" i="1"/>
  <c r="AT264" i="7"/>
  <c r="I190" i="1"/>
  <c r="AQ264" i="7"/>
  <c r="I189" i="1"/>
  <c r="AN264" i="7"/>
  <c r="I188" i="1"/>
  <c r="AK264" i="7"/>
  <c r="I187" i="1"/>
  <c r="BL263" i="7"/>
  <c r="H196" i="1"/>
  <c r="BI263" i="7"/>
  <c r="H195" i="1"/>
  <c r="BF263" i="7"/>
  <c r="H194" i="1"/>
  <c r="BC263" i="7"/>
  <c r="H193" i="1"/>
  <c r="AZ263" i="7"/>
  <c r="H192" i="1"/>
  <c r="AW263" i="7"/>
  <c r="H191" i="1"/>
  <c r="AT263" i="7"/>
  <c r="H190" i="1"/>
  <c r="AQ263" i="7"/>
  <c r="H189" i="1"/>
  <c r="AN263" i="7"/>
  <c r="H188" i="1"/>
  <c r="AK263" i="7"/>
  <c r="H187" i="1"/>
  <c r="BL262" i="7"/>
  <c r="G196" i="1"/>
  <c r="BI262" i="7"/>
  <c r="G195" i="1"/>
  <c r="BF262" i="7"/>
  <c r="G194" i="1"/>
  <c r="BC262" i="7"/>
  <c r="G193" i="1"/>
  <c r="AZ262" i="7"/>
  <c r="G192" i="1"/>
  <c r="AW262" i="7"/>
  <c r="G191" i="1"/>
  <c r="AT262" i="7"/>
  <c r="G190" i="1"/>
  <c r="AQ262" i="7"/>
  <c r="G189" i="1"/>
  <c r="AN262" i="7"/>
  <c r="G188" i="1"/>
  <c r="AK262" i="7"/>
  <c r="G187" i="1"/>
  <c r="BL265" i="5"/>
  <c r="J144" i="1"/>
  <c r="BI265" i="5"/>
  <c r="J143" i="1"/>
  <c r="BF265" i="5"/>
  <c r="J142" i="1"/>
  <c r="BC265" i="5"/>
  <c r="J141" i="1"/>
  <c r="AZ265" i="5"/>
  <c r="J140" i="1"/>
  <c r="AW265" i="5"/>
  <c r="J139" i="1"/>
  <c r="AT265" i="5"/>
  <c r="J138" i="1"/>
  <c r="AQ265" i="5"/>
  <c r="J137" i="1"/>
  <c r="AN265" i="5"/>
  <c r="J136" i="1"/>
  <c r="AK265" i="5"/>
  <c r="J135" i="1"/>
  <c r="BL264" i="5"/>
  <c r="I144" i="1"/>
  <c r="BI264" i="5"/>
  <c r="I143" i="1"/>
  <c r="BF264" i="5"/>
  <c r="I142" i="1"/>
  <c r="BC264" i="5"/>
  <c r="I141" i="1"/>
  <c r="AZ264" i="5"/>
  <c r="I140" i="1"/>
  <c r="AW264" i="5"/>
  <c r="I139" i="1"/>
  <c r="AT264" i="5"/>
  <c r="I138" i="1"/>
  <c r="AQ264" i="5"/>
  <c r="I137" i="1"/>
  <c r="AN264" i="5"/>
  <c r="I136" i="1"/>
  <c r="AK264" i="5"/>
  <c r="I135" i="1"/>
  <c r="BL263" i="5"/>
  <c r="H144" i="1"/>
  <c r="BI263" i="5"/>
  <c r="H143" i="1"/>
  <c r="BF263" i="5"/>
  <c r="H142" i="1"/>
  <c r="BC263" i="5"/>
  <c r="H141" i="1"/>
  <c r="AZ263" i="5"/>
  <c r="H140" i="1"/>
  <c r="AW263" i="5"/>
  <c r="H139" i="1"/>
  <c r="AT263" i="5"/>
  <c r="H138" i="1"/>
  <c r="AQ263" i="5"/>
  <c r="H137" i="1"/>
  <c r="AN263" i="5"/>
  <c r="H136" i="1"/>
  <c r="AK263" i="5"/>
  <c r="H135" i="1"/>
  <c r="BL262" i="5"/>
  <c r="G144" i="1"/>
  <c r="BI262" i="5"/>
  <c r="G143" i="1"/>
  <c r="BF262" i="5"/>
  <c r="G142" i="1"/>
  <c r="BC262" i="5"/>
  <c r="G141" i="1"/>
  <c r="AZ262" i="5"/>
  <c r="G140" i="1"/>
  <c r="AW262" i="5"/>
  <c r="G139" i="1"/>
  <c r="AT262" i="5"/>
  <c r="G138" i="1"/>
  <c r="AQ262" i="5"/>
  <c r="G137" i="1"/>
  <c r="AN262" i="5"/>
  <c r="G136" i="1"/>
  <c r="AK262" i="5"/>
  <c r="G135" i="1"/>
  <c r="BL260" i="7"/>
  <c r="J92" i="1"/>
  <c r="BI260" i="7"/>
  <c r="J91" i="1"/>
  <c r="BF260" i="7"/>
  <c r="J90" i="1"/>
  <c r="BC260" i="7"/>
  <c r="J89" i="1"/>
  <c r="AZ260" i="7"/>
  <c r="J88" i="1"/>
  <c r="AW260" i="7"/>
  <c r="J87" i="1"/>
  <c r="AT260" i="7"/>
  <c r="J86" i="1"/>
  <c r="AQ260" i="7"/>
  <c r="J85" i="1"/>
  <c r="AN260" i="7"/>
  <c r="J84" i="1"/>
  <c r="AK260" i="7"/>
  <c r="J83" i="1"/>
  <c r="BL259" i="7"/>
  <c r="I92" i="1"/>
  <c r="BI259" i="7"/>
  <c r="I91" i="1"/>
  <c r="BF259" i="7"/>
  <c r="I90" i="1"/>
  <c r="BC259" i="7"/>
  <c r="I89" i="1"/>
  <c r="AZ259" i="7"/>
  <c r="I88" i="1"/>
  <c r="AW259" i="7"/>
  <c r="I87" i="1"/>
  <c r="AT259" i="7"/>
  <c r="I86" i="1"/>
  <c r="AQ259" i="7"/>
  <c r="I85" i="1"/>
  <c r="AN259" i="7"/>
  <c r="I84" i="1"/>
  <c r="AK259" i="7"/>
  <c r="I83" i="1"/>
  <c r="BL258" i="7"/>
  <c r="H92" i="1"/>
  <c r="BI258" i="7"/>
  <c r="H91" i="1"/>
  <c r="BF258" i="7"/>
  <c r="H90" i="1"/>
  <c r="BC258" i="7"/>
  <c r="H89" i="1"/>
  <c r="AZ258" i="7"/>
  <c r="H88" i="1"/>
  <c r="AW258" i="7"/>
  <c r="H87" i="1"/>
  <c r="AT258" i="7"/>
  <c r="H86" i="1"/>
  <c r="AQ258" i="7"/>
  <c r="H85" i="1"/>
  <c r="AN258" i="7"/>
  <c r="H84" i="1"/>
  <c r="AK258" i="7"/>
  <c r="H83" i="1"/>
  <c r="BL257" i="7"/>
  <c r="G92" i="1"/>
  <c r="BI257" i="7"/>
  <c r="G91" i="1"/>
  <c r="BF257" i="7"/>
  <c r="G90" i="1"/>
  <c r="BC257" i="7"/>
  <c r="G89" i="1"/>
  <c r="AZ257" i="7"/>
  <c r="G88" i="1"/>
  <c r="AW257" i="7"/>
  <c r="G87" i="1"/>
  <c r="AT257" i="7"/>
  <c r="G86" i="1"/>
  <c r="AQ257" i="7"/>
  <c r="G85" i="1"/>
  <c r="AN257" i="7"/>
  <c r="G84" i="1"/>
  <c r="AK257" i="7"/>
  <c r="G83" i="1"/>
  <c r="BL260" i="5"/>
  <c r="J40" i="1"/>
  <c r="BI260" i="5"/>
  <c r="J39" i="1"/>
  <c r="BF260" i="5"/>
  <c r="J38" i="1"/>
  <c r="BC260" i="5"/>
  <c r="J37" i="1"/>
  <c r="AZ260" i="5"/>
  <c r="J36" i="1"/>
  <c r="AW260" i="5"/>
  <c r="J35" i="1"/>
  <c r="AT260" i="5"/>
  <c r="J34" i="1"/>
  <c r="AQ260" i="5"/>
  <c r="J33" i="1"/>
  <c r="AN260" i="5"/>
  <c r="J32" i="1"/>
  <c r="AK260" i="5"/>
  <c r="J31" i="1"/>
  <c r="BL259" i="5"/>
  <c r="I40" i="1"/>
  <c r="BI259" i="5"/>
  <c r="I39" i="1"/>
  <c r="BF259" i="5"/>
  <c r="I38" i="1"/>
  <c r="BC259" i="5"/>
  <c r="I37" i="1"/>
  <c r="AZ259" i="5"/>
  <c r="I36" i="1"/>
  <c r="AW259" i="5"/>
  <c r="I35" i="1"/>
  <c r="AT259" i="5"/>
  <c r="I34" i="1"/>
  <c r="AQ259" i="5"/>
  <c r="I33" i="1"/>
  <c r="AN259" i="5"/>
  <c r="I32" i="1"/>
  <c r="AK259" i="5"/>
  <c r="I31" i="1"/>
  <c r="BI258" i="5"/>
  <c r="H39" i="1"/>
  <c r="BF258" i="5"/>
  <c r="H38" i="1"/>
  <c r="BC258" i="5"/>
  <c r="H37" i="1"/>
  <c r="AZ258" i="5"/>
  <c r="H36" i="1"/>
  <c r="AW258" i="5"/>
  <c r="H35" i="1"/>
  <c r="AT258" i="5"/>
  <c r="H34" i="1"/>
  <c r="AQ258" i="5"/>
  <c r="H33" i="1"/>
  <c r="AN258" i="5"/>
  <c r="H32" i="1"/>
  <c r="AK258" i="5"/>
  <c r="H31" i="1"/>
  <c r="BL257" i="5"/>
  <c r="G40" i="1"/>
  <c r="BI257" i="5"/>
  <c r="G39" i="1"/>
  <c r="BF257" i="5"/>
  <c r="G38" i="1"/>
  <c r="BC257" i="5"/>
  <c r="G37" i="1"/>
  <c r="AZ257" i="5"/>
  <c r="G36" i="1"/>
  <c r="AW257" i="5"/>
  <c r="G35" i="1"/>
  <c r="AT257" i="5"/>
  <c r="G34" i="1"/>
  <c r="AQ257" i="5"/>
  <c r="G33" i="1"/>
  <c r="AN257" i="5"/>
  <c r="G32" i="1"/>
  <c r="AK257" i="5"/>
  <c r="G31" i="1"/>
  <c r="BN285" i="5"/>
  <c r="BM285" i="5"/>
  <c r="BK285" i="5"/>
  <c r="BJ285" i="5"/>
  <c r="BH285" i="5"/>
  <c r="BG285" i="5"/>
  <c r="BE285" i="5"/>
  <c r="BD285" i="5"/>
  <c r="BB285" i="5"/>
  <c r="BA285" i="5"/>
  <c r="AY285" i="5"/>
  <c r="AX285" i="5"/>
  <c r="AV285" i="5"/>
  <c r="AU285" i="5"/>
  <c r="AS285" i="5"/>
  <c r="AR285" i="5"/>
  <c r="AP285" i="5"/>
  <c r="AO285" i="5"/>
  <c r="AM285" i="5"/>
  <c r="AL285" i="5"/>
  <c r="BN284" i="5"/>
  <c r="BM284" i="5"/>
  <c r="BK284" i="5"/>
  <c r="BJ284" i="5"/>
  <c r="BH284" i="5"/>
  <c r="BG284" i="5"/>
  <c r="BE284" i="5"/>
  <c r="BD284" i="5"/>
  <c r="BB284" i="5"/>
  <c r="BA284" i="5"/>
  <c r="AY284" i="5"/>
  <c r="AX284" i="5"/>
  <c r="AV284" i="5"/>
  <c r="AU284" i="5"/>
  <c r="AS284" i="5"/>
  <c r="AR284" i="5"/>
  <c r="AP284" i="5"/>
  <c r="AO284" i="5"/>
  <c r="AM284" i="5"/>
  <c r="AL284" i="5"/>
  <c r="BN283" i="5"/>
  <c r="BM283" i="5"/>
  <c r="BK283" i="5"/>
  <c r="BJ283" i="5"/>
  <c r="BH283" i="5"/>
  <c r="BG283" i="5"/>
  <c r="BE283" i="5"/>
  <c r="BD283" i="5"/>
  <c r="BB283" i="5"/>
  <c r="BA283" i="5"/>
  <c r="AY283" i="5"/>
  <c r="AX283" i="5"/>
  <c r="AV283" i="5"/>
  <c r="AU283" i="5"/>
  <c r="AS283" i="5"/>
  <c r="AR283" i="5"/>
  <c r="AP283" i="5"/>
  <c r="AO283" i="5"/>
  <c r="AM283" i="5"/>
  <c r="AL283" i="5"/>
  <c r="BN282" i="5"/>
  <c r="BM282" i="5"/>
  <c r="BK282" i="5"/>
  <c r="BJ282" i="5"/>
  <c r="BH282" i="5"/>
  <c r="BG282" i="5"/>
  <c r="BE282" i="5"/>
  <c r="BD282" i="5"/>
  <c r="BB282" i="5"/>
  <c r="BA282" i="5"/>
  <c r="AY282" i="5"/>
  <c r="AX282" i="5"/>
  <c r="AV282" i="5"/>
  <c r="AU282" i="5"/>
  <c r="AS282" i="5"/>
  <c r="AR282" i="5"/>
  <c r="AP282" i="5"/>
  <c r="AO282" i="5"/>
  <c r="AM282" i="5"/>
  <c r="AL282" i="5"/>
  <c r="BN281" i="5"/>
  <c r="BM281" i="5"/>
  <c r="BK281" i="5"/>
  <c r="BJ281" i="5"/>
  <c r="BH281" i="5"/>
  <c r="BG281" i="5"/>
  <c r="BE281" i="5"/>
  <c r="BD281" i="5"/>
  <c r="BB281" i="5"/>
  <c r="BA281" i="5"/>
  <c r="AY281" i="5"/>
  <c r="AX281" i="5"/>
  <c r="AV281" i="5"/>
  <c r="AU281" i="5"/>
  <c r="AS281" i="5"/>
  <c r="AR281" i="5"/>
  <c r="AP281" i="5"/>
  <c r="AO281" i="5"/>
  <c r="AM281" i="5"/>
  <c r="AL281" i="5"/>
  <c r="BN280" i="5"/>
  <c r="BM280" i="5"/>
  <c r="BK280" i="5"/>
  <c r="BJ280" i="5"/>
  <c r="BH280" i="5"/>
  <c r="BG280" i="5"/>
  <c r="BE280" i="5"/>
  <c r="BD280" i="5"/>
  <c r="BB280" i="5"/>
  <c r="BA280" i="5"/>
  <c r="AY280" i="5"/>
  <c r="AX280" i="5"/>
  <c r="AV280" i="5"/>
  <c r="AU280" i="5"/>
  <c r="AS280" i="5"/>
  <c r="AR280" i="5"/>
  <c r="AP280" i="5"/>
  <c r="AO280" i="5"/>
  <c r="AM280" i="5"/>
  <c r="AL280" i="5"/>
  <c r="BN279" i="5"/>
  <c r="BM279" i="5"/>
  <c r="BK279" i="5"/>
  <c r="BJ279" i="5"/>
  <c r="BH279" i="5"/>
  <c r="BG279" i="5"/>
  <c r="BE279" i="5"/>
  <c r="BD279" i="5"/>
  <c r="BB279" i="5"/>
  <c r="BA279" i="5"/>
  <c r="AY279" i="5"/>
  <c r="AX279" i="5"/>
  <c r="AV279" i="5"/>
  <c r="AU279" i="5"/>
  <c r="AS279" i="5"/>
  <c r="AR279" i="5"/>
  <c r="AP279" i="5"/>
  <c r="AO279" i="5"/>
  <c r="AM279" i="5"/>
  <c r="AL279" i="5"/>
  <c r="BN278" i="5"/>
  <c r="BM278" i="5"/>
  <c r="BK278" i="5"/>
  <c r="BJ278" i="5"/>
  <c r="BH278" i="5"/>
  <c r="BG278" i="5"/>
  <c r="BE278" i="5"/>
  <c r="BD278" i="5"/>
  <c r="BB278" i="5"/>
  <c r="BA278" i="5"/>
  <c r="AY278" i="5"/>
  <c r="AX278" i="5"/>
  <c r="AV278" i="5"/>
  <c r="AU278" i="5"/>
  <c r="AS278" i="5"/>
  <c r="AR278" i="5"/>
  <c r="AP278" i="5"/>
  <c r="AO278" i="5"/>
  <c r="AM278" i="5"/>
  <c r="AL278" i="5"/>
  <c r="BN277" i="5"/>
  <c r="BM277" i="5"/>
  <c r="BK277" i="5"/>
  <c r="BJ277" i="5"/>
  <c r="BH277" i="5"/>
  <c r="BG277" i="5"/>
  <c r="BE277" i="5"/>
  <c r="BD277" i="5"/>
  <c r="BB277" i="5"/>
  <c r="BA277" i="5"/>
  <c r="AY277" i="5"/>
  <c r="AX277" i="5"/>
  <c r="AV277" i="5"/>
  <c r="AU277" i="5"/>
  <c r="AS277" i="5"/>
  <c r="AR277" i="5"/>
  <c r="AP277" i="5"/>
  <c r="AO277" i="5"/>
  <c r="AM277" i="5"/>
  <c r="AL277" i="5"/>
  <c r="BN276" i="5"/>
  <c r="BM276" i="5"/>
  <c r="BK276" i="5"/>
  <c r="BJ276" i="5"/>
  <c r="BH276" i="5"/>
  <c r="BG276" i="5"/>
  <c r="BE276" i="5"/>
  <c r="BD276" i="5"/>
  <c r="BB276" i="5"/>
  <c r="BA276" i="5"/>
  <c r="AY276" i="5"/>
  <c r="AX276" i="5"/>
  <c r="AV276" i="5"/>
  <c r="AU276" i="5"/>
  <c r="AS276" i="5"/>
  <c r="AR276" i="5"/>
  <c r="AP276" i="5"/>
  <c r="AO276" i="5"/>
  <c r="AM276" i="5"/>
  <c r="AL276" i="5"/>
  <c r="BN275" i="5"/>
  <c r="BM275" i="5"/>
  <c r="BK275" i="5"/>
  <c r="BJ275" i="5"/>
  <c r="BH275" i="5"/>
  <c r="BG275" i="5"/>
  <c r="BE275" i="5"/>
  <c r="BD275" i="5"/>
  <c r="BB275" i="5"/>
  <c r="BA275" i="5"/>
  <c r="AY275" i="5"/>
  <c r="AX275" i="5"/>
  <c r="AV275" i="5"/>
  <c r="AU275" i="5"/>
  <c r="AS275" i="5"/>
  <c r="AR275" i="5"/>
  <c r="AP275" i="5"/>
  <c r="AO275" i="5"/>
  <c r="AM275" i="5"/>
  <c r="AL275" i="5"/>
  <c r="BN274" i="5"/>
  <c r="BM274" i="5"/>
  <c r="BK274" i="5"/>
  <c r="BJ274" i="5"/>
  <c r="BH274" i="5"/>
  <c r="BG274" i="5"/>
  <c r="BE274" i="5"/>
  <c r="BD274" i="5"/>
  <c r="BB274" i="5"/>
  <c r="BA274" i="5"/>
  <c r="AY274" i="5"/>
  <c r="AX274" i="5"/>
  <c r="AV274" i="5"/>
  <c r="AU274" i="5"/>
  <c r="AS274" i="5"/>
  <c r="AR274" i="5"/>
  <c r="AP274" i="5"/>
  <c r="AO274" i="5"/>
  <c r="AM274" i="5"/>
  <c r="AL274" i="5"/>
  <c r="BN273" i="5"/>
  <c r="BM273" i="5"/>
  <c r="BK273" i="5"/>
  <c r="BJ273" i="5"/>
  <c r="BH273" i="5"/>
  <c r="BG273" i="5"/>
  <c r="BE273" i="5"/>
  <c r="BD273" i="5"/>
  <c r="BB273" i="5"/>
  <c r="BA273" i="5"/>
  <c r="AY273" i="5"/>
  <c r="AX273" i="5"/>
  <c r="AV273" i="5"/>
  <c r="AU273" i="5"/>
  <c r="AS273" i="5"/>
  <c r="AR273" i="5"/>
  <c r="AP273" i="5"/>
  <c r="AO273" i="5"/>
  <c r="AM273" i="5"/>
  <c r="AL273" i="5"/>
  <c r="BN272" i="5"/>
  <c r="BM272" i="5"/>
  <c r="BK272" i="5"/>
  <c r="BJ272" i="5"/>
  <c r="BH272" i="5"/>
  <c r="BG272" i="5"/>
  <c r="BE272" i="5"/>
  <c r="BD272" i="5"/>
  <c r="BB272" i="5"/>
  <c r="BA272" i="5"/>
  <c r="AY272" i="5"/>
  <c r="AX272" i="5"/>
  <c r="AV272" i="5"/>
  <c r="AU272" i="5"/>
  <c r="AS272" i="5"/>
  <c r="AR272" i="5"/>
  <c r="AP272" i="5"/>
  <c r="AO272" i="5"/>
  <c r="AM272" i="5"/>
  <c r="AL272" i="5"/>
  <c r="BN271" i="5"/>
  <c r="BM271" i="5"/>
  <c r="BK271" i="5"/>
  <c r="BJ271" i="5"/>
  <c r="BH271" i="5"/>
  <c r="BG271" i="5"/>
  <c r="BE271" i="5"/>
  <c r="BD271" i="5"/>
  <c r="BB271" i="5"/>
  <c r="BA271" i="5"/>
  <c r="AY271" i="5"/>
  <c r="AX271" i="5"/>
  <c r="AV271" i="5"/>
  <c r="AU271" i="5"/>
  <c r="AS271" i="5"/>
  <c r="AR271" i="5"/>
  <c r="AP271" i="5"/>
  <c r="AO271" i="5"/>
  <c r="AM271" i="5"/>
  <c r="AL271" i="5"/>
  <c r="BN270" i="5"/>
  <c r="BM270" i="5"/>
  <c r="BK270" i="5"/>
  <c r="BJ270" i="5"/>
  <c r="BH270" i="5"/>
  <c r="BG270" i="5"/>
  <c r="BE270" i="5"/>
  <c r="BD270" i="5"/>
  <c r="BB270" i="5"/>
  <c r="BA270" i="5"/>
  <c r="AY270" i="5"/>
  <c r="AX270" i="5"/>
  <c r="AV270" i="5"/>
  <c r="AU270" i="5"/>
  <c r="AS270" i="5"/>
  <c r="AR270" i="5"/>
  <c r="AP270" i="5"/>
  <c r="AO270" i="5"/>
  <c r="AM270" i="5"/>
  <c r="AL270" i="5"/>
  <c r="BN269" i="5"/>
  <c r="BM269" i="5"/>
  <c r="BK269" i="5"/>
  <c r="BJ269" i="5"/>
  <c r="BH269" i="5"/>
  <c r="BG269" i="5"/>
  <c r="BE269" i="5"/>
  <c r="BD269" i="5"/>
  <c r="BB269" i="5"/>
  <c r="BA269" i="5"/>
  <c r="AY269" i="5"/>
  <c r="AX269" i="5"/>
  <c r="AV269" i="5"/>
  <c r="AU269" i="5"/>
  <c r="AS269" i="5"/>
  <c r="AR269" i="5"/>
  <c r="AP269" i="5"/>
  <c r="AO269" i="5"/>
  <c r="AM269" i="5"/>
  <c r="AL269" i="5"/>
  <c r="BN268" i="5"/>
  <c r="BM268" i="5"/>
  <c r="BK268" i="5"/>
  <c r="BJ268" i="5"/>
  <c r="BH268" i="5"/>
  <c r="BG268" i="5"/>
  <c r="BE268" i="5"/>
  <c r="BD268" i="5"/>
  <c r="BB268" i="5"/>
  <c r="BA268" i="5"/>
  <c r="AY268" i="5"/>
  <c r="AX268" i="5"/>
  <c r="AV268" i="5"/>
  <c r="AU268" i="5"/>
  <c r="AS268" i="5"/>
  <c r="AR268" i="5"/>
  <c r="AP268" i="5"/>
  <c r="AO268" i="5"/>
  <c r="AM268" i="5"/>
  <c r="AL268" i="5"/>
  <c r="BN267" i="5"/>
  <c r="BM267" i="5"/>
  <c r="BK267" i="5"/>
  <c r="BJ267" i="5"/>
  <c r="BH267" i="5"/>
  <c r="BG267" i="5"/>
  <c r="BE267" i="5"/>
  <c r="BD267" i="5"/>
  <c r="BB267" i="5"/>
  <c r="BA267" i="5"/>
  <c r="AY267" i="5"/>
  <c r="AX267" i="5"/>
  <c r="AV267" i="5"/>
  <c r="AU267" i="5"/>
  <c r="AS267" i="5"/>
  <c r="AR267" i="5"/>
  <c r="AP267" i="5"/>
  <c r="AO267" i="5"/>
  <c r="AM267" i="5"/>
  <c r="AL267" i="5"/>
  <c r="BN266" i="5"/>
  <c r="BM266" i="5"/>
  <c r="BK266" i="5"/>
  <c r="BJ266" i="5"/>
  <c r="BH266" i="5"/>
  <c r="BG266" i="5"/>
  <c r="BE266" i="5"/>
  <c r="BD266" i="5"/>
  <c r="BB266" i="5"/>
  <c r="BA266" i="5"/>
  <c r="AY266" i="5"/>
  <c r="AX266" i="5"/>
  <c r="AV266" i="5"/>
  <c r="AU266" i="5"/>
  <c r="AS266" i="5"/>
  <c r="AR266" i="5"/>
  <c r="AP266" i="5"/>
  <c r="AO266" i="5"/>
  <c r="AM266" i="5"/>
  <c r="AL266" i="5"/>
  <c r="BN265" i="5"/>
  <c r="BM265" i="5"/>
  <c r="BK265" i="5"/>
  <c r="BJ265" i="5"/>
  <c r="BH265" i="5"/>
  <c r="BG265" i="5"/>
  <c r="BE265" i="5"/>
  <c r="BD265" i="5"/>
  <c r="BB265" i="5"/>
  <c r="BA265" i="5"/>
  <c r="AY265" i="5"/>
  <c r="AX265" i="5"/>
  <c r="AV265" i="5"/>
  <c r="AU265" i="5"/>
  <c r="AS265" i="5"/>
  <c r="AR265" i="5"/>
  <c r="AP265" i="5"/>
  <c r="AO265" i="5"/>
  <c r="AM265" i="5"/>
  <c r="AL265" i="5"/>
  <c r="BN264" i="5"/>
  <c r="BM264" i="5"/>
  <c r="BK264" i="5"/>
  <c r="BJ264" i="5"/>
  <c r="BH264" i="5"/>
  <c r="BG264" i="5"/>
  <c r="BE264" i="5"/>
  <c r="BD264" i="5"/>
  <c r="BB264" i="5"/>
  <c r="BA264" i="5"/>
  <c r="AY264" i="5"/>
  <c r="AX264" i="5"/>
  <c r="AV264" i="5"/>
  <c r="AU264" i="5"/>
  <c r="AS264" i="5"/>
  <c r="AR264" i="5"/>
  <c r="AP264" i="5"/>
  <c r="AO264" i="5"/>
  <c r="AM264" i="5"/>
  <c r="AL264" i="5"/>
  <c r="BN263" i="5"/>
  <c r="BM263" i="5"/>
  <c r="BK263" i="5"/>
  <c r="BJ263" i="5"/>
  <c r="BH263" i="5"/>
  <c r="BG263" i="5"/>
  <c r="BE263" i="5"/>
  <c r="BD263" i="5"/>
  <c r="BB263" i="5"/>
  <c r="BA263" i="5"/>
  <c r="AY263" i="5"/>
  <c r="AX263" i="5"/>
  <c r="AV263" i="5"/>
  <c r="AU263" i="5"/>
  <c r="AS263" i="5"/>
  <c r="AR263" i="5"/>
  <c r="AP263" i="5"/>
  <c r="AO263" i="5"/>
  <c r="AM263" i="5"/>
  <c r="AL263" i="5"/>
  <c r="BN262" i="5"/>
  <c r="BM262" i="5"/>
  <c r="BK262" i="5"/>
  <c r="BJ262" i="5"/>
  <c r="BH262" i="5"/>
  <c r="BG262" i="5"/>
  <c r="BE262" i="5"/>
  <c r="BD262" i="5"/>
  <c r="BB262" i="5"/>
  <c r="BA262" i="5"/>
  <c r="AY262" i="5"/>
  <c r="AX262" i="5"/>
  <c r="AV262" i="5"/>
  <c r="AU262" i="5"/>
  <c r="AS262" i="5"/>
  <c r="AR262" i="5"/>
  <c r="AP262" i="5"/>
  <c r="AO262" i="5"/>
  <c r="AM262" i="5"/>
  <c r="AL262" i="5"/>
  <c r="BN261" i="5"/>
  <c r="BM261" i="5"/>
  <c r="BK261" i="5"/>
  <c r="BJ261" i="5"/>
  <c r="BH261" i="5"/>
  <c r="BG261" i="5"/>
  <c r="BE261" i="5"/>
  <c r="BD261" i="5"/>
  <c r="BB261" i="5"/>
  <c r="BA261" i="5"/>
  <c r="AY261" i="5"/>
  <c r="AX261" i="5"/>
  <c r="AV261" i="5"/>
  <c r="AU261" i="5"/>
  <c r="AS261" i="5"/>
  <c r="AR261" i="5"/>
  <c r="AP261" i="5"/>
  <c r="AO261" i="5"/>
  <c r="AM261" i="5"/>
  <c r="AL261" i="5"/>
  <c r="BN260" i="5"/>
  <c r="BM260" i="5"/>
  <c r="BK260" i="5"/>
  <c r="BJ260" i="5"/>
  <c r="BH260" i="5"/>
  <c r="BG260" i="5"/>
  <c r="BE260" i="5"/>
  <c r="BD260" i="5"/>
  <c r="BB260" i="5"/>
  <c r="BA260" i="5"/>
  <c r="AY260" i="5"/>
  <c r="AX260" i="5"/>
  <c r="AV260" i="5"/>
  <c r="AU260" i="5"/>
  <c r="AS260" i="5"/>
  <c r="AR260" i="5"/>
  <c r="AP260" i="5"/>
  <c r="AO260" i="5"/>
  <c r="AM260" i="5"/>
  <c r="AL260" i="5"/>
  <c r="BN259" i="5"/>
  <c r="BM259" i="5"/>
  <c r="BK259" i="5"/>
  <c r="BJ259" i="5"/>
  <c r="BH259" i="5"/>
  <c r="BG259" i="5"/>
  <c r="BE259" i="5"/>
  <c r="BD259" i="5"/>
  <c r="BB259" i="5"/>
  <c r="BA259" i="5"/>
  <c r="AY259" i="5"/>
  <c r="AX259" i="5"/>
  <c r="AV259" i="5"/>
  <c r="AU259" i="5"/>
  <c r="AS259" i="5"/>
  <c r="AR259" i="5"/>
  <c r="AP259" i="5"/>
  <c r="AO259" i="5"/>
  <c r="AM259" i="5"/>
  <c r="AL259" i="5"/>
  <c r="BN258" i="5"/>
  <c r="BM258" i="5"/>
  <c r="BK258" i="5"/>
  <c r="BJ258" i="5"/>
  <c r="BH258" i="5"/>
  <c r="BG258" i="5"/>
  <c r="BE258" i="5"/>
  <c r="BD258" i="5"/>
  <c r="BB258" i="5"/>
  <c r="BA258" i="5"/>
  <c r="AY258" i="5"/>
  <c r="AX258" i="5"/>
  <c r="AV258" i="5"/>
  <c r="AU258" i="5"/>
  <c r="AS258" i="5"/>
  <c r="AR258" i="5"/>
  <c r="AP258" i="5"/>
  <c r="AO258" i="5"/>
  <c r="AM258" i="5"/>
  <c r="AL258" i="5"/>
  <c r="BN257" i="5"/>
  <c r="BM257" i="5"/>
  <c r="BK257" i="5"/>
  <c r="BJ257" i="5"/>
  <c r="BH257" i="5"/>
  <c r="BG257" i="5"/>
  <c r="BE257" i="5"/>
  <c r="BD257" i="5"/>
  <c r="BB257" i="5"/>
  <c r="BA257" i="5"/>
  <c r="AY257" i="5"/>
  <c r="AX257" i="5"/>
  <c r="AV257" i="5"/>
  <c r="AU257" i="5"/>
  <c r="AS257" i="5"/>
  <c r="AR257" i="5"/>
  <c r="AP257" i="5"/>
  <c r="AO257" i="5"/>
  <c r="AM257" i="5"/>
  <c r="AL257" i="5"/>
  <c r="BN256" i="5"/>
  <c r="BM256" i="5"/>
  <c r="BK256" i="5"/>
  <c r="BJ256" i="5"/>
  <c r="BH256" i="5"/>
  <c r="BG256" i="5"/>
  <c r="BE256" i="5"/>
  <c r="BD256" i="5"/>
  <c r="BB256" i="5"/>
  <c r="BA256" i="5"/>
  <c r="AY256" i="5"/>
  <c r="AX256" i="5"/>
  <c r="AV256" i="5"/>
  <c r="AU256" i="5"/>
  <c r="AS256" i="5"/>
  <c r="AR256" i="5"/>
  <c r="AP256" i="5"/>
  <c r="AO256" i="5"/>
  <c r="AM256" i="5"/>
  <c r="AL256" i="5"/>
  <c r="BN285" i="7"/>
  <c r="BM285" i="7"/>
  <c r="BK285" i="7"/>
  <c r="BJ285" i="7"/>
  <c r="BH285" i="7"/>
  <c r="BG285" i="7"/>
  <c r="BE285" i="7"/>
  <c r="BD285" i="7"/>
  <c r="BB285" i="7"/>
  <c r="BA285" i="7"/>
  <c r="AY285" i="7"/>
  <c r="AX285" i="7"/>
  <c r="AV285" i="7"/>
  <c r="AU285" i="7"/>
  <c r="AS285" i="7"/>
  <c r="AR285" i="7"/>
  <c r="AP285" i="7"/>
  <c r="AO285" i="7"/>
  <c r="AM285" i="7"/>
  <c r="AL285" i="7"/>
  <c r="BN284" i="7"/>
  <c r="BM284" i="7"/>
  <c r="BK284" i="7"/>
  <c r="BJ284" i="7"/>
  <c r="BH284" i="7"/>
  <c r="BG284" i="7"/>
  <c r="BE284" i="7"/>
  <c r="BD284" i="7"/>
  <c r="BB284" i="7"/>
  <c r="BA284" i="7"/>
  <c r="AY284" i="7"/>
  <c r="AX284" i="7"/>
  <c r="AV284" i="7"/>
  <c r="AU284" i="7"/>
  <c r="AS284" i="7"/>
  <c r="AR284" i="7"/>
  <c r="AP284" i="7"/>
  <c r="AO284" i="7"/>
  <c r="AM284" i="7"/>
  <c r="AL284" i="7"/>
  <c r="BN283" i="7"/>
  <c r="BM283" i="7"/>
  <c r="BK283" i="7"/>
  <c r="BJ283" i="7"/>
  <c r="BH283" i="7"/>
  <c r="BG283" i="7"/>
  <c r="BE283" i="7"/>
  <c r="BD283" i="7"/>
  <c r="BB283" i="7"/>
  <c r="BA283" i="7"/>
  <c r="AY283" i="7"/>
  <c r="AX283" i="7"/>
  <c r="AV283" i="7"/>
  <c r="AU283" i="7"/>
  <c r="AS283" i="7"/>
  <c r="AR283" i="7"/>
  <c r="AP283" i="7"/>
  <c r="AO283" i="7"/>
  <c r="AM283" i="7"/>
  <c r="AL283" i="7"/>
  <c r="BN282" i="7"/>
  <c r="BM282" i="7"/>
  <c r="BK282" i="7"/>
  <c r="BJ282" i="7"/>
  <c r="BH282" i="7"/>
  <c r="BG282" i="7"/>
  <c r="BE282" i="7"/>
  <c r="BD282" i="7"/>
  <c r="BB282" i="7"/>
  <c r="BA282" i="7"/>
  <c r="AY282" i="7"/>
  <c r="AX282" i="7"/>
  <c r="AV282" i="7"/>
  <c r="AU282" i="7"/>
  <c r="AS282" i="7"/>
  <c r="AR282" i="7"/>
  <c r="AP282" i="7"/>
  <c r="AO282" i="7"/>
  <c r="AM282" i="7"/>
  <c r="AL282" i="7"/>
  <c r="BN281" i="7"/>
  <c r="BM281" i="7"/>
  <c r="BK281" i="7"/>
  <c r="BJ281" i="7"/>
  <c r="BH281" i="7"/>
  <c r="BG281" i="7"/>
  <c r="BE281" i="7"/>
  <c r="BD281" i="7"/>
  <c r="BB281" i="7"/>
  <c r="BA281" i="7"/>
  <c r="AY281" i="7"/>
  <c r="AX281" i="7"/>
  <c r="AV281" i="7"/>
  <c r="AU281" i="7"/>
  <c r="AS281" i="7"/>
  <c r="AR281" i="7"/>
  <c r="AP281" i="7"/>
  <c r="AO281" i="7"/>
  <c r="AM281" i="7"/>
  <c r="AL281" i="7"/>
  <c r="BN280" i="7"/>
  <c r="BM280" i="7"/>
  <c r="BK280" i="7"/>
  <c r="BJ280" i="7"/>
  <c r="BH280" i="7"/>
  <c r="BG280" i="7"/>
  <c r="BE280" i="7"/>
  <c r="BD280" i="7"/>
  <c r="BB280" i="7"/>
  <c r="BA280" i="7"/>
  <c r="AY280" i="7"/>
  <c r="AX280" i="7"/>
  <c r="AV280" i="7"/>
  <c r="AU280" i="7"/>
  <c r="AS280" i="7"/>
  <c r="AR280" i="7"/>
  <c r="AP280" i="7"/>
  <c r="AO280" i="7"/>
  <c r="AM280" i="7"/>
  <c r="AL280" i="7"/>
  <c r="BN279" i="7"/>
  <c r="BM279" i="7"/>
  <c r="BK279" i="7"/>
  <c r="BJ279" i="7"/>
  <c r="BH279" i="7"/>
  <c r="BG279" i="7"/>
  <c r="BE279" i="7"/>
  <c r="BD279" i="7"/>
  <c r="BB279" i="7"/>
  <c r="BA279" i="7"/>
  <c r="AY279" i="7"/>
  <c r="AX279" i="7"/>
  <c r="AV279" i="7"/>
  <c r="AU279" i="7"/>
  <c r="AS279" i="7"/>
  <c r="AR279" i="7"/>
  <c r="AP279" i="7"/>
  <c r="AO279" i="7"/>
  <c r="AM279" i="7"/>
  <c r="AL279" i="7"/>
  <c r="BN278" i="7"/>
  <c r="BM278" i="7"/>
  <c r="BK278" i="7"/>
  <c r="BJ278" i="7"/>
  <c r="BH278" i="7"/>
  <c r="BG278" i="7"/>
  <c r="BE278" i="7"/>
  <c r="BD278" i="7"/>
  <c r="BB278" i="7"/>
  <c r="BA278" i="7"/>
  <c r="AY278" i="7"/>
  <c r="AX278" i="7"/>
  <c r="AV278" i="7"/>
  <c r="AU278" i="7"/>
  <c r="AS278" i="7"/>
  <c r="AR278" i="7"/>
  <c r="AP278" i="7"/>
  <c r="AO278" i="7"/>
  <c r="AM278" i="7"/>
  <c r="AL278" i="7"/>
  <c r="BN277" i="7"/>
  <c r="BM277" i="7"/>
  <c r="BK277" i="7"/>
  <c r="BJ277" i="7"/>
  <c r="BH277" i="7"/>
  <c r="BG277" i="7"/>
  <c r="BE277" i="7"/>
  <c r="BD277" i="7"/>
  <c r="BB277" i="7"/>
  <c r="BA277" i="7"/>
  <c r="AY277" i="7"/>
  <c r="AX277" i="7"/>
  <c r="AV277" i="7"/>
  <c r="AU277" i="7"/>
  <c r="AS277" i="7"/>
  <c r="AR277" i="7"/>
  <c r="AP277" i="7"/>
  <c r="AO277" i="7"/>
  <c r="AM277" i="7"/>
  <c r="AL277" i="7"/>
  <c r="BN276" i="7"/>
  <c r="BM276" i="7"/>
  <c r="BK276" i="7"/>
  <c r="BJ276" i="7"/>
  <c r="BH276" i="7"/>
  <c r="BG276" i="7"/>
  <c r="BE276" i="7"/>
  <c r="BD276" i="7"/>
  <c r="BB276" i="7"/>
  <c r="BA276" i="7"/>
  <c r="AY276" i="7"/>
  <c r="AX276" i="7"/>
  <c r="AV276" i="7"/>
  <c r="AU276" i="7"/>
  <c r="AS276" i="7"/>
  <c r="AR276" i="7"/>
  <c r="AP276" i="7"/>
  <c r="AO276" i="7"/>
  <c r="AM276" i="7"/>
  <c r="AL276" i="7"/>
  <c r="BN275" i="7"/>
  <c r="BM275" i="7"/>
  <c r="BK275" i="7"/>
  <c r="BJ275" i="7"/>
  <c r="BH275" i="7"/>
  <c r="BG275" i="7"/>
  <c r="BE275" i="7"/>
  <c r="BD275" i="7"/>
  <c r="BB275" i="7"/>
  <c r="BA275" i="7"/>
  <c r="AY275" i="7"/>
  <c r="AX275" i="7"/>
  <c r="AV275" i="7"/>
  <c r="AU275" i="7"/>
  <c r="AS275" i="7"/>
  <c r="AR275" i="7"/>
  <c r="AP275" i="7"/>
  <c r="AO275" i="7"/>
  <c r="AM275" i="7"/>
  <c r="AL275" i="7"/>
  <c r="BN274" i="7"/>
  <c r="BM274" i="7"/>
  <c r="BK274" i="7"/>
  <c r="BJ274" i="7"/>
  <c r="BH274" i="7"/>
  <c r="BG274" i="7"/>
  <c r="BE274" i="7"/>
  <c r="BD274" i="7"/>
  <c r="BB274" i="7"/>
  <c r="BA274" i="7"/>
  <c r="AY274" i="7"/>
  <c r="AX274" i="7"/>
  <c r="AV274" i="7"/>
  <c r="AU274" i="7"/>
  <c r="AS274" i="7"/>
  <c r="AR274" i="7"/>
  <c r="AP274" i="7"/>
  <c r="AO274" i="7"/>
  <c r="AM274" i="7"/>
  <c r="AL274" i="7"/>
  <c r="BN273" i="7"/>
  <c r="BM273" i="7"/>
  <c r="BK273" i="7"/>
  <c r="BJ273" i="7"/>
  <c r="BH273" i="7"/>
  <c r="BG273" i="7"/>
  <c r="BE273" i="7"/>
  <c r="BD273" i="7"/>
  <c r="BB273" i="7"/>
  <c r="BA273" i="7"/>
  <c r="AY273" i="7"/>
  <c r="AX273" i="7"/>
  <c r="AV273" i="7"/>
  <c r="AU273" i="7"/>
  <c r="AS273" i="7"/>
  <c r="AR273" i="7"/>
  <c r="AP273" i="7"/>
  <c r="AO273" i="7"/>
  <c r="AM273" i="7"/>
  <c r="AL273" i="7"/>
  <c r="BN272" i="7"/>
  <c r="BM272" i="7"/>
  <c r="BK272" i="7"/>
  <c r="BJ272" i="7"/>
  <c r="BH272" i="7"/>
  <c r="BG272" i="7"/>
  <c r="BE272" i="7"/>
  <c r="BD272" i="7"/>
  <c r="BB272" i="7"/>
  <c r="BA272" i="7"/>
  <c r="AY272" i="7"/>
  <c r="AX272" i="7"/>
  <c r="AV272" i="7"/>
  <c r="AU272" i="7"/>
  <c r="AS272" i="7"/>
  <c r="AR272" i="7"/>
  <c r="AP272" i="7"/>
  <c r="AO272" i="7"/>
  <c r="AM272" i="7"/>
  <c r="AL272" i="7"/>
  <c r="BN271" i="7"/>
  <c r="BM271" i="7"/>
  <c r="BK271" i="7"/>
  <c r="BJ271" i="7"/>
  <c r="BH271" i="7"/>
  <c r="BG271" i="7"/>
  <c r="BE271" i="7"/>
  <c r="BD271" i="7"/>
  <c r="BB271" i="7"/>
  <c r="BA271" i="7"/>
  <c r="AY271" i="7"/>
  <c r="AX271" i="7"/>
  <c r="AV271" i="7"/>
  <c r="AU271" i="7"/>
  <c r="AS271" i="7"/>
  <c r="AR271" i="7"/>
  <c r="AP271" i="7"/>
  <c r="AO271" i="7"/>
  <c r="AM271" i="7"/>
  <c r="AL271" i="7"/>
  <c r="BN270" i="7"/>
  <c r="BM270" i="7"/>
  <c r="BK270" i="7"/>
  <c r="BJ270" i="7"/>
  <c r="BH270" i="7"/>
  <c r="BG270" i="7"/>
  <c r="BE270" i="7"/>
  <c r="BD270" i="7"/>
  <c r="BB270" i="7"/>
  <c r="BA270" i="7"/>
  <c r="AY270" i="7"/>
  <c r="AX270" i="7"/>
  <c r="AV270" i="7"/>
  <c r="AU270" i="7"/>
  <c r="AS270" i="7"/>
  <c r="AR270" i="7"/>
  <c r="AP270" i="7"/>
  <c r="AO270" i="7"/>
  <c r="AM270" i="7"/>
  <c r="AL270" i="7"/>
  <c r="BN269" i="7"/>
  <c r="BM269" i="7"/>
  <c r="BK269" i="7"/>
  <c r="BJ269" i="7"/>
  <c r="BH269" i="7"/>
  <c r="BG269" i="7"/>
  <c r="BE269" i="7"/>
  <c r="BD269" i="7"/>
  <c r="BB269" i="7"/>
  <c r="BA269" i="7"/>
  <c r="AY269" i="7"/>
  <c r="AX269" i="7"/>
  <c r="AV269" i="7"/>
  <c r="AU269" i="7"/>
  <c r="AS269" i="7"/>
  <c r="AR269" i="7"/>
  <c r="AP269" i="7"/>
  <c r="AO269" i="7"/>
  <c r="AM269" i="7"/>
  <c r="AL269" i="7"/>
  <c r="BN268" i="7"/>
  <c r="BM268" i="7"/>
  <c r="BK268" i="7"/>
  <c r="BJ268" i="7"/>
  <c r="BH268" i="7"/>
  <c r="BG268" i="7"/>
  <c r="BE268" i="7"/>
  <c r="BD268" i="7"/>
  <c r="BB268" i="7"/>
  <c r="BA268" i="7"/>
  <c r="AY268" i="7"/>
  <c r="AX268" i="7"/>
  <c r="AV268" i="7"/>
  <c r="AU268" i="7"/>
  <c r="AS268" i="7"/>
  <c r="AR268" i="7"/>
  <c r="AP268" i="7"/>
  <c r="AO268" i="7"/>
  <c r="AM268" i="7"/>
  <c r="AL268" i="7"/>
  <c r="BN267" i="7"/>
  <c r="BM267" i="7"/>
  <c r="BK267" i="7"/>
  <c r="BJ267" i="7"/>
  <c r="BH267" i="7"/>
  <c r="BG267" i="7"/>
  <c r="BE267" i="7"/>
  <c r="BD267" i="7"/>
  <c r="BB267" i="7"/>
  <c r="BA267" i="7"/>
  <c r="AY267" i="7"/>
  <c r="AX267" i="7"/>
  <c r="AV267" i="7"/>
  <c r="AU267" i="7"/>
  <c r="AS267" i="7"/>
  <c r="AR267" i="7"/>
  <c r="AP267" i="7"/>
  <c r="AO267" i="7"/>
  <c r="AM267" i="7"/>
  <c r="AL267" i="7"/>
  <c r="BN266" i="7"/>
  <c r="BM266" i="7"/>
  <c r="BK266" i="7"/>
  <c r="BJ266" i="7"/>
  <c r="BH266" i="7"/>
  <c r="BG266" i="7"/>
  <c r="BE266" i="7"/>
  <c r="BD266" i="7"/>
  <c r="BB266" i="7"/>
  <c r="BA266" i="7"/>
  <c r="AY266" i="7"/>
  <c r="AX266" i="7"/>
  <c r="AV266" i="7"/>
  <c r="AU266" i="7"/>
  <c r="AS266" i="7"/>
  <c r="AR266" i="7"/>
  <c r="AP266" i="7"/>
  <c r="AO266" i="7"/>
  <c r="AM266" i="7"/>
  <c r="AL266" i="7"/>
  <c r="BN265" i="7"/>
  <c r="BM265" i="7"/>
  <c r="BK265" i="7"/>
  <c r="BJ265" i="7"/>
  <c r="BH265" i="7"/>
  <c r="BG265" i="7"/>
  <c r="BE265" i="7"/>
  <c r="BD265" i="7"/>
  <c r="BB265" i="7"/>
  <c r="BA265" i="7"/>
  <c r="AY265" i="7"/>
  <c r="AX265" i="7"/>
  <c r="AV265" i="7"/>
  <c r="AU265" i="7"/>
  <c r="AS265" i="7"/>
  <c r="AR265" i="7"/>
  <c r="AP265" i="7"/>
  <c r="AO265" i="7"/>
  <c r="AM265" i="7"/>
  <c r="AL265" i="7"/>
  <c r="BN264" i="7"/>
  <c r="BM264" i="7"/>
  <c r="BK264" i="7"/>
  <c r="BJ264" i="7"/>
  <c r="BH264" i="7"/>
  <c r="BG264" i="7"/>
  <c r="BE264" i="7"/>
  <c r="BD264" i="7"/>
  <c r="BB264" i="7"/>
  <c r="BA264" i="7"/>
  <c r="AY264" i="7"/>
  <c r="AX264" i="7"/>
  <c r="AV264" i="7"/>
  <c r="AU264" i="7"/>
  <c r="AS264" i="7"/>
  <c r="AR264" i="7"/>
  <c r="AP264" i="7"/>
  <c r="AO264" i="7"/>
  <c r="AM264" i="7"/>
  <c r="AL264" i="7"/>
  <c r="BN263" i="7"/>
  <c r="BM263" i="7"/>
  <c r="BK263" i="7"/>
  <c r="BJ263" i="7"/>
  <c r="BH263" i="7"/>
  <c r="BG263" i="7"/>
  <c r="BE263" i="7"/>
  <c r="BD263" i="7"/>
  <c r="BB263" i="7"/>
  <c r="BA263" i="7"/>
  <c r="AY263" i="7"/>
  <c r="AX263" i="7"/>
  <c r="AV263" i="7"/>
  <c r="AU263" i="7"/>
  <c r="AS263" i="7"/>
  <c r="AR263" i="7"/>
  <c r="AP263" i="7"/>
  <c r="AO263" i="7"/>
  <c r="AM263" i="7"/>
  <c r="AL263" i="7"/>
  <c r="BN262" i="7"/>
  <c r="BM262" i="7"/>
  <c r="BK262" i="7"/>
  <c r="BJ262" i="7"/>
  <c r="BH262" i="7"/>
  <c r="BG262" i="7"/>
  <c r="BE262" i="7"/>
  <c r="BD262" i="7"/>
  <c r="BB262" i="7"/>
  <c r="BA262" i="7"/>
  <c r="AY262" i="7"/>
  <c r="AX262" i="7"/>
  <c r="AV262" i="7"/>
  <c r="AU262" i="7"/>
  <c r="AS262" i="7"/>
  <c r="AR262" i="7"/>
  <c r="AP262" i="7"/>
  <c r="AO262" i="7"/>
  <c r="AM262" i="7"/>
  <c r="AL262" i="7"/>
  <c r="BN261" i="7"/>
  <c r="BM261" i="7"/>
  <c r="BK261" i="7"/>
  <c r="BJ261" i="7"/>
  <c r="BH261" i="7"/>
  <c r="BG261" i="7"/>
  <c r="BE261" i="7"/>
  <c r="BD261" i="7"/>
  <c r="BB261" i="7"/>
  <c r="BA261" i="7"/>
  <c r="AY261" i="7"/>
  <c r="AX261" i="7"/>
  <c r="AV261" i="7"/>
  <c r="AU261" i="7"/>
  <c r="AS261" i="7"/>
  <c r="AR261" i="7"/>
  <c r="AP261" i="7"/>
  <c r="AO261" i="7"/>
  <c r="AM261" i="7"/>
  <c r="AL261" i="7"/>
  <c r="BN260" i="7"/>
  <c r="BM260" i="7"/>
  <c r="BK260" i="7"/>
  <c r="BJ260" i="7"/>
  <c r="BH260" i="7"/>
  <c r="BG260" i="7"/>
  <c r="BE260" i="7"/>
  <c r="BD260" i="7"/>
  <c r="BB260" i="7"/>
  <c r="BA260" i="7"/>
  <c r="AY260" i="7"/>
  <c r="AX260" i="7"/>
  <c r="AV260" i="7"/>
  <c r="AU260" i="7"/>
  <c r="AS260" i="7"/>
  <c r="AR260" i="7"/>
  <c r="AP260" i="7"/>
  <c r="AO260" i="7"/>
  <c r="AM260" i="7"/>
  <c r="AL260" i="7"/>
  <c r="BN259" i="7"/>
  <c r="BM259" i="7"/>
  <c r="BK259" i="7"/>
  <c r="BJ259" i="7"/>
  <c r="BH259" i="7"/>
  <c r="BG259" i="7"/>
  <c r="BE259" i="7"/>
  <c r="BD259" i="7"/>
  <c r="BB259" i="7"/>
  <c r="BA259" i="7"/>
  <c r="AY259" i="7"/>
  <c r="AX259" i="7"/>
  <c r="AV259" i="7"/>
  <c r="AU259" i="7"/>
  <c r="AS259" i="7"/>
  <c r="AR259" i="7"/>
  <c r="AP259" i="7"/>
  <c r="AO259" i="7"/>
  <c r="AM259" i="7"/>
  <c r="AL259" i="7"/>
  <c r="BN258" i="7"/>
  <c r="BM258" i="7"/>
  <c r="BK258" i="7"/>
  <c r="BJ258" i="7"/>
  <c r="BH258" i="7"/>
  <c r="BG258" i="7"/>
  <c r="BE258" i="7"/>
  <c r="BD258" i="7"/>
  <c r="BB258" i="7"/>
  <c r="BA258" i="7"/>
  <c r="AY258" i="7"/>
  <c r="AX258" i="7"/>
  <c r="AV258" i="7"/>
  <c r="AU258" i="7"/>
  <c r="AS258" i="7"/>
  <c r="AR258" i="7"/>
  <c r="AP258" i="7"/>
  <c r="AO258" i="7"/>
  <c r="AM258" i="7"/>
  <c r="AL258" i="7"/>
  <c r="BN257" i="7"/>
  <c r="BM257" i="7"/>
  <c r="BK257" i="7"/>
  <c r="BJ257" i="7"/>
  <c r="BH257" i="7"/>
  <c r="BG257" i="7"/>
  <c r="BE257" i="7"/>
  <c r="BD257" i="7"/>
  <c r="BB257" i="7"/>
  <c r="BA257" i="7"/>
  <c r="AY257" i="7"/>
  <c r="AX257" i="7"/>
  <c r="AV257" i="7"/>
  <c r="AU257" i="7"/>
  <c r="AS257" i="7"/>
  <c r="AR257" i="7"/>
  <c r="AP257" i="7"/>
  <c r="AO257" i="7"/>
  <c r="AM257" i="7"/>
  <c r="AL257" i="7"/>
  <c r="BN256" i="7"/>
  <c r="BM256" i="7"/>
  <c r="BK256" i="7"/>
  <c r="BJ256" i="7"/>
  <c r="BH256" i="7"/>
  <c r="BG256" i="7"/>
  <c r="BE256" i="7"/>
  <c r="BD256" i="7"/>
  <c r="BB256" i="7"/>
  <c r="BA256" i="7"/>
  <c r="AY256" i="7"/>
  <c r="AX256" i="7"/>
  <c r="AV256" i="7"/>
  <c r="AU256" i="7"/>
  <c r="AS256" i="7"/>
  <c r="AR256" i="7"/>
  <c r="AP256" i="7"/>
  <c r="AO256" i="7"/>
  <c r="AM256" i="7"/>
  <c r="AL256" i="7"/>
  <c r="AH285" i="7"/>
  <c r="J602" i="1"/>
  <c r="AE285" i="7"/>
  <c r="J601" i="1"/>
  <c r="AB285" i="7"/>
  <c r="J600" i="1"/>
  <c r="Y285" i="7"/>
  <c r="J599" i="1"/>
  <c r="V285" i="7"/>
  <c r="J598" i="1"/>
  <c r="S285" i="7"/>
  <c r="J597" i="1"/>
  <c r="P285" i="7"/>
  <c r="J596" i="1"/>
  <c r="M285" i="7"/>
  <c r="J595" i="1"/>
  <c r="J285" i="7"/>
  <c r="J594" i="1"/>
  <c r="G285" i="7"/>
  <c r="J593" i="1"/>
  <c r="J591" i="1"/>
  <c r="J590" i="1"/>
  <c r="J589" i="1"/>
  <c r="Y285" i="6"/>
  <c r="J588" i="1"/>
  <c r="V285" i="6"/>
  <c r="J587" i="1"/>
  <c r="S285" i="6"/>
  <c r="J586" i="1"/>
  <c r="P285" i="6"/>
  <c r="J585" i="1"/>
  <c r="M285" i="6"/>
  <c r="J584" i="1"/>
  <c r="J285" i="6"/>
  <c r="J583" i="1"/>
  <c r="G285" i="6"/>
  <c r="J582" i="1"/>
  <c r="AH285" i="5"/>
  <c r="J550" i="1"/>
  <c r="AE285" i="5"/>
  <c r="J549" i="1"/>
  <c r="AB285" i="5"/>
  <c r="J548" i="1"/>
  <c r="Y285" i="5"/>
  <c r="J547" i="1"/>
  <c r="V285" i="5"/>
  <c r="J546" i="1"/>
  <c r="S285" i="5"/>
  <c r="J545" i="1"/>
  <c r="P285" i="5"/>
  <c r="J544" i="1"/>
  <c r="M285" i="5"/>
  <c r="J543" i="1"/>
  <c r="J285" i="5"/>
  <c r="J542" i="1"/>
  <c r="G285" i="5"/>
  <c r="J541" i="1"/>
  <c r="AH285" i="2"/>
  <c r="J539" i="1"/>
  <c r="AE285" i="2"/>
  <c r="J538" i="1"/>
  <c r="AB285" i="2"/>
  <c r="J537" i="1"/>
  <c r="Y285" i="2"/>
  <c r="J536" i="1"/>
  <c r="V285" i="2"/>
  <c r="J535" i="1"/>
  <c r="S285" i="2"/>
  <c r="J534" i="1"/>
  <c r="P285" i="2"/>
  <c r="J533" i="1"/>
  <c r="M285" i="2"/>
  <c r="J532" i="1"/>
  <c r="J285" i="2"/>
  <c r="J531" i="1"/>
  <c r="G285" i="2"/>
  <c r="J530" i="1"/>
  <c r="AH284" i="7"/>
  <c r="I602" i="1"/>
  <c r="AE284" i="7"/>
  <c r="I601" i="1"/>
  <c r="AB284" i="7"/>
  <c r="I600" i="1"/>
  <c r="Y284" i="7"/>
  <c r="I599" i="1"/>
  <c r="V284" i="7"/>
  <c r="I598" i="1"/>
  <c r="S284" i="7"/>
  <c r="I597" i="1"/>
  <c r="P284" i="7"/>
  <c r="I596" i="1"/>
  <c r="M284" i="7"/>
  <c r="I595" i="1"/>
  <c r="J284" i="7"/>
  <c r="I594" i="1"/>
  <c r="G284" i="7"/>
  <c r="I593" i="1"/>
  <c r="I591" i="1"/>
  <c r="I590" i="1"/>
  <c r="I589" i="1"/>
  <c r="Y284" i="6"/>
  <c r="I588" i="1"/>
  <c r="V284" i="6"/>
  <c r="I587" i="1"/>
  <c r="S284" i="6"/>
  <c r="I586" i="1"/>
  <c r="P284" i="6"/>
  <c r="I585" i="1"/>
  <c r="M284" i="6"/>
  <c r="I584" i="1"/>
  <c r="J284" i="6"/>
  <c r="I583" i="1"/>
  <c r="G284" i="6"/>
  <c r="I582" i="1"/>
  <c r="AH284" i="5"/>
  <c r="I550" i="1"/>
  <c r="AE284" i="5"/>
  <c r="I549" i="1"/>
  <c r="AB284" i="5"/>
  <c r="I548" i="1"/>
  <c r="Y284" i="5"/>
  <c r="I547" i="1"/>
  <c r="V284" i="5"/>
  <c r="I546" i="1"/>
  <c r="S284" i="5"/>
  <c r="I545" i="1"/>
  <c r="P284" i="5"/>
  <c r="I544" i="1"/>
  <c r="M284" i="5"/>
  <c r="I543" i="1"/>
  <c r="J284" i="5"/>
  <c r="I542" i="1"/>
  <c r="G284" i="5"/>
  <c r="I541" i="1"/>
  <c r="AH284" i="2"/>
  <c r="I539" i="1"/>
  <c r="AE284" i="2"/>
  <c r="I538" i="1"/>
  <c r="AB284" i="2"/>
  <c r="I537" i="1"/>
  <c r="Y284" i="2"/>
  <c r="I536" i="1"/>
  <c r="V284" i="2"/>
  <c r="I535" i="1"/>
  <c r="S284" i="2"/>
  <c r="I534" i="1"/>
  <c r="P284" i="2"/>
  <c r="I533" i="1"/>
  <c r="M284" i="2"/>
  <c r="I532" i="1"/>
  <c r="J284" i="2"/>
  <c r="I531" i="1"/>
  <c r="G284" i="2"/>
  <c r="I530" i="1"/>
  <c r="AH283" i="7"/>
  <c r="H602" i="1"/>
  <c r="AE283" i="7"/>
  <c r="H601" i="1"/>
  <c r="AB283" i="7"/>
  <c r="H600" i="1"/>
  <c r="Y283" i="7"/>
  <c r="H599" i="1"/>
  <c r="V283" i="7"/>
  <c r="H598" i="1"/>
  <c r="S283" i="7"/>
  <c r="H597" i="1"/>
  <c r="P283" i="7"/>
  <c r="H596" i="1"/>
  <c r="M283" i="7"/>
  <c r="H595" i="1"/>
  <c r="J283" i="7"/>
  <c r="H594" i="1"/>
  <c r="G283" i="7"/>
  <c r="H593" i="1"/>
  <c r="H591" i="1"/>
  <c r="H590" i="1"/>
  <c r="H589" i="1"/>
  <c r="Y283" i="6"/>
  <c r="H588" i="1"/>
  <c r="V283" i="6"/>
  <c r="H587" i="1"/>
  <c r="S283" i="6"/>
  <c r="H586" i="1"/>
  <c r="P283" i="6"/>
  <c r="H585" i="1"/>
  <c r="M283" i="6"/>
  <c r="H584" i="1"/>
  <c r="J283" i="6"/>
  <c r="H583" i="1"/>
  <c r="G283" i="6"/>
  <c r="H582" i="1"/>
  <c r="AH283" i="5"/>
  <c r="H550" i="1"/>
  <c r="AE283" i="5"/>
  <c r="H549" i="1"/>
  <c r="AB283" i="5"/>
  <c r="H548" i="1"/>
  <c r="Y283" i="5"/>
  <c r="H547" i="1"/>
  <c r="V283" i="5"/>
  <c r="H546" i="1"/>
  <c r="S283" i="5"/>
  <c r="H545" i="1"/>
  <c r="P283" i="5"/>
  <c r="H544" i="1"/>
  <c r="M283" i="5"/>
  <c r="H543" i="1"/>
  <c r="J283" i="5"/>
  <c r="H542" i="1"/>
  <c r="G283" i="5"/>
  <c r="H541" i="1"/>
  <c r="AH283" i="2"/>
  <c r="H539" i="1"/>
  <c r="AE283" i="2"/>
  <c r="H538" i="1"/>
  <c r="AB283" i="2"/>
  <c r="H537" i="1"/>
  <c r="Y283" i="2"/>
  <c r="H536" i="1"/>
  <c r="V283" i="2"/>
  <c r="H535" i="1"/>
  <c r="S283" i="2"/>
  <c r="H534" i="1"/>
  <c r="P283" i="2"/>
  <c r="H533" i="1"/>
  <c r="M283" i="2"/>
  <c r="H532" i="1"/>
  <c r="J283" i="2"/>
  <c r="H531" i="1"/>
  <c r="G283" i="2"/>
  <c r="H530" i="1"/>
  <c r="AH282" i="7"/>
  <c r="G602" i="1"/>
  <c r="AE282" i="7"/>
  <c r="G601" i="1"/>
  <c r="AB282" i="7"/>
  <c r="G600" i="1"/>
  <c r="Y282" i="7"/>
  <c r="G599" i="1"/>
  <c r="V282" i="7"/>
  <c r="G598" i="1"/>
  <c r="S282" i="7"/>
  <c r="G597" i="1"/>
  <c r="P282" i="7"/>
  <c r="G596" i="1"/>
  <c r="M282" i="7"/>
  <c r="G595" i="1"/>
  <c r="J282" i="7"/>
  <c r="G594" i="1"/>
  <c r="G282" i="7"/>
  <c r="G593" i="1"/>
  <c r="G591" i="1"/>
  <c r="G590" i="1"/>
  <c r="G589" i="1"/>
  <c r="Y282" i="6"/>
  <c r="G588" i="1"/>
  <c r="V282" i="6"/>
  <c r="G587" i="1"/>
  <c r="S282" i="6"/>
  <c r="G586" i="1"/>
  <c r="P282" i="6"/>
  <c r="G585" i="1"/>
  <c r="M282" i="6"/>
  <c r="G584" i="1"/>
  <c r="J282" i="6"/>
  <c r="G583" i="1"/>
  <c r="G282" i="6"/>
  <c r="G582" i="1"/>
  <c r="AH282" i="5"/>
  <c r="G550" i="1"/>
  <c r="AE282" i="5"/>
  <c r="G549" i="1"/>
  <c r="AB282" i="5"/>
  <c r="G548" i="1"/>
  <c r="Y282" i="5"/>
  <c r="G547" i="1"/>
  <c r="V282" i="5"/>
  <c r="G546" i="1"/>
  <c r="S282" i="5"/>
  <c r="G545" i="1"/>
  <c r="P282" i="5"/>
  <c r="G544" i="1"/>
  <c r="M282" i="5"/>
  <c r="G543" i="1"/>
  <c r="J282" i="5"/>
  <c r="G542" i="1"/>
  <c r="G282" i="5"/>
  <c r="G541" i="1"/>
  <c r="AH282" i="2"/>
  <c r="G539" i="1"/>
  <c r="AE282" i="2"/>
  <c r="G538" i="1"/>
  <c r="AB282" i="2"/>
  <c r="G537" i="1"/>
  <c r="Y282" i="2"/>
  <c r="G536" i="1"/>
  <c r="V282" i="2"/>
  <c r="G535" i="1"/>
  <c r="S282" i="2"/>
  <c r="G534" i="1"/>
  <c r="P282" i="2"/>
  <c r="G533" i="1"/>
  <c r="M282" i="2"/>
  <c r="G532" i="1"/>
  <c r="J282" i="2"/>
  <c r="G531" i="1"/>
  <c r="G282" i="2"/>
  <c r="G530" i="1"/>
  <c r="AH280" i="7"/>
  <c r="J498" i="1"/>
  <c r="AE280" i="7"/>
  <c r="J497" i="1"/>
  <c r="AB280" i="7"/>
  <c r="J496" i="1"/>
  <c r="Y280" i="7"/>
  <c r="J495" i="1"/>
  <c r="V280" i="7"/>
  <c r="J494" i="1"/>
  <c r="S280" i="7"/>
  <c r="J493" i="1"/>
  <c r="P280" i="7"/>
  <c r="J492" i="1"/>
  <c r="M280" i="7"/>
  <c r="J491" i="1"/>
  <c r="J280" i="7"/>
  <c r="J490" i="1"/>
  <c r="G280" i="7"/>
  <c r="J489" i="1"/>
  <c r="J487" i="1"/>
  <c r="J486" i="1"/>
  <c r="J485" i="1"/>
  <c r="Y280" i="6"/>
  <c r="J484" i="1"/>
  <c r="V280" i="6"/>
  <c r="J483" i="1"/>
  <c r="S280" i="6"/>
  <c r="J482" i="1"/>
  <c r="P280" i="6"/>
  <c r="J481" i="1"/>
  <c r="M280" i="6"/>
  <c r="J480" i="1"/>
  <c r="J280" i="6"/>
  <c r="J479" i="1"/>
  <c r="G280" i="6"/>
  <c r="J478" i="1"/>
  <c r="AH280" i="5"/>
  <c r="J446" i="1"/>
  <c r="AE280" i="5"/>
  <c r="J445" i="1"/>
  <c r="AB280" i="5"/>
  <c r="J444" i="1"/>
  <c r="Y280" i="5"/>
  <c r="J443" i="1"/>
  <c r="V280" i="5"/>
  <c r="J442" i="1"/>
  <c r="S280" i="5"/>
  <c r="J441" i="1"/>
  <c r="P280" i="5"/>
  <c r="J440" i="1"/>
  <c r="M280" i="5"/>
  <c r="J439" i="1"/>
  <c r="J280" i="5"/>
  <c r="J438" i="1"/>
  <c r="G280" i="5"/>
  <c r="J437" i="1"/>
  <c r="AH280" i="2"/>
  <c r="J435" i="1"/>
  <c r="AE280" i="2"/>
  <c r="J434" i="1"/>
  <c r="AB280" i="2"/>
  <c r="J433" i="1"/>
  <c r="Y280" i="2"/>
  <c r="J432" i="1"/>
  <c r="V280" i="2"/>
  <c r="J431" i="1"/>
  <c r="S280" i="2"/>
  <c r="J430" i="1"/>
  <c r="P280" i="2"/>
  <c r="J429" i="1"/>
  <c r="M280" i="2"/>
  <c r="J428" i="1"/>
  <c r="J280" i="2"/>
  <c r="J427" i="1"/>
  <c r="G280" i="2"/>
  <c r="J426" i="1"/>
  <c r="AH279" i="7"/>
  <c r="I498" i="1"/>
  <c r="AE279" i="7"/>
  <c r="I497" i="1"/>
  <c r="AB279" i="7"/>
  <c r="I496" i="1"/>
  <c r="Y279" i="7"/>
  <c r="I495" i="1"/>
  <c r="V279" i="7"/>
  <c r="I494" i="1"/>
  <c r="S279" i="7"/>
  <c r="I493" i="1"/>
  <c r="P279" i="7"/>
  <c r="I492" i="1"/>
  <c r="M279" i="7"/>
  <c r="I491" i="1"/>
  <c r="J279" i="7"/>
  <c r="I490" i="1"/>
  <c r="G279" i="7"/>
  <c r="I489" i="1"/>
  <c r="I487" i="1"/>
  <c r="I486" i="1"/>
  <c r="I485" i="1"/>
  <c r="Y279" i="6"/>
  <c r="I484" i="1"/>
  <c r="V279" i="6"/>
  <c r="I483" i="1"/>
  <c r="S279" i="6"/>
  <c r="I482" i="1"/>
  <c r="P279" i="6"/>
  <c r="I481" i="1"/>
  <c r="M279" i="6"/>
  <c r="I480" i="1"/>
  <c r="J279" i="6"/>
  <c r="I479" i="1"/>
  <c r="G279" i="6"/>
  <c r="I478" i="1"/>
  <c r="AH279" i="5"/>
  <c r="I446" i="1"/>
  <c r="AE279" i="5"/>
  <c r="I445" i="1"/>
  <c r="AB279" i="5"/>
  <c r="I444" i="1"/>
  <c r="Y279" i="5"/>
  <c r="I443" i="1"/>
  <c r="V279" i="5"/>
  <c r="I442" i="1"/>
  <c r="S279" i="5"/>
  <c r="I441" i="1"/>
  <c r="P279" i="5"/>
  <c r="I440" i="1"/>
  <c r="M279" i="5"/>
  <c r="I439" i="1"/>
  <c r="J279" i="5"/>
  <c r="I438" i="1"/>
  <c r="G279" i="5"/>
  <c r="I437" i="1"/>
  <c r="AH279" i="2"/>
  <c r="I435" i="1"/>
  <c r="AE279" i="2"/>
  <c r="I434" i="1"/>
  <c r="AB279" i="2"/>
  <c r="I433" i="1"/>
  <c r="Y279" i="2"/>
  <c r="I432" i="1"/>
  <c r="V279" i="2"/>
  <c r="I431" i="1"/>
  <c r="S279" i="2"/>
  <c r="I430" i="1"/>
  <c r="P279" i="2"/>
  <c r="I429" i="1"/>
  <c r="M279" i="2"/>
  <c r="I428" i="1"/>
  <c r="J279" i="2"/>
  <c r="I427" i="1"/>
  <c r="G279" i="2"/>
  <c r="I426" i="1"/>
  <c r="AH278" i="7"/>
  <c r="H498" i="1"/>
  <c r="AE278" i="7"/>
  <c r="H497" i="1"/>
  <c r="AB278" i="7"/>
  <c r="H496" i="1"/>
  <c r="Y278" i="7"/>
  <c r="H495" i="1"/>
  <c r="V278" i="7"/>
  <c r="H494" i="1"/>
  <c r="S278" i="7"/>
  <c r="H493" i="1"/>
  <c r="P278" i="7"/>
  <c r="H492" i="1"/>
  <c r="M278" i="7"/>
  <c r="H491" i="1"/>
  <c r="J278" i="7"/>
  <c r="H490" i="1"/>
  <c r="G278" i="7"/>
  <c r="H489" i="1"/>
  <c r="H487" i="1"/>
  <c r="H486" i="1"/>
  <c r="H485" i="1"/>
  <c r="Y278" i="6"/>
  <c r="H484" i="1"/>
  <c r="V278" i="6"/>
  <c r="H483" i="1"/>
  <c r="S278" i="6"/>
  <c r="H482" i="1"/>
  <c r="P278" i="6"/>
  <c r="H481" i="1"/>
  <c r="M278" i="6"/>
  <c r="H480" i="1"/>
  <c r="J278" i="6"/>
  <c r="H479" i="1"/>
  <c r="G278" i="6"/>
  <c r="H478" i="1"/>
  <c r="AH278" i="5"/>
  <c r="H446" i="1"/>
  <c r="AE278" i="5"/>
  <c r="H445" i="1"/>
  <c r="AB278" i="5"/>
  <c r="H444" i="1"/>
  <c r="Y278" i="5"/>
  <c r="H443" i="1"/>
  <c r="V278" i="5"/>
  <c r="H442" i="1"/>
  <c r="S278" i="5"/>
  <c r="H441" i="1"/>
  <c r="P278" i="5"/>
  <c r="H440" i="1"/>
  <c r="M278" i="5"/>
  <c r="H439" i="1"/>
  <c r="J278" i="5"/>
  <c r="H438" i="1"/>
  <c r="G278" i="5"/>
  <c r="H437" i="1"/>
  <c r="AH278" i="2"/>
  <c r="H435" i="1"/>
  <c r="AE278" i="2"/>
  <c r="H434" i="1"/>
  <c r="AB278" i="2"/>
  <c r="H433" i="1"/>
  <c r="Y278" i="2"/>
  <c r="H432" i="1"/>
  <c r="V278" i="2"/>
  <c r="H431" i="1"/>
  <c r="S278" i="2"/>
  <c r="H430" i="1"/>
  <c r="P278" i="2"/>
  <c r="H429" i="1"/>
  <c r="M278" i="2"/>
  <c r="H428" i="1"/>
  <c r="J278" i="2"/>
  <c r="H427" i="1"/>
  <c r="G278" i="2"/>
  <c r="H426" i="1"/>
  <c r="AH277" i="7"/>
  <c r="G498" i="1"/>
  <c r="AE277" i="7"/>
  <c r="G497" i="1"/>
  <c r="AB277" i="7"/>
  <c r="G496" i="1"/>
  <c r="Y277" i="7"/>
  <c r="G495" i="1"/>
  <c r="V277" i="7"/>
  <c r="G494" i="1"/>
  <c r="S277" i="7"/>
  <c r="G493" i="1"/>
  <c r="P277" i="7"/>
  <c r="G492" i="1"/>
  <c r="M277" i="7"/>
  <c r="G491" i="1"/>
  <c r="J277" i="7"/>
  <c r="G490" i="1"/>
  <c r="G277" i="7"/>
  <c r="G489" i="1"/>
  <c r="G487" i="1"/>
  <c r="G486" i="1"/>
  <c r="G485" i="1"/>
  <c r="Y277" i="6"/>
  <c r="G484" i="1"/>
  <c r="V277" i="6"/>
  <c r="G483" i="1"/>
  <c r="S277" i="6"/>
  <c r="G482" i="1"/>
  <c r="P277" i="6"/>
  <c r="G481" i="1"/>
  <c r="M277" i="6"/>
  <c r="G480" i="1"/>
  <c r="J277" i="6"/>
  <c r="G479" i="1"/>
  <c r="G277" i="6"/>
  <c r="G478" i="1"/>
  <c r="AH277" i="5"/>
  <c r="G446" i="1"/>
  <c r="AE277" i="5"/>
  <c r="G445" i="1"/>
  <c r="AB277" i="5"/>
  <c r="G444" i="1"/>
  <c r="Y277" i="5"/>
  <c r="G443" i="1"/>
  <c r="V277" i="5"/>
  <c r="G442" i="1"/>
  <c r="S277" i="5"/>
  <c r="G441" i="1"/>
  <c r="P277" i="5"/>
  <c r="G440" i="1"/>
  <c r="M277" i="5"/>
  <c r="G439" i="1"/>
  <c r="J277" i="5"/>
  <c r="G438" i="1"/>
  <c r="G277" i="5"/>
  <c r="G437" i="1"/>
  <c r="AH277" i="2"/>
  <c r="G435" i="1"/>
  <c r="AE277" i="2"/>
  <c r="G434" i="1"/>
  <c r="AB277" i="2"/>
  <c r="G433" i="1"/>
  <c r="Y277" i="2"/>
  <c r="G432" i="1"/>
  <c r="V277" i="2"/>
  <c r="G431" i="1"/>
  <c r="S277" i="2"/>
  <c r="G430" i="1"/>
  <c r="P277" i="2"/>
  <c r="G429" i="1"/>
  <c r="M277" i="2"/>
  <c r="G428" i="1"/>
  <c r="J277" i="2"/>
  <c r="G427" i="1"/>
  <c r="G277" i="2"/>
  <c r="G426" i="1"/>
  <c r="AH275" i="7"/>
  <c r="J394" i="1"/>
  <c r="AE275" i="7"/>
  <c r="J393" i="1"/>
  <c r="AB275" i="7"/>
  <c r="J392" i="1"/>
  <c r="Y275" i="7"/>
  <c r="J391" i="1"/>
  <c r="V275" i="7"/>
  <c r="J390" i="1"/>
  <c r="S275" i="7"/>
  <c r="J389" i="1"/>
  <c r="P275" i="7"/>
  <c r="J388" i="1"/>
  <c r="M275" i="7"/>
  <c r="J387" i="1"/>
  <c r="J275" i="7"/>
  <c r="J386" i="1"/>
  <c r="G275" i="7"/>
  <c r="J385" i="1"/>
  <c r="J383" i="1"/>
  <c r="J382" i="1"/>
  <c r="J381" i="1"/>
  <c r="Y275" i="6"/>
  <c r="J380" i="1"/>
  <c r="V275" i="6"/>
  <c r="J379" i="1"/>
  <c r="S275" i="6"/>
  <c r="J378" i="1"/>
  <c r="P275" i="6"/>
  <c r="J377" i="1"/>
  <c r="M275" i="6"/>
  <c r="J376" i="1"/>
  <c r="J275" i="6"/>
  <c r="J375" i="1"/>
  <c r="G275" i="6"/>
  <c r="J374" i="1"/>
  <c r="AH275" i="5"/>
  <c r="J342" i="1"/>
  <c r="AE275" i="5"/>
  <c r="J341" i="1"/>
  <c r="AB275" i="5"/>
  <c r="J340" i="1"/>
  <c r="Y275" i="5"/>
  <c r="J339" i="1"/>
  <c r="V275" i="5"/>
  <c r="J338" i="1"/>
  <c r="S275" i="5"/>
  <c r="J337" i="1"/>
  <c r="P275" i="5"/>
  <c r="J336" i="1"/>
  <c r="M275" i="5"/>
  <c r="J335" i="1"/>
  <c r="J275" i="5"/>
  <c r="J334" i="1"/>
  <c r="G275" i="5"/>
  <c r="J333" i="1"/>
  <c r="AH275" i="2"/>
  <c r="J331" i="1"/>
  <c r="AE275" i="2"/>
  <c r="J330" i="1"/>
  <c r="AB275" i="2"/>
  <c r="J329" i="1"/>
  <c r="Y275" i="2"/>
  <c r="J328" i="1"/>
  <c r="V275" i="2"/>
  <c r="J327" i="1"/>
  <c r="S275" i="2"/>
  <c r="J326" i="1"/>
  <c r="P275" i="2"/>
  <c r="J325" i="1"/>
  <c r="M275" i="2"/>
  <c r="J324" i="1"/>
  <c r="J275" i="2"/>
  <c r="J323" i="1"/>
  <c r="AH274" i="7"/>
  <c r="I394" i="1"/>
  <c r="AE274" i="7"/>
  <c r="I393" i="1"/>
  <c r="AB274" i="7"/>
  <c r="I392" i="1"/>
  <c r="Y274" i="7"/>
  <c r="I391" i="1"/>
  <c r="V274" i="7"/>
  <c r="I390" i="1"/>
  <c r="S274" i="7"/>
  <c r="I389" i="1"/>
  <c r="P274" i="7"/>
  <c r="I388" i="1"/>
  <c r="M274" i="7"/>
  <c r="I387" i="1"/>
  <c r="J274" i="7"/>
  <c r="I386" i="1"/>
  <c r="G274" i="7"/>
  <c r="I385" i="1"/>
  <c r="I383" i="1"/>
  <c r="I382" i="1"/>
  <c r="I381" i="1"/>
  <c r="Y274" i="6"/>
  <c r="I380" i="1"/>
  <c r="V274" i="6"/>
  <c r="I379" i="1"/>
  <c r="S274" i="6"/>
  <c r="I378" i="1"/>
  <c r="P274" i="6"/>
  <c r="I377" i="1"/>
  <c r="M274" i="6"/>
  <c r="I376" i="1"/>
  <c r="J274" i="6"/>
  <c r="I375" i="1"/>
  <c r="G274" i="6"/>
  <c r="I374" i="1"/>
  <c r="AH274" i="5"/>
  <c r="I342" i="1"/>
  <c r="AE274" i="5"/>
  <c r="I341" i="1"/>
  <c r="AB274" i="5"/>
  <c r="I340" i="1"/>
  <c r="Y274" i="5"/>
  <c r="I339" i="1"/>
  <c r="V274" i="5"/>
  <c r="I338" i="1"/>
  <c r="S274" i="5"/>
  <c r="I337" i="1"/>
  <c r="P274" i="5"/>
  <c r="I336" i="1"/>
  <c r="M274" i="5"/>
  <c r="I335" i="1"/>
  <c r="J274" i="5"/>
  <c r="I334" i="1"/>
  <c r="G274" i="5"/>
  <c r="I333" i="1"/>
  <c r="AH274" i="2"/>
  <c r="I331" i="1"/>
  <c r="AE274" i="2"/>
  <c r="I330" i="1"/>
  <c r="AB274" i="2"/>
  <c r="I329" i="1"/>
  <c r="Y274" i="2"/>
  <c r="I328" i="1"/>
  <c r="V274" i="2"/>
  <c r="I327" i="1"/>
  <c r="S274" i="2"/>
  <c r="I326" i="1"/>
  <c r="P274" i="2"/>
  <c r="I325" i="1"/>
  <c r="M274" i="2"/>
  <c r="I324" i="1"/>
  <c r="J274" i="2"/>
  <c r="I323" i="1"/>
  <c r="AH273" i="7"/>
  <c r="H394" i="1"/>
  <c r="AE273" i="7"/>
  <c r="H393" i="1"/>
  <c r="AB273" i="7"/>
  <c r="H392" i="1"/>
  <c r="Y273" i="7"/>
  <c r="H391" i="1"/>
  <c r="V273" i="7"/>
  <c r="H390" i="1"/>
  <c r="S273" i="7"/>
  <c r="H389" i="1"/>
  <c r="P273" i="7"/>
  <c r="H388" i="1"/>
  <c r="M273" i="7"/>
  <c r="H387" i="1"/>
  <c r="J273" i="7"/>
  <c r="H386" i="1"/>
  <c r="G273" i="7"/>
  <c r="H385" i="1"/>
  <c r="H383" i="1"/>
  <c r="H382" i="1"/>
  <c r="H381" i="1"/>
  <c r="Y273" i="6"/>
  <c r="H380" i="1"/>
  <c r="V273" i="6"/>
  <c r="H379" i="1"/>
  <c r="S273" i="6"/>
  <c r="H378" i="1"/>
  <c r="P273" i="6"/>
  <c r="H377" i="1"/>
  <c r="M273" i="6"/>
  <c r="H376" i="1"/>
  <c r="J273" i="6"/>
  <c r="H375" i="1"/>
  <c r="G273" i="6"/>
  <c r="H374" i="1"/>
  <c r="AH273" i="5"/>
  <c r="H342" i="1"/>
  <c r="AE273" i="5"/>
  <c r="H341" i="1"/>
  <c r="AB273" i="5"/>
  <c r="H340" i="1"/>
  <c r="Y273" i="5"/>
  <c r="H339" i="1"/>
  <c r="V273" i="5"/>
  <c r="H338" i="1"/>
  <c r="S273" i="5"/>
  <c r="H337" i="1"/>
  <c r="P273" i="5"/>
  <c r="H336" i="1"/>
  <c r="M273" i="5"/>
  <c r="H335" i="1"/>
  <c r="J273" i="5"/>
  <c r="H334" i="1"/>
  <c r="G273" i="5"/>
  <c r="H333" i="1"/>
  <c r="AH273" i="2"/>
  <c r="H331" i="1"/>
  <c r="AE273" i="2"/>
  <c r="H330" i="1"/>
  <c r="AB273" i="2"/>
  <c r="H329" i="1"/>
  <c r="Y273" i="2"/>
  <c r="H328" i="1"/>
  <c r="V273" i="2"/>
  <c r="H327" i="1"/>
  <c r="S273" i="2"/>
  <c r="H326" i="1"/>
  <c r="P273" i="2"/>
  <c r="H325" i="1"/>
  <c r="M273" i="2"/>
  <c r="H324" i="1"/>
  <c r="J273" i="2"/>
  <c r="H323" i="1"/>
  <c r="AH272" i="7"/>
  <c r="G394" i="1"/>
  <c r="AE272" i="7"/>
  <c r="G393" i="1"/>
  <c r="AB272" i="7"/>
  <c r="G392" i="1"/>
  <c r="Y272" i="7"/>
  <c r="G391" i="1"/>
  <c r="V272" i="7"/>
  <c r="G390" i="1"/>
  <c r="S272" i="7"/>
  <c r="G389" i="1"/>
  <c r="P272" i="7"/>
  <c r="G388" i="1"/>
  <c r="M272" i="7"/>
  <c r="G387" i="1"/>
  <c r="J272" i="7"/>
  <c r="G386" i="1"/>
  <c r="G272" i="7"/>
  <c r="G385" i="1"/>
  <c r="G383" i="1"/>
  <c r="G382" i="1"/>
  <c r="G381" i="1"/>
  <c r="Y272" i="6"/>
  <c r="G380" i="1"/>
  <c r="V272" i="6"/>
  <c r="G379" i="1"/>
  <c r="S272" i="6"/>
  <c r="G378" i="1"/>
  <c r="P272" i="6"/>
  <c r="G377" i="1"/>
  <c r="M272" i="6"/>
  <c r="G376" i="1"/>
  <c r="J272" i="6"/>
  <c r="G375" i="1"/>
  <c r="G272" i="6"/>
  <c r="G374" i="1"/>
  <c r="AH272" i="5"/>
  <c r="G342" i="1"/>
  <c r="AE272" i="5"/>
  <c r="G341" i="1"/>
  <c r="AB272" i="5"/>
  <c r="G340" i="1"/>
  <c r="Y272" i="5"/>
  <c r="G339" i="1"/>
  <c r="V272" i="5"/>
  <c r="G338" i="1"/>
  <c r="S272" i="5"/>
  <c r="G337" i="1"/>
  <c r="P272" i="5"/>
  <c r="G336" i="1"/>
  <c r="M272" i="5"/>
  <c r="G335" i="1"/>
  <c r="J272" i="5"/>
  <c r="G334" i="1"/>
  <c r="G272" i="5"/>
  <c r="G333" i="1"/>
  <c r="AH272" i="2"/>
  <c r="G331" i="1"/>
  <c r="AE272" i="2"/>
  <c r="G330" i="1"/>
  <c r="AB272" i="2"/>
  <c r="G329" i="1"/>
  <c r="Y272" i="2"/>
  <c r="G328" i="1"/>
  <c r="V272" i="2"/>
  <c r="G327" i="1"/>
  <c r="S272" i="2"/>
  <c r="G326" i="1"/>
  <c r="P272" i="2"/>
  <c r="G325" i="1"/>
  <c r="M272" i="2"/>
  <c r="G324" i="1"/>
  <c r="J272" i="2"/>
  <c r="G323" i="1"/>
  <c r="AH270" i="7"/>
  <c r="J290" i="1"/>
  <c r="AE270" i="7"/>
  <c r="J289" i="1"/>
  <c r="AB270" i="7"/>
  <c r="J288" i="1"/>
  <c r="Y270" i="7"/>
  <c r="J287" i="1"/>
  <c r="V270" i="7"/>
  <c r="J286" i="1"/>
  <c r="S270" i="7"/>
  <c r="J285" i="1"/>
  <c r="P270" i="7"/>
  <c r="J284" i="1"/>
  <c r="M270" i="7"/>
  <c r="J283" i="1"/>
  <c r="J270" i="7"/>
  <c r="J282" i="1"/>
  <c r="G270" i="7"/>
  <c r="J281" i="1"/>
  <c r="J279" i="1"/>
  <c r="J278" i="1"/>
  <c r="J277" i="1"/>
  <c r="Y270" i="6"/>
  <c r="J276" i="1"/>
  <c r="V270" i="6"/>
  <c r="J275" i="1"/>
  <c r="S270" i="6"/>
  <c r="J274" i="1"/>
  <c r="P270" i="6"/>
  <c r="J273" i="1"/>
  <c r="M270" i="6"/>
  <c r="J272" i="1"/>
  <c r="J270" i="6"/>
  <c r="J271" i="1"/>
  <c r="G270" i="6"/>
  <c r="J270" i="1"/>
  <c r="AH270" i="5"/>
  <c r="J238" i="1"/>
  <c r="AE270" i="5"/>
  <c r="J237" i="1"/>
  <c r="AB270" i="5"/>
  <c r="J236" i="1"/>
  <c r="Y270" i="5"/>
  <c r="J235" i="1"/>
  <c r="V270" i="5"/>
  <c r="J234" i="1"/>
  <c r="S270" i="5"/>
  <c r="J233" i="1"/>
  <c r="P270" i="5"/>
  <c r="J232" i="1"/>
  <c r="M270" i="5"/>
  <c r="J231" i="1"/>
  <c r="J270" i="5"/>
  <c r="J230" i="1"/>
  <c r="G270" i="5"/>
  <c r="J229" i="1"/>
  <c r="AH270" i="2"/>
  <c r="J227" i="1"/>
  <c r="AE270" i="2"/>
  <c r="J226" i="1"/>
  <c r="AB270" i="2"/>
  <c r="J225" i="1"/>
  <c r="Y270" i="2"/>
  <c r="J224" i="1"/>
  <c r="V270" i="2"/>
  <c r="J223" i="1"/>
  <c r="S270" i="2"/>
  <c r="J222" i="1"/>
  <c r="P270" i="2"/>
  <c r="J221" i="1"/>
  <c r="M270" i="2"/>
  <c r="J220" i="1"/>
  <c r="J270" i="2"/>
  <c r="J219" i="1"/>
  <c r="G270" i="2"/>
  <c r="J218" i="1"/>
  <c r="AH269" i="7"/>
  <c r="I290" i="1"/>
  <c r="AE269" i="7"/>
  <c r="I289" i="1"/>
  <c r="AB269" i="7"/>
  <c r="I288" i="1"/>
  <c r="Y269" i="7"/>
  <c r="I287" i="1"/>
  <c r="V269" i="7"/>
  <c r="I286" i="1"/>
  <c r="S269" i="7"/>
  <c r="I285" i="1"/>
  <c r="P269" i="7"/>
  <c r="I284" i="1"/>
  <c r="M269" i="7"/>
  <c r="I283" i="1"/>
  <c r="J269" i="7"/>
  <c r="I282" i="1"/>
  <c r="G269" i="7"/>
  <c r="I281" i="1"/>
  <c r="I279" i="1"/>
  <c r="I278" i="1"/>
  <c r="I277" i="1"/>
  <c r="Y269" i="6"/>
  <c r="I276" i="1"/>
  <c r="V269" i="6"/>
  <c r="I275" i="1"/>
  <c r="S269" i="6"/>
  <c r="I274" i="1"/>
  <c r="P269" i="6"/>
  <c r="I273" i="1"/>
  <c r="M269" i="6"/>
  <c r="I272" i="1"/>
  <c r="J269" i="6"/>
  <c r="I271" i="1"/>
  <c r="G269" i="6"/>
  <c r="I270" i="1"/>
  <c r="AH269" i="5"/>
  <c r="I238" i="1"/>
  <c r="AE269" i="5"/>
  <c r="I237" i="1"/>
  <c r="AB269" i="5"/>
  <c r="I236" i="1"/>
  <c r="Y269" i="5"/>
  <c r="I235" i="1"/>
  <c r="V269" i="5"/>
  <c r="I234" i="1"/>
  <c r="S269" i="5"/>
  <c r="I233" i="1"/>
  <c r="P269" i="5"/>
  <c r="I232" i="1"/>
  <c r="M269" i="5"/>
  <c r="I231" i="1"/>
  <c r="J269" i="5"/>
  <c r="I230" i="1"/>
  <c r="G269" i="5"/>
  <c r="I229" i="1"/>
  <c r="AH269" i="2"/>
  <c r="I227" i="1"/>
  <c r="AE269" i="2"/>
  <c r="I226" i="1"/>
  <c r="AB269" i="2"/>
  <c r="I225" i="1"/>
  <c r="Y269" i="2"/>
  <c r="I224" i="1"/>
  <c r="V269" i="2"/>
  <c r="I223" i="1"/>
  <c r="S269" i="2"/>
  <c r="I222" i="1"/>
  <c r="P269" i="2"/>
  <c r="I221" i="1"/>
  <c r="M269" i="2"/>
  <c r="I220" i="1"/>
  <c r="J269" i="2"/>
  <c r="I219" i="1"/>
  <c r="G269" i="2"/>
  <c r="I218" i="1"/>
  <c r="AH268" i="7"/>
  <c r="H290" i="1"/>
  <c r="AE268" i="7"/>
  <c r="H289" i="1"/>
  <c r="AB268" i="7"/>
  <c r="H288" i="1"/>
  <c r="Y268" i="7"/>
  <c r="H287" i="1"/>
  <c r="V268" i="7"/>
  <c r="H286" i="1"/>
  <c r="S268" i="7"/>
  <c r="H285" i="1"/>
  <c r="P268" i="7"/>
  <c r="H284" i="1"/>
  <c r="M268" i="7"/>
  <c r="H283" i="1"/>
  <c r="J268" i="7"/>
  <c r="H282" i="1"/>
  <c r="G268" i="7"/>
  <c r="H281" i="1"/>
  <c r="H279" i="1"/>
  <c r="H278" i="1"/>
  <c r="H277" i="1"/>
  <c r="Y268" i="6"/>
  <c r="H276" i="1"/>
  <c r="V268" i="6"/>
  <c r="H275" i="1"/>
  <c r="S268" i="6"/>
  <c r="H274" i="1"/>
  <c r="P268" i="6"/>
  <c r="H273" i="1"/>
  <c r="M268" i="6"/>
  <c r="H272" i="1"/>
  <c r="J268" i="6"/>
  <c r="H271" i="1"/>
  <c r="G268" i="6"/>
  <c r="H270" i="1"/>
  <c r="AH268" i="5"/>
  <c r="H238" i="1"/>
  <c r="AE268" i="5"/>
  <c r="H237" i="1"/>
  <c r="AB268" i="5"/>
  <c r="H236" i="1"/>
  <c r="Y268" i="5"/>
  <c r="H235" i="1"/>
  <c r="V268" i="5"/>
  <c r="H234" i="1"/>
  <c r="S268" i="5"/>
  <c r="H233" i="1"/>
  <c r="P268" i="5"/>
  <c r="H232" i="1"/>
  <c r="M268" i="5"/>
  <c r="H231" i="1"/>
  <c r="J268" i="5"/>
  <c r="H230" i="1"/>
  <c r="G268" i="5"/>
  <c r="H229" i="1"/>
  <c r="AH268" i="2"/>
  <c r="H227" i="1"/>
  <c r="AE268" i="2"/>
  <c r="H226" i="1"/>
  <c r="AB268" i="2"/>
  <c r="H225" i="1"/>
  <c r="Y268" i="2"/>
  <c r="H224" i="1"/>
  <c r="V268" i="2"/>
  <c r="H223" i="1"/>
  <c r="S268" i="2"/>
  <c r="H222" i="1"/>
  <c r="P268" i="2"/>
  <c r="H221" i="1"/>
  <c r="M268" i="2"/>
  <c r="H220" i="1"/>
  <c r="J268" i="2"/>
  <c r="H219" i="1"/>
  <c r="G268" i="2"/>
  <c r="H218" i="1"/>
  <c r="AH267" i="7"/>
  <c r="G290" i="1"/>
  <c r="AE267" i="7"/>
  <c r="G289" i="1"/>
  <c r="AB267" i="7"/>
  <c r="G288" i="1"/>
  <c r="Y267" i="7"/>
  <c r="G287" i="1"/>
  <c r="V267" i="7"/>
  <c r="G286" i="1"/>
  <c r="S267" i="7"/>
  <c r="G285" i="1"/>
  <c r="G284" i="1"/>
  <c r="M267" i="7"/>
  <c r="G283" i="1"/>
  <c r="J267" i="7"/>
  <c r="G282" i="1"/>
  <c r="G267" i="7"/>
  <c r="G281" i="1"/>
  <c r="G279" i="1"/>
  <c r="G278" i="1"/>
  <c r="G277" i="1"/>
  <c r="Y267" i="6"/>
  <c r="G276" i="1"/>
  <c r="V267" i="6"/>
  <c r="G275" i="1"/>
  <c r="S267" i="6"/>
  <c r="G274" i="1"/>
  <c r="P267" i="6"/>
  <c r="G273" i="1"/>
  <c r="M267" i="6"/>
  <c r="G272" i="1"/>
  <c r="J267" i="6"/>
  <c r="G271" i="1"/>
  <c r="G267" i="6"/>
  <c r="G270" i="1"/>
  <c r="AH267" i="5"/>
  <c r="G238" i="1"/>
  <c r="AE267" i="5"/>
  <c r="G237" i="1"/>
  <c r="AB267" i="5"/>
  <c r="G236" i="1"/>
  <c r="Y267" i="5"/>
  <c r="G235" i="1"/>
  <c r="V267" i="5"/>
  <c r="G234" i="1"/>
  <c r="S267" i="5"/>
  <c r="G233" i="1"/>
  <c r="P267" i="5"/>
  <c r="G232" i="1"/>
  <c r="M267" i="5"/>
  <c r="G231" i="1"/>
  <c r="J267" i="5"/>
  <c r="G230" i="1"/>
  <c r="G267" i="5"/>
  <c r="G229" i="1"/>
  <c r="AH267" i="2"/>
  <c r="G227" i="1"/>
  <c r="AE267" i="2"/>
  <c r="G226" i="1"/>
  <c r="AB267" i="2"/>
  <c r="G225" i="1"/>
  <c r="Y267" i="2"/>
  <c r="G224" i="1"/>
  <c r="V267" i="2"/>
  <c r="G223" i="1"/>
  <c r="S267" i="2"/>
  <c r="G222" i="1"/>
  <c r="P267" i="2"/>
  <c r="G221" i="1"/>
  <c r="M267" i="2"/>
  <c r="G220" i="1"/>
  <c r="J267" i="2"/>
  <c r="G219" i="1"/>
  <c r="G267" i="2"/>
  <c r="G218" i="1"/>
  <c r="AH260" i="5"/>
  <c r="J30" i="1"/>
  <c r="AE260" i="5"/>
  <c r="J29" i="1"/>
  <c r="AB260" i="5"/>
  <c r="J28" i="1"/>
  <c r="Y260" i="5"/>
  <c r="J27" i="1"/>
  <c r="V260" i="5"/>
  <c r="J26" i="1"/>
  <c r="S260" i="5"/>
  <c r="J25" i="1"/>
  <c r="P260" i="5"/>
  <c r="J24" i="1"/>
  <c r="M260" i="5"/>
  <c r="J23" i="1"/>
  <c r="J260" i="5"/>
  <c r="J22" i="1"/>
  <c r="G260" i="5"/>
  <c r="J21" i="1"/>
  <c r="AH259" i="5"/>
  <c r="I30" i="1"/>
  <c r="AE259" i="5"/>
  <c r="I29" i="1"/>
  <c r="AB259" i="5"/>
  <c r="I28" i="1"/>
  <c r="Y259" i="5"/>
  <c r="I27" i="1"/>
  <c r="V259" i="5"/>
  <c r="I26" i="1"/>
  <c r="S259" i="5"/>
  <c r="I25" i="1"/>
  <c r="P259" i="5"/>
  <c r="I24" i="1"/>
  <c r="M259" i="5"/>
  <c r="I23" i="1"/>
  <c r="J259" i="5"/>
  <c r="I22" i="1"/>
  <c r="G259" i="5"/>
  <c r="I21" i="1"/>
  <c r="AH258" i="5"/>
  <c r="H30" i="1"/>
  <c r="AE258" i="5"/>
  <c r="H29" i="1"/>
  <c r="AB258" i="5"/>
  <c r="H28" i="1"/>
  <c r="Y258" i="5"/>
  <c r="H27" i="1"/>
  <c r="V258" i="5"/>
  <c r="H26" i="1"/>
  <c r="S258" i="5"/>
  <c r="H25" i="1"/>
  <c r="P258" i="5"/>
  <c r="H24" i="1"/>
  <c r="M258" i="5"/>
  <c r="H23" i="1"/>
  <c r="J258" i="5"/>
  <c r="H22" i="1"/>
  <c r="G258" i="5"/>
  <c r="H21" i="1"/>
  <c r="AH257" i="5"/>
  <c r="G30" i="1"/>
  <c r="AE257" i="5"/>
  <c r="G29" i="1"/>
  <c r="AB257" i="5"/>
  <c r="G28" i="1"/>
  <c r="Y257" i="5"/>
  <c r="G27" i="1"/>
  <c r="V257" i="5"/>
  <c r="G26" i="1"/>
  <c r="S257" i="5"/>
  <c r="G25" i="1"/>
  <c r="P257" i="5"/>
  <c r="G24" i="1"/>
  <c r="M257" i="5"/>
  <c r="G23" i="1"/>
  <c r="J257" i="5"/>
  <c r="G22" i="1"/>
  <c r="G257" i="5"/>
  <c r="G21" i="1"/>
  <c r="G259" i="7"/>
  <c r="I73" i="1"/>
  <c r="J259" i="7"/>
  <c r="I74" i="1"/>
  <c r="M259" i="7"/>
  <c r="I75" i="1"/>
  <c r="S259" i="7"/>
  <c r="I76" i="1"/>
  <c r="T260" i="7"/>
  <c r="M260" i="7"/>
  <c r="J75" i="1"/>
  <c r="J260" i="7"/>
  <c r="J74" i="1"/>
  <c r="G260" i="7"/>
  <c r="J73" i="1"/>
  <c r="AH260" i="7"/>
  <c r="J82" i="1"/>
  <c r="AE260" i="7"/>
  <c r="J81" i="1"/>
  <c r="AB260" i="7"/>
  <c r="J80" i="1"/>
  <c r="Y260" i="7"/>
  <c r="J79" i="1"/>
  <c r="V260" i="7"/>
  <c r="J78" i="1"/>
  <c r="J77" i="1"/>
  <c r="AH259" i="7"/>
  <c r="I82" i="1"/>
  <c r="AE259" i="7"/>
  <c r="I81" i="1"/>
  <c r="AB259" i="7"/>
  <c r="I80" i="1"/>
  <c r="Y259" i="7"/>
  <c r="I79" i="1"/>
  <c r="V259" i="7"/>
  <c r="I78" i="1"/>
  <c r="I77" i="1"/>
  <c r="AH258" i="7"/>
  <c r="H82" i="1"/>
  <c r="AE258" i="7"/>
  <c r="H81" i="1"/>
  <c r="AB258" i="7"/>
  <c r="H80" i="1"/>
  <c r="Y258" i="7"/>
  <c r="H79" i="1"/>
  <c r="V258" i="7"/>
  <c r="H78" i="1"/>
  <c r="S258" i="7"/>
  <c r="H77" i="1"/>
  <c r="AH257" i="7"/>
  <c r="G82" i="1"/>
  <c r="AE257" i="7"/>
  <c r="G81" i="1"/>
  <c r="AB257" i="7"/>
  <c r="G80" i="1"/>
  <c r="Y257" i="7"/>
  <c r="G79" i="1"/>
  <c r="V257" i="7"/>
  <c r="G78" i="1"/>
  <c r="S257" i="7"/>
  <c r="G77" i="1"/>
  <c r="AH265" i="7"/>
  <c r="J186" i="1"/>
  <c r="AE265" i="7"/>
  <c r="J185" i="1"/>
  <c r="AB265" i="7"/>
  <c r="J184" i="1"/>
  <c r="Y265" i="7"/>
  <c r="J183" i="1"/>
  <c r="V265" i="7"/>
  <c r="J182" i="1"/>
  <c r="S265" i="7"/>
  <c r="J181" i="1"/>
  <c r="P265" i="7"/>
  <c r="J180" i="1"/>
  <c r="M265" i="7"/>
  <c r="J179" i="1"/>
  <c r="J265" i="7"/>
  <c r="J178" i="1"/>
  <c r="G265" i="7"/>
  <c r="J177" i="1"/>
  <c r="J175" i="1"/>
  <c r="J174" i="1"/>
  <c r="J173" i="1"/>
  <c r="Y265" i="6"/>
  <c r="J172" i="1"/>
  <c r="V265" i="6"/>
  <c r="J171" i="1"/>
  <c r="S265" i="6"/>
  <c r="J170" i="1"/>
  <c r="P265" i="6"/>
  <c r="J169" i="1"/>
  <c r="M265" i="6"/>
  <c r="J168" i="1"/>
  <c r="J265" i="6"/>
  <c r="J167" i="1"/>
  <c r="G265" i="6"/>
  <c r="J166" i="1"/>
  <c r="AH265" i="5"/>
  <c r="J134" i="1"/>
  <c r="AE265" i="5"/>
  <c r="J133" i="1"/>
  <c r="AB265" i="5"/>
  <c r="J132" i="1"/>
  <c r="Y265" i="5"/>
  <c r="J131" i="1"/>
  <c r="V265" i="5"/>
  <c r="J130" i="1"/>
  <c r="S265" i="5"/>
  <c r="J129" i="1"/>
  <c r="P265" i="5"/>
  <c r="J128" i="1"/>
  <c r="M265" i="5"/>
  <c r="J127" i="1"/>
  <c r="J265" i="5"/>
  <c r="J126" i="1"/>
  <c r="G265" i="5"/>
  <c r="J125" i="1"/>
  <c r="AH265" i="2"/>
  <c r="J123" i="1"/>
  <c r="AE265" i="2"/>
  <c r="J122" i="1"/>
  <c r="AB265" i="2"/>
  <c r="J121" i="1"/>
  <c r="Y265" i="2"/>
  <c r="J120" i="1"/>
  <c r="V265" i="2"/>
  <c r="J119" i="1"/>
  <c r="S265" i="2"/>
  <c r="J118" i="1"/>
  <c r="P265" i="2"/>
  <c r="J117" i="1"/>
  <c r="M265" i="2"/>
  <c r="J116" i="1"/>
  <c r="J265" i="2"/>
  <c r="J115" i="1"/>
  <c r="G265" i="2"/>
  <c r="J114" i="1"/>
  <c r="AH264" i="7"/>
  <c r="I186" i="1"/>
  <c r="AE264" i="7"/>
  <c r="I185" i="1"/>
  <c r="AB264" i="7"/>
  <c r="I184" i="1"/>
  <c r="Y264" i="7"/>
  <c r="I183" i="1"/>
  <c r="V264" i="7"/>
  <c r="I182" i="1"/>
  <c r="S264" i="7"/>
  <c r="I181" i="1"/>
  <c r="P264" i="7"/>
  <c r="I180" i="1"/>
  <c r="M264" i="7"/>
  <c r="I179" i="1"/>
  <c r="J264" i="7"/>
  <c r="I178" i="1"/>
  <c r="G264" i="7"/>
  <c r="I177" i="1"/>
  <c r="I175" i="1"/>
  <c r="I174" i="1"/>
  <c r="I173" i="1"/>
  <c r="Y264" i="6"/>
  <c r="I172" i="1"/>
  <c r="V264" i="6"/>
  <c r="I171" i="1"/>
  <c r="S264" i="6"/>
  <c r="I170" i="1"/>
  <c r="P264" i="6"/>
  <c r="I169" i="1"/>
  <c r="M264" i="6"/>
  <c r="I168" i="1"/>
  <c r="J264" i="6"/>
  <c r="I167" i="1"/>
  <c r="G264" i="6"/>
  <c r="I166" i="1"/>
  <c r="AH264" i="5"/>
  <c r="I134" i="1"/>
  <c r="AE264" i="5"/>
  <c r="I133" i="1"/>
  <c r="AB264" i="5"/>
  <c r="I132" i="1"/>
  <c r="Y264" i="5"/>
  <c r="I131" i="1"/>
  <c r="V264" i="5"/>
  <c r="I130" i="1"/>
  <c r="S264" i="5"/>
  <c r="I129" i="1"/>
  <c r="P264" i="5"/>
  <c r="I128" i="1"/>
  <c r="M264" i="5"/>
  <c r="I127" i="1"/>
  <c r="J264" i="5"/>
  <c r="I126" i="1"/>
  <c r="G264" i="5"/>
  <c r="I125" i="1"/>
  <c r="AH264" i="2"/>
  <c r="I123" i="1"/>
  <c r="AE264" i="2"/>
  <c r="I122" i="1"/>
  <c r="AB264" i="2"/>
  <c r="I121" i="1"/>
  <c r="Y264" i="2"/>
  <c r="I120" i="1"/>
  <c r="V264" i="2"/>
  <c r="I119" i="1"/>
  <c r="S264" i="2"/>
  <c r="I118" i="1"/>
  <c r="P264" i="2"/>
  <c r="I117" i="1"/>
  <c r="M264" i="2"/>
  <c r="I116" i="1"/>
  <c r="J264" i="2"/>
  <c r="I115" i="1"/>
  <c r="G264" i="2"/>
  <c r="I114" i="1"/>
  <c r="AH263" i="7"/>
  <c r="H186" i="1"/>
  <c r="AE263" i="7"/>
  <c r="H185" i="1"/>
  <c r="AB263" i="7"/>
  <c r="H184" i="1"/>
  <c r="Y263" i="7"/>
  <c r="H183" i="1"/>
  <c r="V263" i="7"/>
  <c r="H182" i="1"/>
  <c r="S263" i="7"/>
  <c r="H181" i="1"/>
  <c r="P263" i="7"/>
  <c r="H180" i="1"/>
  <c r="M263" i="7"/>
  <c r="H179" i="1"/>
  <c r="J263" i="7"/>
  <c r="H178" i="1"/>
  <c r="G263" i="7"/>
  <c r="H177" i="1"/>
  <c r="H175" i="1"/>
  <c r="H174" i="1"/>
  <c r="H173" i="1"/>
  <c r="Y263" i="6"/>
  <c r="H172" i="1"/>
  <c r="V263" i="6"/>
  <c r="H171" i="1"/>
  <c r="S263" i="6"/>
  <c r="H170" i="1"/>
  <c r="P263" i="6"/>
  <c r="H169" i="1"/>
  <c r="M263" i="6"/>
  <c r="H168" i="1"/>
  <c r="J263" i="6"/>
  <c r="H167" i="1"/>
  <c r="G263" i="6"/>
  <c r="H166" i="1"/>
  <c r="AH263" i="5"/>
  <c r="H134" i="1"/>
  <c r="AE263" i="5"/>
  <c r="H133" i="1"/>
  <c r="AB263" i="5"/>
  <c r="H132" i="1"/>
  <c r="Y263" i="5"/>
  <c r="H131" i="1"/>
  <c r="V263" i="5"/>
  <c r="H130" i="1"/>
  <c r="S263" i="5"/>
  <c r="H129" i="1"/>
  <c r="P263" i="5"/>
  <c r="H128" i="1"/>
  <c r="M263" i="5"/>
  <c r="H127" i="1"/>
  <c r="J263" i="5"/>
  <c r="H126" i="1"/>
  <c r="G263" i="5"/>
  <c r="H125" i="1"/>
  <c r="AH263" i="2"/>
  <c r="H123" i="1"/>
  <c r="AE263" i="2"/>
  <c r="H122" i="1"/>
  <c r="AB263" i="2"/>
  <c r="H121" i="1"/>
  <c r="Y263" i="2"/>
  <c r="H120" i="1"/>
  <c r="V263" i="2"/>
  <c r="H119" i="1"/>
  <c r="S263" i="2"/>
  <c r="H118" i="1"/>
  <c r="P263" i="2"/>
  <c r="H117" i="1"/>
  <c r="M263" i="2"/>
  <c r="H116" i="1"/>
  <c r="J263" i="2"/>
  <c r="H115" i="1"/>
  <c r="G263" i="2"/>
  <c r="H114" i="1"/>
  <c r="AH262" i="7"/>
  <c r="G186" i="1"/>
  <c r="AE262" i="7"/>
  <c r="G185" i="1"/>
  <c r="AB262" i="7"/>
  <c r="G184" i="1"/>
  <c r="Y262" i="7"/>
  <c r="G183" i="1"/>
  <c r="V262" i="7"/>
  <c r="G182" i="1"/>
  <c r="S262" i="7"/>
  <c r="G181" i="1"/>
  <c r="P262" i="7"/>
  <c r="G180" i="1"/>
  <c r="M262" i="7"/>
  <c r="G179" i="1"/>
  <c r="J262" i="7"/>
  <c r="G178" i="1"/>
  <c r="G262" i="7"/>
  <c r="G177" i="1"/>
  <c r="G175" i="1"/>
  <c r="G174" i="1"/>
  <c r="G173" i="1"/>
  <c r="Y262" i="6"/>
  <c r="G172" i="1"/>
  <c r="V262" i="6"/>
  <c r="G171" i="1"/>
  <c r="S262" i="6"/>
  <c r="G170" i="1"/>
  <c r="P262" i="6"/>
  <c r="G169" i="1"/>
  <c r="M262" i="6"/>
  <c r="G168" i="1"/>
  <c r="J262" i="6"/>
  <c r="G167" i="1"/>
  <c r="G262" i="6"/>
  <c r="G166" i="1"/>
  <c r="AH262" i="5"/>
  <c r="G134" i="1"/>
  <c r="AE262" i="5"/>
  <c r="G133" i="1"/>
  <c r="AB262" i="5"/>
  <c r="G132" i="1"/>
  <c r="Y262" i="5"/>
  <c r="G131" i="1"/>
  <c r="V262" i="5"/>
  <c r="G130" i="1"/>
  <c r="S262" i="5"/>
  <c r="G129" i="1"/>
  <c r="P262" i="5"/>
  <c r="G128" i="1"/>
  <c r="M262" i="5"/>
  <c r="G127" i="1"/>
  <c r="J262" i="5"/>
  <c r="G126" i="1"/>
  <c r="G262" i="5"/>
  <c r="G125" i="1"/>
  <c r="AH262" i="2"/>
  <c r="G123" i="1"/>
  <c r="AE262" i="2"/>
  <c r="G122" i="1"/>
  <c r="AB262" i="2"/>
  <c r="G121" i="1"/>
  <c r="Y262" i="2"/>
  <c r="G120" i="1"/>
  <c r="V262" i="2"/>
  <c r="G119" i="1"/>
  <c r="S262" i="2"/>
  <c r="G118" i="1"/>
  <c r="P262" i="2"/>
  <c r="G117" i="1"/>
  <c r="M262" i="2"/>
  <c r="G116" i="1"/>
  <c r="J262" i="2"/>
  <c r="G115" i="1"/>
  <c r="G262" i="2"/>
  <c r="G114" i="1"/>
  <c r="G75" i="1"/>
  <c r="H75" i="1"/>
  <c r="H74" i="1"/>
  <c r="G74" i="1"/>
  <c r="G73" i="1"/>
  <c r="H73" i="1"/>
  <c r="J71" i="1"/>
  <c r="I71" i="1"/>
  <c r="H71" i="1"/>
  <c r="H70" i="1"/>
  <c r="I70" i="1"/>
  <c r="J70" i="1"/>
  <c r="J69" i="1"/>
  <c r="I69" i="1"/>
  <c r="H69" i="1"/>
  <c r="Y260" i="6"/>
  <c r="J68" i="1"/>
  <c r="Y259" i="6"/>
  <c r="I68" i="1"/>
  <c r="Y258" i="6"/>
  <c r="H68" i="1"/>
  <c r="V258" i="6"/>
  <c r="H67" i="1"/>
  <c r="V259" i="6"/>
  <c r="I67" i="1"/>
  <c r="V260" i="6"/>
  <c r="J67" i="1"/>
  <c r="S260" i="6"/>
  <c r="J66" i="1"/>
  <c r="S259" i="6"/>
  <c r="I66" i="1"/>
  <c r="S258" i="6"/>
  <c r="H66" i="1"/>
  <c r="P260" i="6"/>
  <c r="J65" i="1"/>
  <c r="P259" i="6"/>
  <c r="I65" i="1"/>
  <c r="P258" i="6"/>
  <c r="H65" i="1"/>
  <c r="M260" i="6"/>
  <c r="J64" i="1"/>
  <c r="M259" i="6"/>
  <c r="I64" i="1"/>
  <c r="M258" i="6"/>
  <c r="H64" i="1"/>
  <c r="J258" i="6"/>
  <c r="H63" i="1"/>
  <c r="J259" i="6"/>
  <c r="I63" i="1"/>
  <c r="J260" i="6"/>
  <c r="J63" i="1"/>
  <c r="G260" i="6"/>
  <c r="J62" i="1"/>
  <c r="G258" i="6"/>
  <c r="H62" i="1"/>
  <c r="S257" i="6"/>
  <c r="G66" i="1"/>
  <c r="V257" i="6"/>
  <c r="G67" i="1"/>
  <c r="Y257" i="6"/>
  <c r="G68" i="1"/>
  <c r="G69" i="1"/>
  <c r="G70" i="1"/>
  <c r="G71" i="1"/>
  <c r="P257" i="6"/>
  <c r="G65" i="1"/>
  <c r="M257" i="6"/>
  <c r="G64" i="1"/>
  <c r="J257" i="6"/>
  <c r="G63" i="1"/>
  <c r="G257" i="6"/>
  <c r="G62" i="1"/>
  <c r="R268" i="7"/>
  <c r="H76" i="1"/>
  <c r="Q267" i="7"/>
  <c r="AH260" i="2"/>
  <c r="J19" i="1"/>
  <c r="AH259" i="2"/>
  <c r="I19" i="1"/>
  <c r="AH258" i="2"/>
  <c r="H19" i="1"/>
  <c r="AH257" i="2"/>
  <c r="G19" i="1"/>
  <c r="AE260" i="2"/>
  <c r="J18" i="1"/>
  <c r="AE259" i="2"/>
  <c r="I18" i="1"/>
  <c r="AE258" i="2"/>
  <c r="H18" i="1"/>
  <c r="AE257" i="2"/>
  <c r="G18" i="1"/>
  <c r="AB260" i="2"/>
  <c r="J17" i="1"/>
  <c r="AB259" i="2"/>
  <c r="I17" i="1"/>
  <c r="AB258" i="2"/>
  <c r="H17" i="1"/>
  <c r="AB257" i="2"/>
  <c r="G17" i="1"/>
  <c r="Y260" i="2"/>
  <c r="J16" i="1"/>
  <c r="Y259" i="2"/>
  <c r="I16" i="1"/>
  <c r="Y258" i="2"/>
  <c r="H16" i="1"/>
  <c r="Y257" i="2"/>
  <c r="G16" i="1"/>
  <c r="V260" i="2"/>
  <c r="J15" i="1"/>
  <c r="V259" i="2"/>
  <c r="I15" i="1"/>
  <c r="V258" i="2"/>
  <c r="H15" i="1"/>
  <c r="V257" i="2"/>
  <c r="G15" i="1"/>
  <c r="S260" i="2"/>
  <c r="J14" i="1"/>
  <c r="S259" i="2"/>
  <c r="I14" i="1"/>
  <c r="S258" i="2"/>
  <c r="H14" i="1"/>
  <c r="S257" i="2"/>
  <c r="G14" i="1"/>
  <c r="P260" i="2"/>
  <c r="J13" i="1"/>
  <c r="P259" i="2"/>
  <c r="I13" i="1"/>
  <c r="P258" i="2"/>
  <c r="H13" i="1"/>
  <c r="P257" i="2"/>
  <c r="G13" i="1"/>
  <c r="M260" i="2"/>
  <c r="J12" i="1"/>
  <c r="M259" i="2"/>
  <c r="I12" i="1"/>
  <c r="M258" i="2"/>
  <c r="H12" i="1"/>
  <c r="M257" i="2"/>
  <c r="G12" i="1"/>
  <c r="J260" i="2"/>
  <c r="J11" i="1"/>
  <c r="J259" i="2"/>
  <c r="I11" i="1"/>
  <c r="J258" i="2"/>
  <c r="H11" i="1"/>
  <c r="J257" i="2"/>
  <c r="G11" i="1"/>
  <c r="G260" i="2"/>
  <c r="J10" i="1"/>
  <c r="G259" i="2"/>
  <c r="I10" i="1"/>
  <c r="G258" i="2"/>
  <c r="H10" i="1"/>
  <c r="G257" i="2"/>
  <c r="G10" i="1"/>
  <c r="AJ260" i="7"/>
  <c r="AI260" i="7"/>
  <c r="AG260" i="7"/>
  <c r="AF260" i="7"/>
  <c r="AD260" i="7"/>
  <c r="AC260" i="7"/>
  <c r="AA260" i="7"/>
  <c r="Z260" i="7"/>
  <c r="X260" i="7"/>
  <c r="W260" i="7"/>
  <c r="U260" i="7"/>
  <c r="R260" i="7"/>
  <c r="Q260" i="7"/>
  <c r="P260" i="7"/>
  <c r="O260" i="7"/>
  <c r="N260" i="7"/>
  <c r="L260" i="7"/>
  <c r="K260" i="7"/>
  <c r="I260" i="7"/>
  <c r="H260" i="7"/>
  <c r="AJ259" i="7"/>
  <c r="AI259" i="7"/>
  <c r="AG259" i="7"/>
  <c r="AF259" i="7"/>
  <c r="AD259" i="7"/>
  <c r="AC259" i="7"/>
  <c r="AA259" i="7"/>
  <c r="Z259" i="7"/>
  <c r="X259" i="7"/>
  <c r="W259" i="7"/>
  <c r="U259" i="7"/>
  <c r="T259" i="7"/>
  <c r="R259" i="7"/>
  <c r="Q259" i="7"/>
  <c r="P259" i="7"/>
  <c r="O259" i="7"/>
  <c r="N259" i="7"/>
  <c r="L259" i="7"/>
  <c r="K259" i="7"/>
  <c r="I259" i="7"/>
  <c r="H259" i="7"/>
  <c r="AJ258" i="7"/>
  <c r="AI258" i="7"/>
  <c r="AG258" i="7"/>
  <c r="AF258" i="7"/>
  <c r="AD258" i="7"/>
  <c r="AC258" i="7"/>
  <c r="AA258" i="7"/>
  <c r="Z258" i="7"/>
  <c r="X258" i="7"/>
  <c r="W258" i="7"/>
  <c r="U258" i="7"/>
  <c r="T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AJ257" i="7"/>
  <c r="AI257" i="7"/>
  <c r="AG257" i="7"/>
  <c r="AF257" i="7"/>
  <c r="AD257" i="7"/>
  <c r="AC257" i="7"/>
  <c r="AA257" i="7"/>
  <c r="Z257" i="7"/>
  <c r="X257" i="7"/>
  <c r="W257" i="7"/>
  <c r="U257" i="7"/>
  <c r="T257" i="7"/>
  <c r="R257" i="7"/>
  <c r="Q257" i="7"/>
  <c r="P257" i="7"/>
  <c r="O257" i="7"/>
  <c r="N257" i="7"/>
  <c r="M257" i="7"/>
  <c r="L257" i="7"/>
  <c r="K257" i="7"/>
  <c r="J257" i="7"/>
  <c r="I257" i="7"/>
  <c r="H257" i="7"/>
  <c r="G257" i="7"/>
  <c r="AJ256" i="7"/>
  <c r="AI256" i="7"/>
  <c r="AG256" i="7"/>
  <c r="AF256" i="7"/>
  <c r="AD256" i="7"/>
  <c r="AC256" i="7"/>
  <c r="AA256" i="7"/>
  <c r="Z256" i="7"/>
  <c r="X256" i="7"/>
  <c r="W256" i="7"/>
  <c r="U256" i="7"/>
  <c r="T256" i="7"/>
  <c r="R256" i="7"/>
  <c r="Q256" i="7"/>
  <c r="O256" i="7"/>
  <c r="N256" i="7"/>
  <c r="L256" i="7"/>
  <c r="K256" i="7"/>
  <c r="I256" i="7"/>
  <c r="H256" i="7"/>
  <c r="AA260" i="6"/>
  <c r="Z260" i="6"/>
  <c r="X260" i="6"/>
  <c r="W260" i="6"/>
  <c r="U260" i="6"/>
  <c r="T260" i="6"/>
  <c r="R260" i="6"/>
  <c r="Q260" i="6"/>
  <c r="O260" i="6"/>
  <c r="N260" i="6"/>
  <c r="L260" i="6"/>
  <c r="K260" i="6"/>
  <c r="I260" i="6"/>
  <c r="H260" i="6"/>
  <c r="AA259" i="6"/>
  <c r="Z259" i="6"/>
  <c r="X259" i="6"/>
  <c r="W259" i="6"/>
  <c r="U259" i="6"/>
  <c r="T259" i="6"/>
  <c r="R259" i="6"/>
  <c r="Q259" i="6"/>
  <c r="O259" i="6"/>
  <c r="N259" i="6"/>
  <c r="L259" i="6"/>
  <c r="K259" i="6"/>
  <c r="I259" i="6"/>
  <c r="H259" i="6"/>
  <c r="AA258" i="6"/>
  <c r="Z258" i="6"/>
  <c r="X258" i="6"/>
  <c r="W258" i="6"/>
  <c r="U258" i="6"/>
  <c r="T258" i="6"/>
  <c r="R258" i="6"/>
  <c r="Q258" i="6"/>
  <c r="O258" i="6"/>
  <c r="N258" i="6"/>
  <c r="L258" i="6"/>
  <c r="K258" i="6"/>
  <c r="I258" i="6"/>
  <c r="H258" i="6"/>
  <c r="AA257" i="6"/>
  <c r="Z257" i="6"/>
  <c r="X257" i="6"/>
  <c r="W257" i="6"/>
  <c r="U257" i="6"/>
  <c r="T257" i="6"/>
  <c r="R257" i="6"/>
  <c r="Q257" i="6"/>
  <c r="O257" i="6"/>
  <c r="N257" i="6"/>
  <c r="L257" i="6"/>
  <c r="K257" i="6"/>
  <c r="I257" i="6"/>
  <c r="H257" i="6"/>
  <c r="AA256" i="6"/>
  <c r="Z256" i="6"/>
  <c r="X256" i="6"/>
  <c r="W256" i="6"/>
  <c r="U256" i="6"/>
  <c r="T256" i="6"/>
  <c r="R256" i="6"/>
  <c r="Q256" i="6"/>
  <c r="O256" i="6"/>
  <c r="N256" i="6"/>
  <c r="L256" i="6"/>
  <c r="K256" i="6"/>
  <c r="I256" i="6"/>
  <c r="H256" i="6"/>
  <c r="AJ260" i="5"/>
  <c r="AI260" i="5"/>
  <c r="AG260" i="5"/>
  <c r="AF260" i="5"/>
  <c r="AD260" i="5"/>
  <c r="AC260" i="5"/>
  <c r="AA260" i="5"/>
  <c r="Z260" i="5"/>
  <c r="X260" i="5"/>
  <c r="W260" i="5"/>
  <c r="U260" i="5"/>
  <c r="T260" i="5"/>
  <c r="R260" i="5"/>
  <c r="Q260" i="5"/>
  <c r="O260" i="5"/>
  <c r="N260" i="5"/>
  <c r="L260" i="5"/>
  <c r="K260" i="5"/>
  <c r="I260" i="5"/>
  <c r="H260" i="5"/>
  <c r="AJ259" i="5"/>
  <c r="AI259" i="5"/>
  <c r="AG259" i="5"/>
  <c r="AF259" i="5"/>
  <c r="AD259" i="5"/>
  <c r="AC259" i="5"/>
  <c r="AA259" i="5"/>
  <c r="Z259" i="5"/>
  <c r="X259" i="5"/>
  <c r="W259" i="5"/>
  <c r="U259" i="5"/>
  <c r="T259" i="5"/>
  <c r="R259" i="5"/>
  <c r="Q259" i="5"/>
  <c r="O259" i="5"/>
  <c r="N259" i="5"/>
  <c r="L259" i="5"/>
  <c r="K259" i="5"/>
  <c r="I259" i="5"/>
  <c r="H259" i="5"/>
  <c r="AJ258" i="5"/>
  <c r="AI258" i="5"/>
  <c r="AG258" i="5"/>
  <c r="AF258" i="5"/>
  <c r="AD258" i="5"/>
  <c r="AC258" i="5"/>
  <c r="AA258" i="5"/>
  <c r="Z258" i="5"/>
  <c r="X258" i="5"/>
  <c r="W258" i="5"/>
  <c r="U258" i="5"/>
  <c r="T258" i="5"/>
  <c r="R258" i="5"/>
  <c r="Q258" i="5"/>
  <c r="O258" i="5"/>
  <c r="N258" i="5"/>
  <c r="L258" i="5"/>
  <c r="K258" i="5"/>
  <c r="I258" i="5"/>
  <c r="H258" i="5"/>
  <c r="AJ257" i="5"/>
  <c r="AI257" i="5"/>
  <c r="AG257" i="5"/>
  <c r="AF257" i="5"/>
  <c r="AD257" i="5"/>
  <c r="AC257" i="5"/>
  <c r="AA257" i="5"/>
  <c r="Z257" i="5"/>
  <c r="X257" i="5"/>
  <c r="W257" i="5"/>
  <c r="U257" i="5"/>
  <c r="T257" i="5"/>
  <c r="R257" i="5"/>
  <c r="Q257" i="5"/>
  <c r="O257" i="5"/>
  <c r="N257" i="5"/>
  <c r="L257" i="5"/>
  <c r="K257" i="5"/>
  <c r="I257" i="5"/>
  <c r="H257" i="5"/>
  <c r="AJ256" i="5"/>
  <c r="AI256" i="5"/>
  <c r="AG256" i="5"/>
  <c r="AF256" i="5"/>
  <c r="AD256" i="5"/>
  <c r="AC256" i="5"/>
  <c r="AA256" i="5"/>
  <c r="Z256" i="5"/>
  <c r="X256" i="5"/>
  <c r="W256" i="5"/>
  <c r="U256" i="5"/>
  <c r="T256" i="5"/>
  <c r="R256" i="5"/>
  <c r="Q256" i="5"/>
  <c r="O256" i="5"/>
  <c r="N256" i="5"/>
  <c r="L256" i="5"/>
  <c r="K256" i="5"/>
  <c r="I256" i="5"/>
  <c r="H256" i="5"/>
  <c r="AJ260" i="2"/>
  <c r="AI260" i="2"/>
  <c r="AJ259" i="2"/>
  <c r="AI259" i="2"/>
  <c r="AJ258" i="2"/>
  <c r="AI258" i="2"/>
  <c r="AJ257" i="2"/>
  <c r="AI257" i="2"/>
  <c r="AJ256" i="2"/>
  <c r="AI256" i="2"/>
  <c r="AG260" i="2"/>
  <c r="AF260" i="2"/>
  <c r="AG259" i="2"/>
  <c r="AF259" i="2"/>
  <c r="AG258" i="2"/>
  <c r="AF258" i="2"/>
  <c r="AG257" i="2"/>
  <c r="AF257" i="2"/>
  <c r="AG256" i="2"/>
  <c r="AF256" i="2"/>
  <c r="AD260" i="2"/>
  <c r="AC260" i="2"/>
  <c r="AD259" i="2"/>
  <c r="AC259" i="2"/>
  <c r="AD258" i="2"/>
  <c r="AC258" i="2"/>
  <c r="AD257" i="2"/>
  <c r="AC257" i="2"/>
  <c r="AD256" i="2"/>
  <c r="AC256" i="2"/>
  <c r="AA260" i="2"/>
  <c r="Z260" i="2"/>
  <c r="AA259" i="2"/>
  <c r="Z259" i="2"/>
  <c r="AA258" i="2"/>
  <c r="Z258" i="2"/>
  <c r="AA257" i="2"/>
  <c r="Z257" i="2"/>
  <c r="AA256" i="2"/>
  <c r="Z256" i="2"/>
  <c r="X260" i="2"/>
  <c r="W260" i="2"/>
  <c r="X259" i="2"/>
  <c r="W259" i="2"/>
  <c r="X258" i="2"/>
  <c r="W258" i="2"/>
  <c r="X257" i="2"/>
  <c r="W257" i="2"/>
  <c r="X256" i="2"/>
  <c r="W256" i="2"/>
  <c r="U260" i="2"/>
  <c r="T260" i="2"/>
  <c r="U259" i="2"/>
  <c r="T259" i="2"/>
  <c r="U258" i="2"/>
  <c r="T258" i="2"/>
  <c r="U257" i="2"/>
  <c r="T257" i="2"/>
  <c r="U256" i="2"/>
  <c r="T256" i="2"/>
  <c r="R260" i="2"/>
  <c r="Q260" i="2"/>
  <c r="R259" i="2"/>
  <c r="Q259" i="2"/>
  <c r="R258" i="2"/>
  <c r="Q258" i="2"/>
  <c r="R257" i="2"/>
  <c r="Q257" i="2"/>
  <c r="R256" i="2"/>
  <c r="Q256" i="2"/>
  <c r="O260" i="2"/>
  <c r="N260" i="2"/>
  <c r="O259" i="2"/>
  <c r="N259" i="2"/>
  <c r="O258" i="2"/>
  <c r="N258" i="2"/>
  <c r="O257" i="2"/>
  <c r="N257" i="2"/>
  <c r="O256" i="2"/>
  <c r="N256" i="2"/>
  <c r="L260" i="2"/>
  <c r="K260" i="2"/>
  <c r="L259" i="2"/>
  <c r="K259" i="2"/>
  <c r="L258" i="2"/>
  <c r="K258" i="2"/>
  <c r="L257" i="2"/>
  <c r="K257" i="2"/>
  <c r="L256" i="2"/>
  <c r="K256" i="2"/>
  <c r="H256" i="2"/>
  <c r="I256" i="2"/>
  <c r="H257" i="2"/>
  <c r="I257" i="2"/>
  <c r="H258" i="2"/>
  <c r="I258" i="2"/>
  <c r="H259" i="2"/>
  <c r="I259" i="2"/>
  <c r="H260" i="2"/>
  <c r="I260" i="2"/>
  <c r="AJ285" i="7"/>
  <c r="AI285" i="7"/>
  <c r="AG285" i="7"/>
  <c r="AF285" i="7"/>
  <c r="AD285" i="7"/>
  <c r="AC285" i="7"/>
  <c r="AA285" i="7"/>
  <c r="Z285" i="7"/>
  <c r="X285" i="7"/>
  <c r="W285" i="7"/>
  <c r="U285" i="7"/>
  <c r="T285" i="7"/>
  <c r="R285" i="7"/>
  <c r="Q285" i="7"/>
  <c r="O285" i="7"/>
  <c r="N285" i="7"/>
  <c r="L285" i="7"/>
  <c r="K285" i="7"/>
  <c r="I285" i="7"/>
  <c r="H285" i="7"/>
  <c r="AJ284" i="7"/>
  <c r="AI284" i="7"/>
  <c r="AG284" i="7"/>
  <c r="AF284" i="7"/>
  <c r="AD284" i="7"/>
  <c r="AC284" i="7"/>
  <c r="AA284" i="7"/>
  <c r="Z284" i="7"/>
  <c r="X284" i="7"/>
  <c r="W284" i="7"/>
  <c r="U284" i="7"/>
  <c r="T284" i="7"/>
  <c r="R284" i="7"/>
  <c r="Q284" i="7"/>
  <c r="O284" i="7"/>
  <c r="N284" i="7"/>
  <c r="L284" i="7"/>
  <c r="K284" i="7"/>
  <c r="I284" i="7"/>
  <c r="H284" i="7"/>
  <c r="AJ283" i="7"/>
  <c r="AI283" i="7"/>
  <c r="AG283" i="7"/>
  <c r="AF283" i="7"/>
  <c r="AD283" i="7"/>
  <c r="AC283" i="7"/>
  <c r="AA283" i="7"/>
  <c r="Z283" i="7"/>
  <c r="X283" i="7"/>
  <c r="W283" i="7"/>
  <c r="U283" i="7"/>
  <c r="T283" i="7"/>
  <c r="R283" i="7"/>
  <c r="Q283" i="7"/>
  <c r="O283" i="7"/>
  <c r="N283" i="7"/>
  <c r="L283" i="7"/>
  <c r="K283" i="7"/>
  <c r="I283" i="7"/>
  <c r="H283" i="7"/>
  <c r="AJ282" i="7"/>
  <c r="AI282" i="7"/>
  <c r="AG282" i="7"/>
  <c r="AF282" i="7"/>
  <c r="AD282" i="7"/>
  <c r="AC282" i="7"/>
  <c r="AA282" i="7"/>
  <c r="Z282" i="7"/>
  <c r="X282" i="7"/>
  <c r="W282" i="7"/>
  <c r="U282" i="7"/>
  <c r="T282" i="7"/>
  <c r="R282" i="7"/>
  <c r="Q282" i="7"/>
  <c r="O282" i="7"/>
  <c r="N282" i="7"/>
  <c r="L282" i="7"/>
  <c r="K282" i="7"/>
  <c r="I282" i="7"/>
  <c r="H282" i="7"/>
  <c r="AJ281" i="7"/>
  <c r="AI281" i="7"/>
  <c r="AG281" i="7"/>
  <c r="AF281" i="7"/>
  <c r="AD281" i="7"/>
  <c r="AC281" i="7"/>
  <c r="AA281" i="7"/>
  <c r="Z281" i="7"/>
  <c r="X281" i="7"/>
  <c r="W281" i="7"/>
  <c r="U281" i="7"/>
  <c r="T281" i="7"/>
  <c r="R281" i="7"/>
  <c r="Q281" i="7"/>
  <c r="O281" i="7"/>
  <c r="N281" i="7"/>
  <c r="L281" i="7"/>
  <c r="K281" i="7"/>
  <c r="I281" i="7"/>
  <c r="H281" i="7"/>
  <c r="AJ280" i="7"/>
  <c r="AI280" i="7"/>
  <c r="AG280" i="7"/>
  <c r="AF280" i="7"/>
  <c r="AD280" i="7"/>
  <c r="AC280" i="7"/>
  <c r="AA280" i="7"/>
  <c r="Z280" i="7"/>
  <c r="X280" i="7"/>
  <c r="W280" i="7"/>
  <c r="U280" i="7"/>
  <c r="T280" i="7"/>
  <c r="R280" i="7"/>
  <c r="Q280" i="7"/>
  <c r="O280" i="7"/>
  <c r="N280" i="7"/>
  <c r="L280" i="7"/>
  <c r="K280" i="7"/>
  <c r="I280" i="7"/>
  <c r="H280" i="7"/>
  <c r="AJ279" i="7"/>
  <c r="AI279" i="7"/>
  <c r="AG279" i="7"/>
  <c r="AF279" i="7"/>
  <c r="AD279" i="7"/>
  <c r="AC279" i="7"/>
  <c r="AA279" i="7"/>
  <c r="Z279" i="7"/>
  <c r="X279" i="7"/>
  <c r="W279" i="7"/>
  <c r="U279" i="7"/>
  <c r="T279" i="7"/>
  <c r="R279" i="7"/>
  <c r="Q279" i="7"/>
  <c r="O279" i="7"/>
  <c r="N279" i="7"/>
  <c r="L279" i="7"/>
  <c r="K279" i="7"/>
  <c r="I279" i="7"/>
  <c r="H279" i="7"/>
  <c r="AJ278" i="7"/>
  <c r="AI278" i="7"/>
  <c r="AG278" i="7"/>
  <c r="AF278" i="7"/>
  <c r="AD278" i="7"/>
  <c r="AC278" i="7"/>
  <c r="AA278" i="7"/>
  <c r="Z278" i="7"/>
  <c r="X278" i="7"/>
  <c r="W278" i="7"/>
  <c r="U278" i="7"/>
  <c r="T278" i="7"/>
  <c r="R278" i="7"/>
  <c r="Q278" i="7"/>
  <c r="O278" i="7"/>
  <c r="N278" i="7"/>
  <c r="L278" i="7"/>
  <c r="K278" i="7"/>
  <c r="I278" i="7"/>
  <c r="H278" i="7"/>
  <c r="AJ277" i="7"/>
  <c r="AI277" i="7"/>
  <c r="AG277" i="7"/>
  <c r="AF277" i="7"/>
  <c r="AD277" i="7"/>
  <c r="AC277" i="7"/>
  <c r="AA277" i="7"/>
  <c r="Z277" i="7"/>
  <c r="X277" i="7"/>
  <c r="W277" i="7"/>
  <c r="U277" i="7"/>
  <c r="T277" i="7"/>
  <c r="R277" i="7"/>
  <c r="Q277" i="7"/>
  <c r="O277" i="7"/>
  <c r="N277" i="7"/>
  <c r="L277" i="7"/>
  <c r="K277" i="7"/>
  <c r="I277" i="7"/>
  <c r="H277" i="7"/>
  <c r="AJ276" i="7"/>
  <c r="AI276" i="7"/>
  <c r="AG276" i="7"/>
  <c r="AF276" i="7"/>
  <c r="AD276" i="7"/>
  <c r="AC276" i="7"/>
  <c r="AA276" i="7"/>
  <c r="Z276" i="7"/>
  <c r="X276" i="7"/>
  <c r="W276" i="7"/>
  <c r="U276" i="7"/>
  <c r="T276" i="7"/>
  <c r="R276" i="7"/>
  <c r="Q276" i="7"/>
  <c r="O276" i="7"/>
  <c r="N276" i="7"/>
  <c r="L276" i="7"/>
  <c r="K276" i="7"/>
  <c r="I276" i="7"/>
  <c r="H276" i="7"/>
  <c r="AJ275" i="7"/>
  <c r="AI275" i="7"/>
  <c r="AG275" i="7"/>
  <c r="AF275" i="7"/>
  <c r="AD275" i="7"/>
  <c r="AC275" i="7"/>
  <c r="AA275" i="7"/>
  <c r="Z275" i="7"/>
  <c r="X275" i="7"/>
  <c r="W275" i="7"/>
  <c r="U275" i="7"/>
  <c r="T275" i="7"/>
  <c r="R275" i="7"/>
  <c r="Q275" i="7"/>
  <c r="O275" i="7"/>
  <c r="N275" i="7"/>
  <c r="L275" i="7"/>
  <c r="K275" i="7"/>
  <c r="I275" i="7"/>
  <c r="H275" i="7"/>
  <c r="AJ274" i="7"/>
  <c r="AI274" i="7"/>
  <c r="AG274" i="7"/>
  <c r="AF274" i="7"/>
  <c r="AD274" i="7"/>
  <c r="AC274" i="7"/>
  <c r="AA274" i="7"/>
  <c r="Z274" i="7"/>
  <c r="X274" i="7"/>
  <c r="W274" i="7"/>
  <c r="U274" i="7"/>
  <c r="T274" i="7"/>
  <c r="R274" i="7"/>
  <c r="Q274" i="7"/>
  <c r="O274" i="7"/>
  <c r="N274" i="7"/>
  <c r="L274" i="7"/>
  <c r="K274" i="7"/>
  <c r="I274" i="7"/>
  <c r="H274" i="7"/>
  <c r="AJ273" i="7"/>
  <c r="AI273" i="7"/>
  <c r="AG273" i="7"/>
  <c r="AF273" i="7"/>
  <c r="AD273" i="7"/>
  <c r="AC273" i="7"/>
  <c r="AA273" i="7"/>
  <c r="Z273" i="7"/>
  <c r="X273" i="7"/>
  <c r="W273" i="7"/>
  <c r="U273" i="7"/>
  <c r="T273" i="7"/>
  <c r="R273" i="7"/>
  <c r="Q273" i="7"/>
  <c r="O273" i="7"/>
  <c r="N273" i="7"/>
  <c r="L273" i="7"/>
  <c r="K273" i="7"/>
  <c r="I273" i="7"/>
  <c r="H273" i="7"/>
  <c r="AJ272" i="7"/>
  <c r="AI272" i="7"/>
  <c r="AG272" i="7"/>
  <c r="AF272" i="7"/>
  <c r="AD272" i="7"/>
  <c r="AC272" i="7"/>
  <c r="AA272" i="7"/>
  <c r="Z272" i="7"/>
  <c r="X272" i="7"/>
  <c r="W272" i="7"/>
  <c r="U272" i="7"/>
  <c r="T272" i="7"/>
  <c r="R272" i="7"/>
  <c r="Q272" i="7"/>
  <c r="O272" i="7"/>
  <c r="N272" i="7"/>
  <c r="L272" i="7"/>
  <c r="K272" i="7"/>
  <c r="I272" i="7"/>
  <c r="H272" i="7"/>
  <c r="AJ271" i="7"/>
  <c r="AI271" i="7"/>
  <c r="AG271" i="7"/>
  <c r="AF271" i="7"/>
  <c r="AD271" i="7"/>
  <c r="AC271" i="7"/>
  <c r="AA271" i="7"/>
  <c r="Z271" i="7"/>
  <c r="X271" i="7"/>
  <c r="W271" i="7"/>
  <c r="U271" i="7"/>
  <c r="T271" i="7"/>
  <c r="R271" i="7"/>
  <c r="Q271" i="7"/>
  <c r="O271" i="7"/>
  <c r="N271" i="7"/>
  <c r="L271" i="7"/>
  <c r="K271" i="7"/>
  <c r="I271" i="7"/>
  <c r="H271" i="7"/>
  <c r="AJ270" i="7"/>
  <c r="AI270" i="7"/>
  <c r="AG270" i="7"/>
  <c r="AF270" i="7"/>
  <c r="AD270" i="7"/>
  <c r="AC270" i="7"/>
  <c r="AA270" i="7"/>
  <c r="Z270" i="7"/>
  <c r="X270" i="7"/>
  <c r="W270" i="7"/>
  <c r="U270" i="7"/>
  <c r="T270" i="7"/>
  <c r="R270" i="7"/>
  <c r="Q270" i="7"/>
  <c r="O270" i="7"/>
  <c r="N270" i="7"/>
  <c r="L270" i="7"/>
  <c r="K270" i="7"/>
  <c r="I270" i="7"/>
  <c r="H270" i="7"/>
  <c r="AJ269" i="7"/>
  <c r="AI269" i="7"/>
  <c r="AG269" i="7"/>
  <c r="AF269" i="7"/>
  <c r="AD269" i="7"/>
  <c r="AC269" i="7"/>
  <c r="AA269" i="7"/>
  <c r="Z269" i="7"/>
  <c r="X269" i="7"/>
  <c r="W269" i="7"/>
  <c r="U269" i="7"/>
  <c r="T269" i="7"/>
  <c r="R269" i="7"/>
  <c r="Q269" i="7"/>
  <c r="O269" i="7"/>
  <c r="N269" i="7"/>
  <c r="L269" i="7"/>
  <c r="K269" i="7"/>
  <c r="I269" i="7"/>
  <c r="H269" i="7"/>
  <c r="AJ268" i="7"/>
  <c r="AI268" i="7"/>
  <c r="AG268" i="7"/>
  <c r="AF268" i="7"/>
  <c r="AD268" i="7"/>
  <c r="AC268" i="7"/>
  <c r="AA268" i="7"/>
  <c r="Z268" i="7"/>
  <c r="X268" i="7"/>
  <c r="W268" i="7"/>
  <c r="U268" i="7"/>
  <c r="T268" i="7"/>
  <c r="Q268" i="7"/>
  <c r="O268" i="7"/>
  <c r="N268" i="7"/>
  <c r="L268" i="7"/>
  <c r="K268" i="7"/>
  <c r="I268" i="7"/>
  <c r="H268" i="7"/>
  <c r="AJ267" i="7"/>
  <c r="AI267" i="7"/>
  <c r="AG267" i="7"/>
  <c r="AF267" i="7"/>
  <c r="AD267" i="7"/>
  <c r="AC267" i="7"/>
  <c r="AA267" i="7"/>
  <c r="Z267" i="7"/>
  <c r="X267" i="7"/>
  <c r="W267" i="7"/>
  <c r="U267" i="7"/>
  <c r="T267" i="7"/>
  <c r="R267" i="7"/>
  <c r="O267" i="7"/>
  <c r="N267" i="7"/>
  <c r="L267" i="7"/>
  <c r="K267" i="7"/>
  <c r="I267" i="7"/>
  <c r="H267" i="7"/>
  <c r="AJ266" i="7"/>
  <c r="AI266" i="7"/>
  <c r="AG266" i="7"/>
  <c r="AF266" i="7"/>
  <c r="AD266" i="7"/>
  <c r="AC266" i="7"/>
  <c r="AA266" i="7"/>
  <c r="Z266" i="7"/>
  <c r="X266" i="7"/>
  <c r="W266" i="7"/>
  <c r="U266" i="7"/>
  <c r="T266" i="7"/>
  <c r="R266" i="7"/>
  <c r="Q266" i="7"/>
  <c r="O266" i="7"/>
  <c r="N266" i="7"/>
  <c r="L266" i="7"/>
  <c r="K266" i="7"/>
  <c r="I266" i="7"/>
  <c r="H266" i="7"/>
  <c r="AJ265" i="7"/>
  <c r="AI265" i="7"/>
  <c r="AG265" i="7"/>
  <c r="AF265" i="7"/>
  <c r="AD265" i="7"/>
  <c r="AC265" i="7"/>
  <c r="AA265" i="7"/>
  <c r="Z265" i="7"/>
  <c r="X265" i="7"/>
  <c r="W265" i="7"/>
  <c r="U265" i="7"/>
  <c r="T265" i="7"/>
  <c r="R265" i="7"/>
  <c r="Q265" i="7"/>
  <c r="O265" i="7"/>
  <c r="N265" i="7"/>
  <c r="L265" i="7"/>
  <c r="K265" i="7"/>
  <c r="I265" i="7"/>
  <c r="H265" i="7"/>
  <c r="AJ264" i="7"/>
  <c r="AI264" i="7"/>
  <c r="AG264" i="7"/>
  <c r="AF264" i="7"/>
  <c r="AD264" i="7"/>
  <c r="AC264" i="7"/>
  <c r="AA264" i="7"/>
  <c r="Z264" i="7"/>
  <c r="X264" i="7"/>
  <c r="W264" i="7"/>
  <c r="U264" i="7"/>
  <c r="T264" i="7"/>
  <c r="R264" i="7"/>
  <c r="Q264" i="7"/>
  <c r="O264" i="7"/>
  <c r="N264" i="7"/>
  <c r="L264" i="7"/>
  <c r="K264" i="7"/>
  <c r="I264" i="7"/>
  <c r="H264" i="7"/>
  <c r="AJ263" i="7"/>
  <c r="AI263" i="7"/>
  <c r="AG263" i="7"/>
  <c r="AF263" i="7"/>
  <c r="AD263" i="7"/>
  <c r="AC263" i="7"/>
  <c r="AA263" i="7"/>
  <c r="Z263" i="7"/>
  <c r="X263" i="7"/>
  <c r="W263" i="7"/>
  <c r="U263" i="7"/>
  <c r="T263" i="7"/>
  <c r="R263" i="7"/>
  <c r="Q263" i="7"/>
  <c r="O263" i="7"/>
  <c r="N263" i="7"/>
  <c r="L263" i="7"/>
  <c r="K263" i="7"/>
  <c r="I263" i="7"/>
  <c r="H263" i="7"/>
  <c r="AJ262" i="7"/>
  <c r="AI262" i="7"/>
  <c r="AG262" i="7"/>
  <c r="AF262" i="7"/>
  <c r="AD262" i="7"/>
  <c r="AC262" i="7"/>
  <c r="AA262" i="7"/>
  <c r="Z262" i="7"/>
  <c r="X262" i="7"/>
  <c r="W262" i="7"/>
  <c r="U262" i="7"/>
  <c r="T262" i="7"/>
  <c r="R262" i="7"/>
  <c r="Q262" i="7"/>
  <c r="O262" i="7"/>
  <c r="N262" i="7"/>
  <c r="L262" i="7"/>
  <c r="K262" i="7"/>
  <c r="I262" i="7"/>
  <c r="H262" i="7"/>
  <c r="AJ261" i="7"/>
  <c r="AI261" i="7"/>
  <c r="AG261" i="7"/>
  <c r="AF261" i="7"/>
  <c r="AD261" i="7"/>
  <c r="AC261" i="7"/>
  <c r="AA261" i="7"/>
  <c r="Z261" i="7"/>
  <c r="X261" i="7"/>
  <c r="W261" i="7"/>
  <c r="U261" i="7"/>
  <c r="T261" i="7"/>
  <c r="R261" i="7"/>
  <c r="Q261" i="7"/>
  <c r="O261" i="7"/>
  <c r="N261" i="7"/>
  <c r="L261" i="7"/>
  <c r="K261" i="7"/>
  <c r="I261" i="7"/>
  <c r="H261" i="7"/>
  <c r="AA285" i="6"/>
  <c r="Z285" i="6"/>
  <c r="X285" i="6"/>
  <c r="W285" i="6"/>
  <c r="U285" i="6"/>
  <c r="T285" i="6"/>
  <c r="R285" i="6"/>
  <c r="Q285" i="6"/>
  <c r="O285" i="6"/>
  <c r="N285" i="6"/>
  <c r="L285" i="6"/>
  <c r="K285" i="6"/>
  <c r="I285" i="6"/>
  <c r="H285" i="6"/>
  <c r="AA284" i="6"/>
  <c r="Z284" i="6"/>
  <c r="X284" i="6"/>
  <c r="W284" i="6"/>
  <c r="U284" i="6"/>
  <c r="T284" i="6"/>
  <c r="R284" i="6"/>
  <c r="Q284" i="6"/>
  <c r="O284" i="6"/>
  <c r="N284" i="6"/>
  <c r="L284" i="6"/>
  <c r="K284" i="6"/>
  <c r="I284" i="6"/>
  <c r="H284" i="6"/>
  <c r="AA283" i="6"/>
  <c r="Z283" i="6"/>
  <c r="X283" i="6"/>
  <c r="W283" i="6"/>
  <c r="U283" i="6"/>
  <c r="T283" i="6"/>
  <c r="R283" i="6"/>
  <c r="Q283" i="6"/>
  <c r="O283" i="6"/>
  <c r="N283" i="6"/>
  <c r="L283" i="6"/>
  <c r="K283" i="6"/>
  <c r="I283" i="6"/>
  <c r="H283" i="6"/>
  <c r="AA282" i="6"/>
  <c r="Z282" i="6"/>
  <c r="X282" i="6"/>
  <c r="W282" i="6"/>
  <c r="U282" i="6"/>
  <c r="T282" i="6"/>
  <c r="R282" i="6"/>
  <c r="Q282" i="6"/>
  <c r="O282" i="6"/>
  <c r="N282" i="6"/>
  <c r="L282" i="6"/>
  <c r="K282" i="6"/>
  <c r="I282" i="6"/>
  <c r="H282" i="6"/>
  <c r="AA281" i="6"/>
  <c r="Z281" i="6"/>
  <c r="X281" i="6"/>
  <c r="W281" i="6"/>
  <c r="U281" i="6"/>
  <c r="T281" i="6"/>
  <c r="R281" i="6"/>
  <c r="Q281" i="6"/>
  <c r="O281" i="6"/>
  <c r="N281" i="6"/>
  <c r="L281" i="6"/>
  <c r="K281" i="6"/>
  <c r="I281" i="6"/>
  <c r="H281" i="6"/>
  <c r="AA280" i="6"/>
  <c r="Z280" i="6"/>
  <c r="X280" i="6"/>
  <c r="W280" i="6"/>
  <c r="U280" i="6"/>
  <c r="T280" i="6"/>
  <c r="R280" i="6"/>
  <c r="Q280" i="6"/>
  <c r="O280" i="6"/>
  <c r="N280" i="6"/>
  <c r="L280" i="6"/>
  <c r="K280" i="6"/>
  <c r="I280" i="6"/>
  <c r="H280" i="6"/>
  <c r="AA279" i="6"/>
  <c r="Z279" i="6"/>
  <c r="X279" i="6"/>
  <c r="W279" i="6"/>
  <c r="U279" i="6"/>
  <c r="T279" i="6"/>
  <c r="R279" i="6"/>
  <c r="Q279" i="6"/>
  <c r="O279" i="6"/>
  <c r="N279" i="6"/>
  <c r="L279" i="6"/>
  <c r="K279" i="6"/>
  <c r="I279" i="6"/>
  <c r="H279" i="6"/>
  <c r="AA278" i="6"/>
  <c r="Z278" i="6"/>
  <c r="X278" i="6"/>
  <c r="W278" i="6"/>
  <c r="U278" i="6"/>
  <c r="T278" i="6"/>
  <c r="R278" i="6"/>
  <c r="Q278" i="6"/>
  <c r="O278" i="6"/>
  <c r="N278" i="6"/>
  <c r="L278" i="6"/>
  <c r="K278" i="6"/>
  <c r="I278" i="6"/>
  <c r="H278" i="6"/>
  <c r="AA277" i="6"/>
  <c r="Z277" i="6"/>
  <c r="X277" i="6"/>
  <c r="W277" i="6"/>
  <c r="U277" i="6"/>
  <c r="T277" i="6"/>
  <c r="R277" i="6"/>
  <c r="Q277" i="6"/>
  <c r="O277" i="6"/>
  <c r="N277" i="6"/>
  <c r="L277" i="6"/>
  <c r="K277" i="6"/>
  <c r="I277" i="6"/>
  <c r="H277" i="6"/>
  <c r="AA276" i="6"/>
  <c r="Z276" i="6"/>
  <c r="X276" i="6"/>
  <c r="W276" i="6"/>
  <c r="U276" i="6"/>
  <c r="T276" i="6"/>
  <c r="R276" i="6"/>
  <c r="Q276" i="6"/>
  <c r="O276" i="6"/>
  <c r="N276" i="6"/>
  <c r="L276" i="6"/>
  <c r="K276" i="6"/>
  <c r="I276" i="6"/>
  <c r="H276" i="6"/>
  <c r="AA275" i="6"/>
  <c r="Z275" i="6"/>
  <c r="X275" i="6"/>
  <c r="W275" i="6"/>
  <c r="U275" i="6"/>
  <c r="T275" i="6"/>
  <c r="R275" i="6"/>
  <c r="Q275" i="6"/>
  <c r="O275" i="6"/>
  <c r="N275" i="6"/>
  <c r="L275" i="6"/>
  <c r="K275" i="6"/>
  <c r="I275" i="6"/>
  <c r="H275" i="6"/>
  <c r="AA274" i="6"/>
  <c r="Z274" i="6"/>
  <c r="X274" i="6"/>
  <c r="W274" i="6"/>
  <c r="U274" i="6"/>
  <c r="T274" i="6"/>
  <c r="R274" i="6"/>
  <c r="Q274" i="6"/>
  <c r="O274" i="6"/>
  <c r="N274" i="6"/>
  <c r="L274" i="6"/>
  <c r="K274" i="6"/>
  <c r="I274" i="6"/>
  <c r="H274" i="6"/>
  <c r="AA273" i="6"/>
  <c r="Z273" i="6"/>
  <c r="X273" i="6"/>
  <c r="W273" i="6"/>
  <c r="U273" i="6"/>
  <c r="T273" i="6"/>
  <c r="R273" i="6"/>
  <c r="Q273" i="6"/>
  <c r="O273" i="6"/>
  <c r="N273" i="6"/>
  <c r="L273" i="6"/>
  <c r="K273" i="6"/>
  <c r="I273" i="6"/>
  <c r="H273" i="6"/>
  <c r="AA272" i="6"/>
  <c r="Z272" i="6"/>
  <c r="X272" i="6"/>
  <c r="W272" i="6"/>
  <c r="U272" i="6"/>
  <c r="T272" i="6"/>
  <c r="R272" i="6"/>
  <c r="Q272" i="6"/>
  <c r="O272" i="6"/>
  <c r="N272" i="6"/>
  <c r="L272" i="6"/>
  <c r="K272" i="6"/>
  <c r="I272" i="6"/>
  <c r="H272" i="6"/>
  <c r="AA271" i="6"/>
  <c r="Z271" i="6"/>
  <c r="X271" i="6"/>
  <c r="W271" i="6"/>
  <c r="U271" i="6"/>
  <c r="T271" i="6"/>
  <c r="R271" i="6"/>
  <c r="Q271" i="6"/>
  <c r="O271" i="6"/>
  <c r="N271" i="6"/>
  <c r="L271" i="6"/>
  <c r="K271" i="6"/>
  <c r="I271" i="6"/>
  <c r="H271" i="6"/>
  <c r="AA270" i="6"/>
  <c r="Z270" i="6"/>
  <c r="X270" i="6"/>
  <c r="W270" i="6"/>
  <c r="U270" i="6"/>
  <c r="T270" i="6"/>
  <c r="R270" i="6"/>
  <c r="Q270" i="6"/>
  <c r="O270" i="6"/>
  <c r="N270" i="6"/>
  <c r="L270" i="6"/>
  <c r="K270" i="6"/>
  <c r="I270" i="6"/>
  <c r="H270" i="6"/>
  <c r="AA269" i="6"/>
  <c r="Z269" i="6"/>
  <c r="X269" i="6"/>
  <c r="W269" i="6"/>
  <c r="U269" i="6"/>
  <c r="T269" i="6"/>
  <c r="R269" i="6"/>
  <c r="Q269" i="6"/>
  <c r="O269" i="6"/>
  <c r="N269" i="6"/>
  <c r="L269" i="6"/>
  <c r="K269" i="6"/>
  <c r="I269" i="6"/>
  <c r="H269" i="6"/>
  <c r="AA268" i="6"/>
  <c r="Z268" i="6"/>
  <c r="X268" i="6"/>
  <c r="W268" i="6"/>
  <c r="U268" i="6"/>
  <c r="T268" i="6"/>
  <c r="R268" i="6"/>
  <c r="Q268" i="6"/>
  <c r="O268" i="6"/>
  <c r="N268" i="6"/>
  <c r="L268" i="6"/>
  <c r="K268" i="6"/>
  <c r="I268" i="6"/>
  <c r="H268" i="6"/>
  <c r="AA267" i="6"/>
  <c r="Z267" i="6"/>
  <c r="X267" i="6"/>
  <c r="W267" i="6"/>
  <c r="U267" i="6"/>
  <c r="T267" i="6"/>
  <c r="R267" i="6"/>
  <c r="Q267" i="6"/>
  <c r="O267" i="6"/>
  <c r="N267" i="6"/>
  <c r="L267" i="6"/>
  <c r="K267" i="6"/>
  <c r="I267" i="6"/>
  <c r="H267" i="6"/>
  <c r="AA266" i="6"/>
  <c r="Z266" i="6"/>
  <c r="X266" i="6"/>
  <c r="W266" i="6"/>
  <c r="U266" i="6"/>
  <c r="T266" i="6"/>
  <c r="R266" i="6"/>
  <c r="Q266" i="6"/>
  <c r="O266" i="6"/>
  <c r="N266" i="6"/>
  <c r="L266" i="6"/>
  <c r="K266" i="6"/>
  <c r="I266" i="6"/>
  <c r="H266" i="6"/>
  <c r="AA265" i="6"/>
  <c r="Z265" i="6"/>
  <c r="X265" i="6"/>
  <c r="W265" i="6"/>
  <c r="U265" i="6"/>
  <c r="T265" i="6"/>
  <c r="R265" i="6"/>
  <c r="Q265" i="6"/>
  <c r="O265" i="6"/>
  <c r="N265" i="6"/>
  <c r="L265" i="6"/>
  <c r="K265" i="6"/>
  <c r="I265" i="6"/>
  <c r="H265" i="6"/>
  <c r="AA264" i="6"/>
  <c r="Z264" i="6"/>
  <c r="X264" i="6"/>
  <c r="W264" i="6"/>
  <c r="U264" i="6"/>
  <c r="T264" i="6"/>
  <c r="R264" i="6"/>
  <c r="Q264" i="6"/>
  <c r="O264" i="6"/>
  <c r="N264" i="6"/>
  <c r="L264" i="6"/>
  <c r="K264" i="6"/>
  <c r="I264" i="6"/>
  <c r="H264" i="6"/>
  <c r="AA263" i="6"/>
  <c r="Z263" i="6"/>
  <c r="X263" i="6"/>
  <c r="W263" i="6"/>
  <c r="U263" i="6"/>
  <c r="T263" i="6"/>
  <c r="R263" i="6"/>
  <c r="Q263" i="6"/>
  <c r="O263" i="6"/>
  <c r="N263" i="6"/>
  <c r="L263" i="6"/>
  <c r="K263" i="6"/>
  <c r="I263" i="6"/>
  <c r="H263" i="6"/>
  <c r="AA262" i="6"/>
  <c r="Z262" i="6"/>
  <c r="X262" i="6"/>
  <c r="W262" i="6"/>
  <c r="U262" i="6"/>
  <c r="T262" i="6"/>
  <c r="R262" i="6"/>
  <c r="Q262" i="6"/>
  <c r="O262" i="6"/>
  <c r="N262" i="6"/>
  <c r="L262" i="6"/>
  <c r="K262" i="6"/>
  <c r="I262" i="6"/>
  <c r="H262" i="6"/>
  <c r="AA261" i="6"/>
  <c r="Z261" i="6"/>
  <c r="X261" i="6"/>
  <c r="W261" i="6"/>
  <c r="U261" i="6"/>
  <c r="T261" i="6"/>
  <c r="R261" i="6"/>
  <c r="Q261" i="6"/>
  <c r="O261" i="6"/>
  <c r="N261" i="6"/>
  <c r="L261" i="6"/>
  <c r="K261" i="6"/>
  <c r="I261" i="6"/>
  <c r="H261" i="6"/>
  <c r="AJ285" i="5"/>
  <c r="AI285" i="5"/>
  <c r="AG285" i="5"/>
  <c r="AF285" i="5"/>
  <c r="AD285" i="5"/>
  <c r="AC285" i="5"/>
  <c r="AA285" i="5"/>
  <c r="Z285" i="5"/>
  <c r="X285" i="5"/>
  <c r="W285" i="5"/>
  <c r="U285" i="5"/>
  <c r="T285" i="5"/>
  <c r="R285" i="5"/>
  <c r="Q285" i="5"/>
  <c r="O285" i="5"/>
  <c r="N285" i="5"/>
  <c r="L285" i="5"/>
  <c r="K285" i="5"/>
  <c r="I285" i="5"/>
  <c r="H285" i="5"/>
  <c r="AJ284" i="5"/>
  <c r="AI284" i="5"/>
  <c r="AG284" i="5"/>
  <c r="AF284" i="5"/>
  <c r="AD284" i="5"/>
  <c r="AC284" i="5"/>
  <c r="AA284" i="5"/>
  <c r="Z284" i="5"/>
  <c r="X284" i="5"/>
  <c r="W284" i="5"/>
  <c r="U284" i="5"/>
  <c r="T284" i="5"/>
  <c r="R284" i="5"/>
  <c r="Q284" i="5"/>
  <c r="O284" i="5"/>
  <c r="N284" i="5"/>
  <c r="L284" i="5"/>
  <c r="K284" i="5"/>
  <c r="I284" i="5"/>
  <c r="H284" i="5"/>
  <c r="AJ283" i="5"/>
  <c r="AI283" i="5"/>
  <c r="AG283" i="5"/>
  <c r="AF283" i="5"/>
  <c r="AD283" i="5"/>
  <c r="AC283" i="5"/>
  <c r="AA283" i="5"/>
  <c r="Z283" i="5"/>
  <c r="X283" i="5"/>
  <c r="W283" i="5"/>
  <c r="U283" i="5"/>
  <c r="T283" i="5"/>
  <c r="R283" i="5"/>
  <c r="Q283" i="5"/>
  <c r="O283" i="5"/>
  <c r="N283" i="5"/>
  <c r="L283" i="5"/>
  <c r="K283" i="5"/>
  <c r="I283" i="5"/>
  <c r="H283" i="5"/>
  <c r="AJ282" i="5"/>
  <c r="AI282" i="5"/>
  <c r="AG282" i="5"/>
  <c r="AF282" i="5"/>
  <c r="AD282" i="5"/>
  <c r="AC282" i="5"/>
  <c r="AA282" i="5"/>
  <c r="Z282" i="5"/>
  <c r="X282" i="5"/>
  <c r="W282" i="5"/>
  <c r="U282" i="5"/>
  <c r="T282" i="5"/>
  <c r="R282" i="5"/>
  <c r="Q282" i="5"/>
  <c r="O282" i="5"/>
  <c r="N282" i="5"/>
  <c r="L282" i="5"/>
  <c r="K282" i="5"/>
  <c r="I282" i="5"/>
  <c r="H282" i="5"/>
  <c r="AJ281" i="5"/>
  <c r="AI281" i="5"/>
  <c r="AG281" i="5"/>
  <c r="AF281" i="5"/>
  <c r="AD281" i="5"/>
  <c r="AC281" i="5"/>
  <c r="AA281" i="5"/>
  <c r="Z281" i="5"/>
  <c r="X281" i="5"/>
  <c r="W281" i="5"/>
  <c r="U281" i="5"/>
  <c r="T281" i="5"/>
  <c r="R281" i="5"/>
  <c r="Q281" i="5"/>
  <c r="O281" i="5"/>
  <c r="N281" i="5"/>
  <c r="L281" i="5"/>
  <c r="K281" i="5"/>
  <c r="I281" i="5"/>
  <c r="H281" i="5"/>
  <c r="AJ280" i="5"/>
  <c r="AI280" i="5"/>
  <c r="AG280" i="5"/>
  <c r="AF280" i="5"/>
  <c r="AD280" i="5"/>
  <c r="AC280" i="5"/>
  <c r="AA280" i="5"/>
  <c r="Z280" i="5"/>
  <c r="X280" i="5"/>
  <c r="W280" i="5"/>
  <c r="U280" i="5"/>
  <c r="T280" i="5"/>
  <c r="R280" i="5"/>
  <c r="Q280" i="5"/>
  <c r="O280" i="5"/>
  <c r="N280" i="5"/>
  <c r="L280" i="5"/>
  <c r="K280" i="5"/>
  <c r="I280" i="5"/>
  <c r="H280" i="5"/>
  <c r="AJ279" i="5"/>
  <c r="AI279" i="5"/>
  <c r="AG279" i="5"/>
  <c r="AF279" i="5"/>
  <c r="AD279" i="5"/>
  <c r="AC279" i="5"/>
  <c r="AA279" i="5"/>
  <c r="Z279" i="5"/>
  <c r="X279" i="5"/>
  <c r="W279" i="5"/>
  <c r="U279" i="5"/>
  <c r="T279" i="5"/>
  <c r="R279" i="5"/>
  <c r="Q279" i="5"/>
  <c r="O279" i="5"/>
  <c r="N279" i="5"/>
  <c r="L279" i="5"/>
  <c r="K279" i="5"/>
  <c r="I279" i="5"/>
  <c r="H279" i="5"/>
  <c r="AJ278" i="5"/>
  <c r="AI278" i="5"/>
  <c r="AG278" i="5"/>
  <c r="AF278" i="5"/>
  <c r="AD278" i="5"/>
  <c r="AC278" i="5"/>
  <c r="AA278" i="5"/>
  <c r="Z278" i="5"/>
  <c r="X278" i="5"/>
  <c r="W278" i="5"/>
  <c r="U278" i="5"/>
  <c r="T278" i="5"/>
  <c r="R278" i="5"/>
  <c r="Q278" i="5"/>
  <c r="O278" i="5"/>
  <c r="N278" i="5"/>
  <c r="L278" i="5"/>
  <c r="K278" i="5"/>
  <c r="I278" i="5"/>
  <c r="H278" i="5"/>
  <c r="AJ277" i="5"/>
  <c r="AI277" i="5"/>
  <c r="AG277" i="5"/>
  <c r="AF277" i="5"/>
  <c r="AD277" i="5"/>
  <c r="AC277" i="5"/>
  <c r="AA277" i="5"/>
  <c r="Z277" i="5"/>
  <c r="X277" i="5"/>
  <c r="W277" i="5"/>
  <c r="U277" i="5"/>
  <c r="T277" i="5"/>
  <c r="R277" i="5"/>
  <c r="Q277" i="5"/>
  <c r="O277" i="5"/>
  <c r="N277" i="5"/>
  <c r="L277" i="5"/>
  <c r="K277" i="5"/>
  <c r="I277" i="5"/>
  <c r="H277" i="5"/>
  <c r="AJ276" i="5"/>
  <c r="AI276" i="5"/>
  <c r="AG276" i="5"/>
  <c r="AF276" i="5"/>
  <c r="AD276" i="5"/>
  <c r="AC276" i="5"/>
  <c r="AA276" i="5"/>
  <c r="Z276" i="5"/>
  <c r="X276" i="5"/>
  <c r="W276" i="5"/>
  <c r="U276" i="5"/>
  <c r="T276" i="5"/>
  <c r="R276" i="5"/>
  <c r="Q276" i="5"/>
  <c r="O276" i="5"/>
  <c r="N276" i="5"/>
  <c r="L276" i="5"/>
  <c r="K276" i="5"/>
  <c r="I276" i="5"/>
  <c r="H276" i="5"/>
  <c r="AJ275" i="5"/>
  <c r="AI275" i="5"/>
  <c r="AG275" i="5"/>
  <c r="AF275" i="5"/>
  <c r="AD275" i="5"/>
  <c r="AC275" i="5"/>
  <c r="AA275" i="5"/>
  <c r="Z275" i="5"/>
  <c r="X275" i="5"/>
  <c r="W275" i="5"/>
  <c r="U275" i="5"/>
  <c r="T275" i="5"/>
  <c r="R275" i="5"/>
  <c r="Q275" i="5"/>
  <c r="O275" i="5"/>
  <c r="N275" i="5"/>
  <c r="L275" i="5"/>
  <c r="K275" i="5"/>
  <c r="I275" i="5"/>
  <c r="H275" i="5"/>
  <c r="AJ274" i="5"/>
  <c r="AI274" i="5"/>
  <c r="AG274" i="5"/>
  <c r="AF274" i="5"/>
  <c r="AD274" i="5"/>
  <c r="AC274" i="5"/>
  <c r="AA274" i="5"/>
  <c r="Z274" i="5"/>
  <c r="X274" i="5"/>
  <c r="W274" i="5"/>
  <c r="U274" i="5"/>
  <c r="T274" i="5"/>
  <c r="R274" i="5"/>
  <c r="Q274" i="5"/>
  <c r="O274" i="5"/>
  <c r="N274" i="5"/>
  <c r="L274" i="5"/>
  <c r="K274" i="5"/>
  <c r="I274" i="5"/>
  <c r="H274" i="5"/>
  <c r="AJ273" i="5"/>
  <c r="AI273" i="5"/>
  <c r="AG273" i="5"/>
  <c r="AF273" i="5"/>
  <c r="AD273" i="5"/>
  <c r="AC273" i="5"/>
  <c r="AA273" i="5"/>
  <c r="Z273" i="5"/>
  <c r="X273" i="5"/>
  <c r="W273" i="5"/>
  <c r="U273" i="5"/>
  <c r="T273" i="5"/>
  <c r="R273" i="5"/>
  <c r="Q273" i="5"/>
  <c r="O273" i="5"/>
  <c r="N273" i="5"/>
  <c r="L273" i="5"/>
  <c r="K273" i="5"/>
  <c r="I273" i="5"/>
  <c r="H273" i="5"/>
  <c r="AJ272" i="5"/>
  <c r="AI272" i="5"/>
  <c r="AG272" i="5"/>
  <c r="AF272" i="5"/>
  <c r="AD272" i="5"/>
  <c r="AC272" i="5"/>
  <c r="AA272" i="5"/>
  <c r="Z272" i="5"/>
  <c r="X272" i="5"/>
  <c r="W272" i="5"/>
  <c r="U272" i="5"/>
  <c r="T272" i="5"/>
  <c r="R272" i="5"/>
  <c r="Q272" i="5"/>
  <c r="O272" i="5"/>
  <c r="N272" i="5"/>
  <c r="L272" i="5"/>
  <c r="K272" i="5"/>
  <c r="I272" i="5"/>
  <c r="H272" i="5"/>
  <c r="AJ271" i="5"/>
  <c r="AI271" i="5"/>
  <c r="AG271" i="5"/>
  <c r="AF271" i="5"/>
  <c r="AD271" i="5"/>
  <c r="AC271" i="5"/>
  <c r="AA271" i="5"/>
  <c r="Z271" i="5"/>
  <c r="X271" i="5"/>
  <c r="W271" i="5"/>
  <c r="U271" i="5"/>
  <c r="T271" i="5"/>
  <c r="R271" i="5"/>
  <c r="Q271" i="5"/>
  <c r="O271" i="5"/>
  <c r="N271" i="5"/>
  <c r="L271" i="5"/>
  <c r="K271" i="5"/>
  <c r="I271" i="5"/>
  <c r="H271" i="5"/>
  <c r="AJ270" i="5"/>
  <c r="AI270" i="5"/>
  <c r="AG270" i="5"/>
  <c r="AF270" i="5"/>
  <c r="AD270" i="5"/>
  <c r="AC270" i="5"/>
  <c r="AA270" i="5"/>
  <c r="Z270" i="5"/>
  <c r="X270" i="5"/>
  <c r="W270" i="5"/>
  <c r="U270" i="5"/>
  <c r="T270" i="5"/>
  <c r="R270" i="5"/>
  <c r="Q270" i="5"/>
  <c r="O270" i="5"/>
  <c r="N270" i="5"/>
  <c r="L270" i="5"/>
  <c r="K270" i="5"/>
  <c r="I270" i="5"/>
  <c r="H270" i="5"/>
  <c r="AJ269" i="5"/>
  <c r="AI269" i="5"/>
  <c r="AG269" i="5"/>
  <c r="AF269" i="5"/>
  <c r="AD269" i="5"/>
  <c r="AC269" i="5"/>
  <c r="AA269" i="5"/>
  <c r="Z269" i="5"/>
  <c r="X269" i="5"/>
  <c r="W269" i="5"/>
  <c r="U269" i="5"/>
  <c r="T269" i="5"/>
  <c r="R269" i="5"/>
  <c r="Q269" i="5"/>
  <c r="O269" i="5"/>
  <c r="N269" i="5"/>
  <c r="L269" i="5"/>
  <c r="K269" i="5"/>
  <c r="I269" i="5"/>
  <c r="H269" i="5"/>
  <c r="AJ268" i="5"/>
  <c r="AI268" i="5"/>
  <c r="AG268" i="5"/>
  <c r="AF268" i="5"/>
  <c r="AD268" i="5"/>
  <c r="AC268" i="5"/>
  <c r="AA268" i="5"/>
  <c r="Z268" i="5"/>
  <c r="X268" i="5"/>
  <c r="W268" i="5"/>
  <c r="U268" i="5"/>
  <c r="T268" i="5"/>
  <c r="R268" i="5"/>
  <c r="Q268" i="5"/>
  <c r="O268" i="5"/>
  <c r="N268" i="5"/>
  <c r="L268" i="5"/>
  <c r="K268" i="5"/>
  <c r="I268" i="5"/>
  <c r="H268" i="5"/>
  <c r="AJ267" i="5"/>
  <c r="AI267" i="5"/>
  <c r="AG267" i="5"/>
  <c r="AF267" i="5"/>
  <c r="AD267" i="5"/>
  <c r="AC267" i="5"/>
  <c r="AA267" i="5"/>
  <c r="Z267" i="5"/>
  <c r="X267" i="5"/>
  <c r="W267" i="5"/>
  <c r="U267" i="5"/>
  <c r="T267" i="5"/>
  <c r="R267" i="5"/>
  <c r="Q267" i="5"/>
  <c r="O267" i="5"/>
  <c r="N267" i="5"/>
  <c r="L267" i="5"/>
  <c r="K267" i="5"/>
  <c r="I267" i="5"/>
  <c r="H267" i="5"/>
  <c r="AJ266" i="5"/>
  <c r="AI266" i="5"/>
  <c r="AG266" i="5"/>
  <c r="AF266" i="5"/>
  <c r="AD266" i="5"/>
  <c r="AC266" i="5"/>
  <c r="AA266" i="5"/>
  <c r="Z266" i="5"/>
  <c r="X266" i="5"/>
  <c r="W266" i="5"/>
  <c r="U266" i="5"/>
  <c r="T266" i="5"/>
  <c r="R266" i="5"/>
  <c r="Q266" i="5"/>
  <c r="O266" i="5"/>
  <c r="N266" i="5"/>
  <c r="L266" i="5"/>
  <c r="K266" i="5"/>
  <c r="I266" i="5"/>
  <c r="H266" i="5"/>
  <c r="AJ265" i="5"/>
  <c r="AI265" i="5"/>
  <c r="AG265" i="5"/>
  <c r="AF265" i="5"/>
  <c r="AD265" i="5"/>
  <c r="AC265" i="5"/>
  <c r="AA265" i="5"/>
  <c r="Z265" i="5"/>
  <c r="X265" i="5"/>
  <c r="W265" i="5"/>
  <c r="U265" i="5"/>
  <c r="T265" i="5"/>
  <c r="R265" i="5"/>
  <c r="Q265" i="5"/>
  <c r="O265" i="5"/>
  <c r="N265" i="5"/>
  <c r="L265" i="5"/>
  <c r="K265" i="5"/>
  <c r="I265" i="5"/>
  <c r="H265" i="5"/>
  <c r="AJ264" i="5"/>
  <c r="AI264" i="5"/>
  <c r="AG264" i="5"/>
  <c r="AF264" i="5"/>
  <c r="AD264" i="5"/>
  <c r="AC264" i="5"/>
  <c r="AA264" i="5"/>
  <c r="Z264" i="5"/>
  <c r="X264" i="5"/>
  <c r="W264" i="5"/>
  <c r="U264" i="5"/>
  <c r="T264" i="5"/>
  <c r="R264" i="5"/>
  <c r="Q264" i="5"/>
  <c r="O264" i="5"/>
  <c r="N264" i="5"/>
  <c r="L264" i="5"/>
  <c r="K264" i="5"/>
  <c r="I264" i="5"/>
  <c r="H264" i="5"/>
  <c r="AJ263" i="5"/>
  <c r="AI263" i="5"/>
  <c r="AG263" i="5"/>
  <c r="AF263" i="5"/>
  <c r="AD263" i="5"/>
  <c r="AC263" i="5"/>
  <c r="AA263" i="5"/>
  <c r="Z263" i="5"/>
  <c r="X263" i="5"/>
  <c r="W263" i="5"/>
  <c r="U263" i="5"/>
  <c r="T263" i="5"/>
  <c r="R263" i="5"/>
  <c r="Q263" i="5"/>
  <c r="O263" i="5"/>
  <c r="N263" i="5"/>
  <c r="L263" i="5"/>
  <c r="K263" i="5"/>
  <c r="I263" i="5"/>
  <c r="H263" i="5"/>
  <c r="AJ262" i="5"/>
  <c r="AI262" i="5"/>
  <c r="AG262" i="5"/>
  <c r="AF262" i="5"/>
  <c r="AD262" i="5"/>
  <c r="AC262" i="5"/>
  <c r="AA262" i="5"/>
  <c r="Z262" i="5"/>
  <c r="X262" i="5"/>
  <c r="W262" i="5"/>
  <c r="U262" i="5"/>
  <c r="T262" i="5"/>
  <c r="R262" i="5"/>
  <c r="Q262" i="5"/>
  <c r="O262" i="5"/>
  <c r="N262" i="5"/>
  <c r="L262" i="5"/>
  <c r="K262" i="5"/>
  <c r="I262" i="5"/>
  <c r="H262" i="5"/>
  <c r="AJ261" i="5"/>
  <c r="AI261" i="5"/>
  <c r="AG261" i="5"/>
  <c r="AF261" i="5"/>
  <c r="AD261" i="5"/>
  <c r="AC261" i="5"/>
  <c r="AA261" i="5"/>
  <c r="Z261" i="5"/>
  <c r="X261" i="5"/>
  <c r="W261" i="5"/>
  <c r="U261" i="5"/>
  <c r="T261" i="5"/>
  <c r="R261" i="5"/>
  <c r="Q261" i="5"/>
  <c r="O261" i="5"/>
  <c r="N261" i="5"/>
  <c r="L261" i="5"/>
  <c r="K261" i="5"/>
  <c r="I261" i="5"/>
  <c r="H261" i="5"/>
  <c r="AJ285" i="2"/>
  <c r="AI285" i="2"/>
  <c r="AJ284" i="2"/>
  <c r="AI284" i="2"/>
  <c r="AJ283" i="2"/>
  <c r="AI283" i="2"/>
  <c r="AJ282" i="2"/>
  <c r="AI282" i="2"/>
  <c r="AJ281" i="2"/>
  <c r="AI281" i="2"/>
  <c r="AJ280" i="2"/>
  <c r="AI280" i="2"/>
  <c r="AJ279" i="2"/>
  <c r="AI279" i="2"/>
  <c r="AJ278" i="2"/>
  <c r="AI278" i="2"/>
  <c r="AJ277" i="2"/>
  <c r="AI277" i="2"/>
  <c r="AJ276" i="2"/>
  <c r="AI276" i="2"/>
  <c r="AJ275" i="2"/>
  <c r="AI275" i="2"/>
  <c r="AJ274" i="2"/>
  <c r="AI274" i="2"/>
  <c r="AJ273" i="2"/>
  <c r="AI273" i="2"/>
  <c r="AJ272" i="2"/>
  <c r="AI272" i="2"/>
  <c r="AJ271" i="2"/>
  <c r="AI271" i="2"/>
  <c r="AJ270" i="2"/>
  <c r="AI270" i="2"/>
  <c r="AJ269" i="2"/>
  <c r="AI269" i="2"/>
  <c r="AJ268" i="2"/>
  <c r="AI268" i="2"/>
  <c r="AJ267" i="2"/>
  <c r="AI267" i="2"/>
  <c r="AJ266" i="2"/>
  <c r="AI266" i="2"/>
  <c r="AJ265" i="2"/>
  <c r="AI265" i="2"/>
  <c r="AJ264" i="2"/>
  <c r="AI264" i="2"/>
  <c r="AJ263" i="2"/>
  <c r="AI263" i="2"/>
  <c r="AJ262" i="2"/>
  <c r="AI262" i="2"/>
  <c r="AJ261" i="2"/>
  <c r="AI261" i="2"/>
  <c r="AG285" i="2"/>
  <c r="AF285" i="2"/>
  <c r="AG284" i="2"/>
  <c r="AF284" i="2"/>
  <c r="AG283" i="2"/>
  <c r="AF283" i="2"/>
  <c r="AG282" i="2"/>
  <c r="AF282" i="2"/>
  <c r="AG281" i="2"/>
  <c r="AF281" i="2"/>
  <c r="AG280" i="2"/>
  <c r="AF280" i="2"/>
  <c r="AG279" i="2"/>
  <c r="AF279" i="2"/>
  <c r="AG278" i="2"/>
  <c r="AF278" i="2"/>
  <c r="AG277" i="2"/>
  <c r="AF277" i="2"/>
  <c r="AG276" i="2"/>
  <c r="AF276" i="2"/>
  <c r="AG275" i="2"/>
  <c r="AF275" i="2"/>
  <c r="AG274" i="2"/>
  <c r="AF274" i="2"/>
  <c r="AG273" i="2"/>
  <c r="AF273" i="2"/>
  <c r="AG272" i="2"/>
  <c r="AF272" i="2"/>
  <c r="AG271" i="2"/>
  <c r="AF271" i="2"/>
  <c r="AG270" i="2"/>
  <c r="AF270" i="2"/>
  <c r="AG269" i="2"/>
  <c r="AF269" i="2"/>
  <c r="AG268" i="2"/>
  <c r="AF268" i="2"/>
  <c r="AG267" i="2"/>
  <c r="AF267" i="2"/>
  <c r="AG266" i="2"/>
  <c r="AF266" i="2"/>
  <c r="AG265" i="2"/>
  <c r="AF265" i="2"/>
  <c r="AG264" i="2"/>
  <c r="AF264" i="2"/>
  <c r="AG263" i="2"/>
  <c r="AF263" i="2"/>
  <c r="AG262" i="2"/>
  <c r="AF262" i="2"/>
  <c r="AG261" i="2"/>
  <c r="AF261" i="2"/>
  <c r="AD285" i="2"/>
  <c r="AC285" i="2"/>
  <c r="AD284" i="2"/>
  <c r="AC284" i="2"/>
  <c r="AD283" i="2"/>
  <c r="AC283" i="2"/>
  <c r="AD282" i="2"/>
  <c r="AC282" i="2"/>
  <c r="AD281" i="2"/>
  <c r="AC281" i="2"/>
  <c r="AD280" i="2"/>
  <c r="AC280" i="2"/>
  <c r="AD279" i="2"/>
  <c r="AC279" i="2"/>
  <c r="AD278" i="2"/>
  <c r="AC278" i="2"/>
  <c r="AD277" i="2"/>
  <c r="AC277" i="2"/>
  <c r="AD276" i="2"/>
  <c r="AC276" i="2"/>
  <c r="AD275" i="2"/>
  <c r="AC275" i="2"/>
  <c r="AD274" i="2"/>
  <c r="AC274" i="2"/>
  <c r="AD273" i="2"/>
  <c r="AC273" i="2"/>
  <c r="AD272" i="2"/>
  <c r="AC272" i="2"/>
  <c r="AD271" i="2"/>
  <c r="AC271" i="2"/>
  <c r="AD270" i="2"/>
  <c r="AC270" i="2"/>
  <c r="AD269" i="2"/>
  <c r="AC269" i="2"/>
  <c r="AD268" i="2"/>
  <c r="AC268" i="2"/>
  <c r="AD267" i="2"/>
  <c r="AC267" i="2"/>
  <c r="AD266" i="2"/>
  <c r="AC266" i="2"/>
  <c r="AD265" i="2"/>
  <c r="AC265" i="2"/>
  <c r="AD264" i="2"/>
  <c r="AC264" i="2"/>
  <c r="AD263" i="2"/>
  <c r="AC263" i="2"/>
  <c r="AD262" i="2"/>
  <c r="AC262" i="2"/>
  <c r="AD261" i="2"/>
  <c r="AC261" i="2"/>
  <c r="AA285" i="2"/>
  <c r="Z285" i="2"/>
  <c r="AA284" i="2"/>
  <c r="Z284" i="2"/>
  <c r="AA283" i="2"/>
  <c r="Z283" i="2"/>
  <c r="AA282" i="2"/>
  <c r="Z282" i="2"/>
  <c r="AA281" i="2"/>
  <c r="Z281" i="2"/>
  <c r="AA280" i="2"/>
  <c r="Z280" i="2"/>
  <c r="AA279" i="2"/>
  <c r="Z279" i="2"/>
  <c r="AA278" i="2"/>
  <c r="Z278" i="2"/>
  <c r="AA277" i="2"/>
  <c r="Z277" i="2"/>
  <c r="AA276" i="2"/>
  <c r="Z276" i="2"/>
  <c r="AA275" i="2"/>
  <c r="Z275" i="2"/>
  <c r="AA274" i="2"/>
  <c r="Z274" i="2"/>
  <c r="AA273" i="2"/>
  <c r="Z273" i="2"/>
  <c r="AA272" i="2"/>
  <c r="Z272" i="2"/>
  <c r="AA271" i="2"/>
  <c r="Z271" i="2"/>
  <c r="AA270" i="2"/>
  <c r="Z270" i="2"/>
  <c r="AA269" i="2"/>
  <c r="Z269" i="2"/>
  <c r="AA268" i="2"/>
  <c r="Z268" i="2"/>
  <c r="AA267" i="2"/>
  <c r="Z267" i="2"/>
  <c r="AA266" i="2"/>
  <c r="Z266" i="2"/>
  <c r="AA265" i="2"/>
  <c r="Z265" i="2"/>
  <c r="AA264" i="2"/>
  <c r="Z264" i="2"/>
  <c r="AA263" i="2"/>
  <c r="Z263" i="2"/>
  <c r="AA262" i="2"/>
  <c r="Z262" i="2"/>
  <c r="AA261" i="2"/>
  <c r="Z261" i="2"/>
  <c r="X285" i="2"/>
  <c r="W285" i="2"/>
  <c r="X284" i="2"/>
  <c r="W284" i="2"/>
  <c r="X283" i="2"/>
  <c r="W283" i="2"/>
  <c r="X282" i="2"/>
  <c r="W282" i="2"/>
  <c r="X281" i="2"/>
  <c r="W281" i="2"/>
  <c r="X280" i="2"/>
  <c r="W280" i="2"/>
  <c r="X279" i="2"/>
  <c r="W279" i="2"/>
  <c r="X278" i="2"/>
  <c r="W278" i="2"/>
  <c r="X277" i="2"/>
  <c r="W277" i="2"/>
  <c r="X276" i="2"/>
  <c r="W276" i="2"/>
  <c r="X275" i="2"/>
  <c r="W275" i="2"/>
  <c r="X274" i="2"/>
  <c r="W274" i="2"/>
  <c r="X273" i="2"/>
  <c r="W273" i="2"/>
  <c r="X272" i="2"/>
  <c r="W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X262" i="2"/>
  <c r="W262" i="2"/>
  <c r="X261" i="2"/>
  <c r="W261" i="2"/>
  <c r="U285" i="2"/>
  <c r="T285" i="2"/>
  <c r="U284" i="2"/>
  <c r="T284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R285" i="2"/>
  <c r="Q285" i="2"/>
  <c r="R284" i="2"/>
  <c r="Q284" i="2"/>
  <c r="R283" i="2"/>
  <c r="Q283" i="2"/>
  <c r="R282" i="2"/>
  <c r="Q282" i="2"/>
  <c r="R281" i="2"/>
  <c r="Q281" i="2"/>
  <c r="R280" i="2"/>
  <c r="Q280" i="2"/>
  <c r="R279" i="2"/>
  <c r="Q279" i="2"/>
  <c r="R278" i="2"/>
  <c r="Q278" i="2"/>
  <c r="R277" i="2"/>
  <c r="Q277" i="2"/>
  <c r="R276" i="2"/>
  <c r="Q276" i="2"/>
  <c r="R275" i="2"/>
  <c r="Q275" i="2"/>
  <c r="R274" i="2"/>
  <c r="Q274" i="2"/>
  <c r="R273" i="2"/>
  <c r="Q273" i="2"/>
  <c r="R272" i="2"/>
  <c r="Q272" i="2"/>
  <c r="R271" i="2"/>
  <c r="Q271" i="2"/>
  <c r="R270" i="2"/>
  <c r="Q270" i="2"/>
  <c r="R269" i="2"/>
  <c r="Q269" i="2"/>
  <c r="R268" i="2"/>
  <c r="Q268" i="2"/>
  <c r="R267" i="2"/>
  <c r="Q267" i="2"/>
  <c r="R266" i="2"/>
  <c r="Q266" i="2"/>
  <c r="R265" i="2"/>
  <c r="Q265" i="2"/>
  <c r="R264" i="2"/>
  <c r="Q264" i="2"/>
  <c r="R263" i="2"/>
  <c r="Q263" i="2"/>
  <c r="R262" i="2"/>
  <c r="Q262" i="2"/>
  <c r="R261" i="2"/>
  <c r="Q261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F284" i="4"/>
  <c r="E284" i="4"/>
  <c r="D284" i="4"/>
  <c r="F283" i="4"/>
  <c r="E283" i="4"/>
  <c r="D283" i="4"/>
  <c r="F282" i="4"/>
  <c r="E282" i="4"/>
  <c r="D282" i="4"/>
  <c r="F281" i="4"/>
  <c r="E281" i="4"/>
  <c r="D281" i="4"/>
  <c r="F280" i="4"/>
  <c r="E280" i="4"/>
  <c r="D280" i="4"/>
  <c r="F279" i="4"/>
  <c r="E279" i="4"/>
  <c r="D279" i="4"/>
  <c r="F278" i="4"/>
  <c r="E278" i="4"/>
  <c r="D278" i="4"/>
  <c r="F277" i="4"/>
  <c r="E277" i="4"/>
  <c r="D277" i="4"/>
  <c r="F276" i="4"/>
  <c r="E276" i="4"/>
  <c r="D276" i="4"/>
  <c r="F275" i="4"/>
  <c r="E275" i="4"/>
  <c r="D275" i="4"/>
  <c r="F274" i="4"/>
  <c r="E274" i="4"/>
  <c r="D274" i="4"/>
  <c r="F273" i="4"/>
  <c r="E273" i="4"/>
  <c r="D273" i="4"/>
  <c r="F272" i="4"/>
  <c r="E272" i="4"/>
  <c r="D272" i="4"/>
  <c r="F271" i="4"/>
  <c r="E271" i="4"/>
  <c r="D271" i="4"/>
  <c r="F270" i="4"/>
  <c r="E270" i="4"/>
  <c r="D270" i="4"/>
  <c r="F269" i="4"/>
  <c r="E269" i="4"/>
  <c r="D269" i="4"/>
  <c r="F268" i="4"/>
  <c r="E268" i="4"/>
  <c r="D268" i="4"/>
  <c r="F267" i="4"/>
  <c r="E267" i="4"/>
  <c r="D267" i="4"/>
  <c r="F266" i="4"/>
  <c r="E266" i="4"/>
  <c r="D266" i="4"/>
  <c r="F265" i="4"/>
  <c r="E265" i="4"/>
  <c r="D265" i="4"/>
  <c r="F264" i="4"/>
  <c r="E264" i="4"/>
  <c r="D264" i="4"/>
  <c r="F263" i="4"/>
  <c r="E263" i="4"/>
  <c r="D263" i="4"/>
  <c r="F262" i="4"/>
  <c r="E262" i="4"/>
  <c r="D262" i="4"/>
  <c r="F261" i="4"/>
  <c r="E261" i="4"/>
  <c r="D261" i="4"/>
  <c r="F260" i="4"/>
  <c r="E260" i="4"/>
  <c r="D260" i="4"/>
  <c r="F259" i="4"/>
  <c r="E259" i="4"/>
  <c r="D259" i="4"/>
  <c r="F258" i="4"/>
  <c r="E258" i="4"/>
  <c r="D258" i="4"/>
  <c r="F257" i="4"/>
  <c r="E257" i="4"/>
  <c r="D257" i="4"/>
  <c r="F256" i="4"/>
  <c r="E256" i="4"/>
  <c r="D256" i="4"/>
  <c r="F255" i="4"/>
  <c r="E255" i="4"/>
  <c r="D255" i="4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<sst xmlns="http://schemas.openxmlformats.org/spreadsheetml/2006/main" count="28574" uniqueCount="34">
  <si>
    <t>Database</t>
  </si>
  <si>
    <t>Window Size (M)</t>
  </si>
  <si>
    <t>DFT Size (N)</t>
  </si>
  <si>
    <t>Hop Size (H)</t>
  </si>
  <si>
    <t>All</t>
  </si>
  <si>
    <t>Train</t>
  </si>
  <si>
    <t>Valid</t>
  </si>
  <si>
    <t>Test</t>
  </si>
  <si>
    <t>Verse</t>
  </si>
  <si>
    <t>Chorus</t>
  </si>
  <si>
    <t>STFT Configuration</t>
  </si>
  <si>
    <t>Voice - NSDR</t>
  </si>
  <si>
    <t>Mean</t>
  </si>
  <si>
    <t>Std</t>
  </si>
  <si>
    <t>Max</t>
  </si>
  <si>
    <t>Min</t>
  </si>
  <si>
    <t>Median</t>
  </si>
  <si>
    <t>441.k Hz</t>
  </si>
  <si>
    <t>SIR</t>
  </si>
  <si>
    <t>SAR</t>
  </si>
  <si>
    <t>Type</t>
  </si>
  <si>
    <t>MusicIdx</t>
  </si>
  <si>
    <t>Voice</t>
  </si>
  <si>
    <t>All</t>
    <phoneticPr fontId="0" type="noConversion"/>
  </si>
  <si>
    <t>Train</t>
    <phoneticPr fontId="0" type="noConversion"/>
  </si>
  <si>
    <t>Valid</t>
    <phoneticPr fontId="0" type="noConversion"/>
  </si>
  <si>
    <t>Test</t>
    <phoneticPr fontId="0" type="noConversion"/>
  </si>
  <si>
    <t>ProgramIdx</t>
  </si>
  <si>
    <t>Inf</t>
  </si>
  <si>
    <t>Human-Label</t>
  </si>
  <si>
    <t>NA</t>
  </si>
  <si>
    <t>SDR</t>
  </si>
  <si>
    <t>&gt;NumTFBins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</si>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</sst>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_);[Red]\(#,##0.0000\)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1"/>
      <charset val="136"/>
      <scheme val="minor"/>
    </font>
    <font>
      <b/>
      <sz val="11"/>
      <color rgb="FF006100"/>
      <name val="Calibri"/>
      <family val="1"/>
      <charset val="136"/>
      <scheme val="minor"/>
    </font>
    <font>
      <b/>
      <sz val="12"/>
      <color rgb="FF006100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164" fontId="6" fillId="2" borderId="9" xfId="1" applyNumberFormat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1" fillId="2" borderId="7" xfId="1" applyFont="1" applyBorder="1" applyAlignment="1">
      <alignment horizontal="center" vertical="center"/>
    </xf>
    <xf numFmtId="0" fontId="1" fillId="2" borderId="0" xfId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4" xfId="0" applyBorder="1"/>
    <xf numFmtId="0" fontId="1" fillId="2" borderId="3" xfId="1" applyFont="1" applyBorder="1" applyAlignment="1">
      <alignment horizontal="center" vertical="center"/>
    </xf>
    <xf numFmtId="0" fontId="1" fillId="2" borderId="5" xfId="1" applyFont="1" applyBorder="1" applyAlignment="1">
      <alignment horizontal="center" vertical="center"/>
    </xf>
    <xf numFmtId="0" fontId="1" fillId="2" borderId="4" xfId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7" fillId="2" borderId="12" xfId="1" applyFont="1" applyBorder="1" applyAlignment="1">
      <alignment horizontal="right"/>
    </xf>
    <xf numFmtId="0" fontId="3" fillId="4" borderId="13" xfId="3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2" xfId="0" applyFill="1" applyBorder="1"/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8" fillId="0" borderId="0" xfId="0" applyFont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12" xfId="0" applyFont="1" applyBorder="1" applyAlignment="1">
      <alignment horizontal="right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164" fontId="6" fillId="2" borderId="3" xfId="1" applyNumberFormat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7" xfId="1" applyFont="1" applyBorder="1" applyAlignment="1">
      <alignment horizontal="center" vertical="center"/>
    </xf>
    <xf numFmtId="0" fontId="0" fillId="0" borderId="1" xfId="0" applyBorder="1"/>
    <xf numFmtId="16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11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0" fontId="11" fillId="2" borderId="14" xfId="1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164" fontId="3" fillId="4" borderId="3" xfId="3" applyNumberFormat="1" applyBorder="1" applyAlignment="1">
      <alignment horizontal="center" vertical="center"/>
    </xf>
    <xf numFmtId="164" fontId="3" fillId="4" borderId="4" xfId="3" applyNumberForma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40" fontId="0" fillId="0" borderId="15" xfId="0" applyNumberFormat="1" applyBorder="1" applyAlignment="1">
      <alignment horizontal="center" vertical="center"/>
    </xf>
    <xf numFmtId="40" fontId="0" fillId="0" borderId="0" xfId="0" applyNumberFormat="1" applyBorder="1" applyAlignment="1">
      <alignment horizontal="center" vertical="center"/>
    </xf>
    <xf numFmtId="40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40" fontId="0" fillId="0" borderId="4" xfId="0" applyNumberFormat="1" applyBorder="1" applyAlignment="1">
      <alignment horizontal="center" vertical="center"/>
    </xf>
    <xf numFmtId="40" fontId="0" fillId="0" borderId="6" xfId="0" applyNumberFormat="1" applyBorder="1" applyAlignment="1">
      <alignment horizontal="center" vertical="center"/>
    </xf>
    <xf numFmtId="0" fontId="2" fillId="3" borderId="0" xfId="2" applyAlignment="1">
      <alignment horizontal="center"/>
    </xf>
  </cellXfs>
  <cellStyles count="1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colors>
    <mruColors>
      <color rgb="FF006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2"/>
  <sheetViews>
    <sheetView workbookViewId="0">
      <pane xSplit="5" ySplit="2" topLeftCell="F59" activePane="bottomRight" state="frozen"/>
      <selection pane="topRight" activeCell="F1" sqref="F1"/>
      <selection pane="bottomLeft" activeCell="A3" sqref="A3"/>
      <selection pane="bottomRight" activeCell="I14" sqref="I14"/>
    </sheetView>
  </sheetViews>
  <sheetFormatPr baseColWidth="10" defaultRowHeight="16" x14ac:dyDescent="0.2"/>
  <cols>
    <col min="2" max="2" width="14" style="52" bestFit="1" customWidth="1"/>
    <col min="3" max="3" width="10.1640625" bestFit="1" customWidth="1"/>
    <col min="4" max="4" width="10.33203125" bestFit="1" customWidth="1"/>
    <col min="5" max="5" width="10.33203125" customWidth="1"/>
    <col min="6" max="6" width="11.1640625" style="1" bestFit="1" customWidth="1"/>
    <col min="7" max="7" width="11.33203125" style="1" bestFit="1" customWidth="1"/>
    <col min="8" max="10" width="11.5" style="1" bestFit="1" customWidth="1"/>
  </cols>
  <sheetData>
    <row r="1" spans="1:12" x14ac:dyDescent="0.2">
      <c r="A1" s="1" t="s">
        <v>17</v>
      </c>
      <c r="B1" s="82" t="s">
        <v>10</v>
      </c>
      <c r="C1" s="83"/>
      <c r="D1" s="83"/>
      <c r="E1" s="84"/>
      <c r="F1" s="80" t="s">
        <v>11</v>
      </c>
      <c r="G1" s="81"/>
      <c r="H1" s="81"/>
      <c r="I1" s="81"/>
      <c r="J1" s="81"/>
    </row>
    <row r="2" spans="1:12" x14ac:dyDescent="0.2">
      <c r="A2" s="2" t="s">
        <v>0</v>
      </c>
      <c r="B2" s="2" t="s">
        <v>1</v>
      </c>
      <c r="C2" s="2" t="s">
        <v>2</v>
      </c>
      <c r="D2" s="3" t="s">
        <v>3</v>
      </c>
      <c r="E2" s="2" t="s">
        <v>32</v>
      </c>
      <c r="F2" s="49" t="s">
        <v>12</v>
      </c>
      <c r="G2" s="8" t="s">
        <v>13</v>
      </c>
      <c r="H2" s="8" t="s">
        <v>14</v>
      </c>
      <c r="I2" s="8" t="s">
        <v>15</v>
      </c>
      <c r="J2" s="8" t="s">
        <v>16</v>
      </c>
    </row>
    <row r="3" spans="1:12" x14ac:dyDescent="0.2">
      <c r="A3" s="60" t="s">
        <v>4</v>
      </c>
      <c r="B3" s="61">
        <v>1412</v>
      </c>
      <c r="C3" s="61">
        <v>1412</v>
      </c>
      <c r="D3" s="62">
        <v>0</v>
      </c>
      <c r="E3" s="77" t="s">
        <v>30</v>
      </c>
      <c r="F3" s="55">
        <f>GroundTruth!D255</f>
        <v>5.3839652941908716</v>
      </c>
      <c r="G3" s="55">
        <f>GroundTruth!D256</f>
        <v>4.4398074229943818</v>
      </c>
      <c r="H3" s="55">
        <f>GroundTruth!D257</f>
        <v>16.442710948717998</v>
      </c>
      <c r="I3" s="55">
        <f>GroundTruth!D258</f>
        <v>-5.3930909113324201</v>
      </c>
      <c r="J3" s="55">
        <f>GroundTruth!D259</f>
        <v>5.0598649063795094</v>
      </c>
      <c r="K3" s="76" t="s">
        <v>29</v>
      </c>
    </row>
    <row r="4" spans="1:12" x14ac:dyDescent="0.2">
      <c r="A4" s="48" t="s">
        <v>5</v>
      </c>
      <c r="B4" s="50">
        <v>1412</v>
      </c>
      <c r="C4" s="50">
        <v>1412</v>
      </c>
      <c r="D4" s="51">
        <v>0</v>
      </c>
      <c r="E4" s="78"/>
      <c r="F4" s="47">
        <f>GroundTruth!D260</f>
        <v>6.8461990856326445</v>
      </c>
      <c r="G4" s="47">
        <f>GroundTruth!D261</f>
        <v>3.9509266951370856</v>
      </c>
      <c r="H4" s="47">
        <f>GroundTruth!D262</f>
        <v>16.442710948717998</v>
      </c>
      <c r="I4" s="47">
        <f>GroundTruth!D263</f>
        <v>-3.1854648387783602</v>
      </c>
      <c r="J4" s="47">
        <f>GroundTruth!D264</f>
        <v>7.0607716842583947</v>
      </c>
      <c r="K4" s="76"/>
    </row>
    <row r="5" spans="1:12" x14ac:dyDescent="0.2">
      <c r="A5" s="48" t="s">
        <v>6</v>
      </c>
      <c r="B5" s="50">
        <v>1412</v>
      </c>
      <c r="C5" s="50">
        <v>1412</v>
      </c>
      <c r="D5" s="51">
        <v>0</v>
      </c>
      <c r="E5" s="78"/>
      <c r="F5" s="47">
        <f>GroundTruth!D265</f>
        <v>3.4668544046397205</v>
      </c>
      <c r="G5" s="47">
        <f>GroundTruth!D266</f>
        <v>3.7729255373361252</v>
      </c>
      <c r="H5" s="47">
        <f>GroundTruth!D267</f>
        <v>11.662319874268301</v>
      </c>
      <c r="I5" s="47">
        <f>GroundTruth!D268</f>
        <v>-2.3734702041759199</v>
      </c>
      <c r="J5" s="47">
        <f>GroundTruth!D269</f>
        <v>2.8041562977373653</v>
      </c>
      <c r="K5" s="76"/>
    </row>
    <row r="6" spans="1:12" x14ac:dyDescent="0.2">
      <c r="A6" s="48" t="s">
        <v>7</v>
      </c>
      <c r="B6" s="50">
        <v>1412</v>
      </c>
      <c r="C6" s="50">
        <v>1412</v>
      </c>
      <c r="D6" s="51">
        <v>0</v>
      </c>
      <c r="E6" s="78"/>
      <c r="F6" s="47">
        <f>GroundTruth!D270</f>
        <v>2.8558854577590331</v>
      </c>
      <c r="G6" s="47">
        <f>GroundTruth!D271</f>
        <v>4.6615391388506815</v>
      </c>
      <c r="H6" s="47">
        <f>GroundTruth!D272</f>
        <v>11.8233113630169</v>
      </c>
      <c r="I6" s="47">
        <f>GroundTruth!D273</f>
        <v>-5.3930909113324201</v>
      </c>
      <c r="J6" s="47">
        <f>GroundTruth!D274</f>
        <v>2.3059813855027951</v>
      </c>
      <c r="K6" s="76"/>
    </row>
    <row r="7" spans="1:12" x14ac:dyDescent="0.2">
      <c r="A7" s="48" t="s">
        <v>8</v>
      </c>
      <c r="B7" s="50">
        <v>1412</v>
      </c>
      <c r="C7" s="50">
        <v>1412</v>
      </c>
      <c r="D7" s="51">
        <v>0</v>
      </c>
      <c r="E7" s="78"/>
      <c r="F7" s="47">
        <f>GroundTruth!D275</f>
        <v>6.1062082579665065</v>
      </c>
      <c r="G7" s="47">
        <f>GroundTruth!D276</f>
        <v>4.5371332717037864</v>
      </c>
      <c r="H7" s="47">
        <f>GroundTruth!D277</f>
        <v>16.442710948717998</v>
      </c>
      <c r="I7" s="47">
        <f>GroundTruth!D278</f>
        <v>-4.0403495317792801</v>
      </c>
      <c r="J7" s="47">
        <f>GroundTruth!D279</f>
        <v>6.3714171250442204</v>
      </c>
      <c r="K7" s="76"/>
    </row>
    <row r="8" spans="1:12" ht="17" thickBot="1" x14ac:dyDescent="0.25">
      <c r="A8" s="63" t="s">
        <v>9</v>
      </c>
      <c r="B8" s="64">
        <v>1412</v>
      </c>
      <c r="C8" s="64">
        <v>1412</v>
      </c>
      <c r="D8" s="65">
        <v>0</v>
      </c>
      <c r="E8" s="79"/>
      <c r="F8" s="40">
        <f>GroundTruth!D280</f>
        <v>4.5235541112581599</v>
      </c>
      <c r="G8" s="40">
        <f>GroundTruth!D281</f>
        <v>4.179572706999104</v>
      </c>
      <c r="H8" s="40">
        <f>GroundTruth!D282</f>
        <v>14.715550269237699</v>
      </c>
      <c r="I8" s="40">
        <f>GroundTruth!D283</f>
        <v>-5.3930909113324201</v>
      </c>
      <c r="J8" s="40">
        <f>GroundTruth!D284</f>
        <v>3.9915047407019899</v>
      </c>
      <c r="K8" s="76"/>
      <c r="L8" s="68" t="s">
        <v>33</v>
      </c>
    </row>
    <row r="9" spans="1:12" x14ac:dyDescent="0.2">
      <c r="A9" s="87" t="s">
        <v>4</v>
      </c>
      <c r="B9" s="4">
        <v>1024</v>
      </c>
      <c r="C9" s="4">
        <v>1024</v>
      </c>
      <c r="D9" s="5">
        <v>256</v>
      </c>
      <c r="E9" s="69">
        <v>0</v>
      </c>
      <c r="F9" s="47">
        <f>'1024_1024_256'!D256</f>
        <v>12.6179709709813</v>
      </c>
      <c r="G9" s="47">
        <f>'1024_1024_256'!D257</f>
        <v>2.7859587202612124</v>
      </c>
      <c r="H9" s="47">
        <f>'1024_1024_256'!D258</f>
        <v>19.4336183808546</v>
      </c>
      <c r="I9" s="47">
        <f>'1024_1024_256'!D259</f>
        <v>3.6006390984847201</v>
      </c>
      <c r="J9" s="47">
        <f>'1024_1024_256'!D260</f>
        <v>12.768246727797099</v>
      </c>
      <c r="L9" s="68" t="s">
        <v>12</v>
      </c>
    </row>
    <row r="10" spans="1:12" x14ac:dyDescent="0.2">
      <c r="A10" s="85"/>
      <c r="B10" s="4">
        <v>1024</v>
      </c>
      <c r="C10" s="4">
        <v>1024</v>
      </c>
      <c r="D10" s="5">
        <v>256</v>
      </c>
      <c r="E10" s="9">
        <v>1</v>
      </c>
      <c r="F10" s="47">
        <f>'1024_1024_256'!G256</f>
        <v>12.558088831337676</v>
      </c>
      <c r="G10" s="47">
        <f>'1024_1024_256'!G257</f>
        <v>2.7813731301629421</v>
      </c>
      <c r="H10" s="47">
        <f>'1024_1024_256'!G258</f>
        <v>19.3139853076013</v>
      </c>
      <c r="I10" s="47">
        <f>'1024_1024_256'!G259</f>
        <v>3.5840762950919598</v>
      </c>
      <c r="J10" s="47">
        <f>'1024_1024_256'!G260</f>
        <v>12.762324596588101</v>
      </c>
      <c r="L10" s="32">
        <f>F9-F10</f>
        <v>5.9882139643624654E-2</v>
      </c>
    </row>
    <row r="11" spans="1:12" x14ac:dyDescent="0.2">
      <c r="A11" s="85"/>
      <c r="B11" s="4">
        <v>1024</v>
      </c>
      <c r="C11" s="4">
        <v>1024</v>
      </c>
      <c r="D11" s="5">
        <v>256</v>
      </c>
      <c r="E11" s="9">
        <v>2</v>
      </c>
      <c r="F11" s="47">
        <f>'1024_1024_256'!J256</f>
        <v>12.456383642654222</v>
      </c>
      <c r="G11" s="47">
        <f>'1024_1024_256'!J257</f>
        <v>2.7943183336053927</v>
      </c>
      <c r="H11" s="47">
        <f>'1024_1024_256'!J258</f>
        <v>18.911132342200599</v>
      </c>
      <c r="I11" s="47">
        <f>'1024_1024_256'!J259</f>
        <v>3.5137709652656102</v>
      </c>
      <c r="J11" s="47">
        <f>'1024_1024_256'!J260</f>
        <v>12.742970273318351</v>
      </c>
      <c r="L11" s="32">
        <f t="shared" ref="L11:L74" si="0">F10-F11</f>
        <v>0.10170518868345368</v>
      </c>
    </row>
    <row r="12" spans="1:12" x14ac:dyDescent="0.2">
      <c r="A12" s="85"/>
      <c r="B12" s="4">
        <v>1024</v>
      </c>
      <c r="C12" s="4">
        <v>1024</v>
      </c>
      <c r="D12" s="5">
        <v>256</v>
      </c>
      <c r="E12" s="9">
        <v>3</v>
      </c>
      <c r="F12" s="72">
        <f>'1024_1024_256'!M256</f>
        <v>12.296236899675536</v>
      </c>
      <c r="G12" s="47">
        <f>'1024_1024_256'!M257</f>
        <v>2.8154084404988367</v>
      </c>
      <c r="H12" s="47">
        <f>'1024_1024_256'!M258</f>
        <v>18.343568749261099</v>
      </c>
      <c r="I12" s="47">
        <f>'1024_1024_256'!M259</f>
        <v>3.44183716220993</v>
      </c>
      <c r="J12" s="47">
        <f>'1024_1024_256'!M260</f>
        <v>12.687936871659101</v>
      </c>
      <c r="L12" s="32">
        <f t="shared" si="0"/>
        <v>0.16014674297868581</v>
      </c>
    </row>
    <row r="13" spans="1:12" x14ac:dyDescent="0.2">
      <c r="A13" s="85"/>
      <c r="B13" s="4">
        <v>1024</v>
      </c>
      <c r="C13" s="4">
        <v>1024</v>
      </c>
      <c r="D13" s="5">
        <v>256</v>
      </c>
      <c r="E13" s="9">
        <v>4</v>
      </c>
      <c r="F13" s="47">
        <f>'1024_1024_256'!P256</f>
        <v>12.077789092511509</v>
      </c>
      <c r="G13" s="47">
        <f>'1024_1024_256'!P257</f>
        <v>2.852255070114408</v>
      </c>
      <c r="H13" s="47">
        <f>'1024_1024_256'!P258</f>
        <v>18.2946183062137</v>
      </c>
      <c r="I13" s="47">
        <f>'1024_1024_256'!P259</f>
        <v>3.3925732558759298</v>
      </c>
      <c r="J13" s="47">
        <f>'1024_1024_256'!P260</f>
        <v>12.3911901091881</v>
      </c>
      <c r="L13" s="32">
        <f t="shared" si="0"/>
        <v>0.21844780716402745</v>
      </c>
    </row>
    <row r="14" spans="1:12" x14ac:dyDescent="0.2">
      <c r="A14" s="85"/>
      <c r="B14" s="4">
        <v>1024</v>
      </c>
      <c r="C14" s="4">
        <v>1024</v>
      </c>
      <c r="D14" s="5">
        <v>256</v>
      </c>
      <c r="E14" s="9">
        <v>5</v>
      </c>
      <c r="F14" s="47">
        <f>'1024_1024_256'!S256</f>
        <v>11.811873621732486</v>
      </c>
      <c r="G14" s="47">
        <f>'1024_1024_256'!S257</f>
        <v>2.9003486694820659</v>
      </c>
      <c r="H14" s="47">
        <f>'1024_1024_256'!S258</f>
        <v>18.234211127208098</v>
      </c>
      <c r="I14" s="47">
        <f>'1024_1024_256'!S259</f>
        <v>3.2945059522315399</v>
      </c>
      <c r="J14" s="47">
        <f>'1024_1024_256'!S260</f>
        <v>12.1105682639582</v>
      </c>
      <c r="L14" s="32">
        <f t="shared" si="0"/>
        <v>0.26591547077902256</v>
      </c>
    </row>
    <row r="15" spans="1:12" x14ac:dyDescent="0.2">
      <c r="A15" s="85"/>
      <c r="B15" s="4">
        <v>1024</v>
      </c>
      <c r="C15" s="4">
        <v>1024</v>
      </c>
      <c r="D15" s="5">
        <v>256</v>
      </c>
      <c r="E15" s="9">
        <v>6</v>
      </c>
      <c r="F15" s="47">
        <f>'1024_1024_256'!V256</f>
        <v>11.513111360425468</v>
      </c>
      <c r="G15" s="47">
        <f>'1024_1024_256'!V257</f>
        <v>2.9710600455127447</v>
      </c>
      <c r="H15" s="47">
        <f>'1024_1024_256'!V258</f>
        <v>18.198273496930501</v>
      </c>
      <c r="I15" s="47">
        <f>'1024_1024_256'!V259</f>
        <v>3.15959088305106</v>
      </c>
      <c r="J15" s="47">
        <f>'1024_1024_256'!V260</f>
        <v>11.772332882069449</v>
      </c>
      <c r="L15" s="32">
        <f t="shared" si="0"/>
        <v>0.29876226130701866</v>
      </c>
    </row>
    <row r="16" spans="1:12" x14ac:dyDescent="0.2">
      <c r="A16" s="85"/>
      <c r="B16" s="4">
        <v>1024</v>
      </c>
      <c r="C16" s="4">
        <v>1024</v>
      </c>
      <c r="D16" s="5">
        <v>256</v>
      </c>
      <c r="E16" s="9">
        <v>7</v>
      </c>
      <c r="F16" s="47">
        <f>'1024_1024_256'!Y256</f>
        <v>11.162474765881409</v>
      </c>
      <c r="G16" s="47">
        <f>'1024_1024_256'!Y257</f>
        <v>3.056090235995617</v>
      </c>
      <c r="H16" s="47">
        <f>'1024_1024_256'!Y258</f>
        <v>18.1200762453132</v>
      </c>
      <c r="I16" s="47">
        <f>'1024_1024_256'!Y259</f>
        <v>2.6378890207510199</v>
      </c>
      <c r="J16" s="47">
        <f>'1024_1024_256'!Y260</f>
        <v>11.45953840250055</v>
      </c>
      <c r="L16" s="32">
        <f t="shared" si="0"/>
        <v>0.35063659454405816</v>
      </c>
    </row>
    <row r="17" spans="1:12" x14ac:dyDescent="0.2">
      <c r="A17" s="85"/>
      <c r="B17" s="4">
        <v>1024</v>
      </c>
      <c r="C17" s="4">
        <v>1024</v>
      </c>
      <c r="D17" s="5">
        <v>256</v>
      </c>
      <c r="E17" s="9">
        <v>8</v>
      </c>
      <c r="F17" s="47">
        <f>'1024_1024_256'!AB256</f>
        <v>10.802635132186012</v>
      </c>
      <c r="G17" s="47">
        <f>'1024_1024_256'!AB257</f>
        <v>3.1591245253030382</v>
      </c>
      <c r="H17" s="47">
        <f>'1024_1024_256'!AB258</f>
        <v>18.046753984907301</v>
      </c>
      <c r="I17" s="47">
        <f>'1024_1024_256'!AB259</f>
        <v>1.8142522176944</v>
      </c>
      <c r="J17" s="47">
        <f>'1024_1024_256'!AB260</f>
        <v>11.226518042539851</v>
      </c>
      <c r="L17" s="32">
        <f t="shared" si="0"/>
        <v>0.35983963369539751</v>
      </c>
    </row>
    <row r="18" spans="1:12" x14ac:dyDescent="0.2">
      <c r="A18" s="85"/>
      <c r="B18" s="4">
        <v>1024</v>
      </c>
      <c r="C18" s="4">
        <v>1024</v>
      </c>
      <c r="D18" s="5">
        <v>256</v>
      </c>
      <c r="E18" s="9">
        <v>9</v>
      </c>
      <c r="F18" s="47">
        <f>'1024_1024_256'!AE256</f>
        <v>10.406722726783979</v>
      </c>
      <c r="G18" s="47">
        <f>'1024_1024_256'!AE257</f>
        <v>3.2791943133416988</v>
      </c>
      <c r="H18" s="47">
        <f>'1024_1024_256'!AE258</f>
        <v>17.917098371093999</v>
      </c>
      <c r="I18" s="47">
        <f>'1024_1024_256'!AE259</f>
        <v>1.1565920750497101</v>
      </c>
      <c r="J18" s="47">
        <f>'1024_1024_256'!AE260</f>
        <v>10.757155009540551</v>
      </c>
      <c r="L18" s="32">
        <f t="shared" si="0"/>
        <v>0.39591240540203287</v>
      </c>
    </row>
    <row r="19" spans="1:12" x14ac:dyDescent="0.2">
      <c r="A19" s="85"/>
      <c r="B19" s="6">
        <v>1024</v>
      </c>
      <c r="C19" s="6">
        <v>1024</v>
      </c>
      <c r="D19" s="7">
        <v>256</v>
      </c>
      <c r="E19" s="13">
        <v>10</v>
      </c>
      <c r="F19" s="36">
        <f>'1024_1024_256'!AH256</f>
        <v>10.006350649126006</v>
      </c>
      <c r="G19" s="36">
        <f>'1024_1024_256'!AH257</f>
        <v>3.4107602725205131</v>
      </c>
      <c r="H19" s="36">
        <f>'1024_1024_256'!AH258</f>
        <v>17.802512859458499</v>
      </c>
      <c r="I19" s="36">
        <f>'1024_1024_256'!AH259</f>
        <v>0.32384087883074097</v>
      </c>
      <c r="J19" s="36">
        <f>'1024_1024_256'!AH260</f>
        <v>10.394927854395949</v>
      </c>
      <c r="L19" s="32">
        <f t="shared" si="0"/>
        <v>0.40037207765797334</v>
      </c>
    </row>
    <row r="20" spans="1:12" x14ac:dyDescent="0.2">
      <c r="A20" s="85"/>
      <c r="B20" s="10">
        <v>1024</v>
      </c>
      <c r="C20" s="10">
        <v>4096</v>
      </c>
      <c r="D20" s="11">
        <v>256</v>
      </c>
      <c r="E20" s="9">
        <v>0</v>
      </c>
      <c r="F20" s="47">
        <f>'1024_4096_256'!D256</f>
        <v>13.86347885756871</v>
      </c>
      <c r="G20" s="47">
        <f>'1024_4096_256'!D257</f>
        <v>3.1704346153493366</v>
      </c>
      <c r="H20" s="47">
        <f>'1024_4096_256'!D258</f>
        <v>22.0102388972001</v>
      </c>
      <c r="I20" s="47">
        <f>'1024_4096_256'!D259</f>
        <v>3.9626456166564701</v>
      </c>
      <c r="J20" s="47">
        <f>'1024_4096_256'!D260</f>
        <v>13.8946183486949</v>
      </c>
      <c r="L20" s="32"/>
    </row>
    <row r="21" spans="1:12" x14ac:dyDescent="0.2">
      <c r="A21" s="85"/>
      <c r="B21" s="10">
        <v>1024</v>
      </c>
      <c r="C21" s="10">
        <v>4096</v>
      </c>
      <c r="D21" s="11">
        <v>256</v>
      </c>
      <c r="E21" s="12">
        <v>1</v>
      </c>
      <c r="F21" s="47">
        <f>'1024_4096_256'!G256</f>
        <v>13.821574913664081</v>
      </c>
      <c r="G21" s="47">
        <f>'1024_4096_256'!G257</f>
        <v>3.1646021020262936</v>
      </c>
      <c r="H21" s="47">
        <f>'1024_4096_256'!G258</f>
        <v>21.9353551928128</v>
      </c>
      <c r="I21" s="47">
        <f>'1024_4096_256'!G259</f>
        <v>3.9498876649016199</v>
      </c>
      <c r="J21" s="47">
        <f>'1024_4096_256'!G260</f>
        <v>13.8912262671167</v>
      </c>
      <c r="L21" s="32">
        <f t="shared" si="0"/>
        <v>4.1903943904628704E-2</v>
      </c>
    </row>
    <row r="22" spans="1:12" x14ac:dyDescent="0.2">
      <c r="A22" s="85"/>
      <c r="B22" s="10">
        <v>1024</v>
      </c>
      <c r="C22" s="10">
        <v>4096</v>
      </c>
      <c r="D22" s="11">
        <v>256</v>
      </c>
      <c r="E22" s="12">
        <v>2</v>
      </c>
      <c r="F22" s="47">
        <f>'1024_4096_256'!J256</f>
        <v>13.740112740486618</v>
      </c>
      <c r="G22" s="47">
        <f>'1024_4096_256'!J257</f>
        <v>3.1707052704266121</v>
      </c>
      <c r="H22" s="47">
        <f>'1024_4096_256'!J258</f>
        <v>21.750891901163801</v>
      </c>
      <c r="I22" s="47">
        <f>'1024_4096_256'!J259</f>
        <v>3.9034460742452599</v>
      </c>
      <c r="J22" s="47">
        <f>'1024_4096_256'!J260</f>
        <v>13.81153810861195</v>
      </c>
      <c r="L22" s="32">
        <f t="shared" si="0"/>
        <v>8.1462173177463626E-2</v>
      </c>
    </row>
    <row r="23" spans="1:12" x14ac:dyDescent="0.2">
      <c r="A23" s="85"/>
      <c r="B23" s="10">
        <v>1024</v>
      </c>
      <c r="C23" s="10">
        <v>4096</v>
      </c>
      <c r="D23" s="11">
        <v>256</v>
      </c>
      <c r="E23" s="12">
        <v>3</v>
      </c>
      <c r="F23" s="47">
        <f>'1024_4096_256'!M256</f>
        <v>13.611451603777668</v>
      </c>
      <c r="G23" s="47">
        <f>'1024_4096_256'!M257</f>
        <v>3.1844089920174548</v>
      </c>
      <c r="H23" s="47">
        <f>'1024_4096_256'!M258</f>
        <v>21.3022748086238</v>
      </c>
      <c r="I23" s="47">
        <f>'1024_4096_256'!M259</f>
        <v>3.8139982325291699</v>
      </c>
      <c r="J23" s="47">
        <f>'1024_4096_256'!M260</f>
        <v>13.71873978547705</v>
      </c>
      <c r="L23" s="32">
        <f t="shared" si="0"/>
        <v>0.12866113670894919</v>
      </c>
    </row>
    <row r="24" spans="1:12" x14ac:dyDescent="0.2">
      <c r="A24" s="85"/>
      <c r="B24" s="10">
        <v>1024</v>
      </c>
      <c r="C24" s="10">
        <v>4096</v>
      </c>
      <c r="D24" s="11">
        <v>256</v>
      </c>
      <c r="E24" s="12">
        <v>4</v>
      </c>
      <c r="F24" s="47">
        <f>'1024_4096_256'!P256</f>
        <v>13.433588969023683</v>
      </c>
      <c r="G24" s="47">
        <f>'1024_4096_256'!P257</f>
        <v>3.2036273861795461</v>
      </c>
      <c r="H24" s="47">
        <f>'1024_4096_256'!P258</f>
        <v>20.3100463520102</v>
      </c>
      <c r="I24" s="47">
        <f>'1024_4096_256'!P259</f>
        <v>3.73895126649272</v>
      </c>
      <c r="J24" s="47">
        <f>'1024_4096_256'!P260</f>
        <v>13.58862207044775</v>
      </c>
      <c r="L24" s="32">
        <f t="shared" si="0"/>
        <v>0.17786263475398556</v>
      </c>
    </row>
    <row r="25" spans="1:12" x14ac:dyDescent="0.2">
      <c r="A25" s="85"/>
      <c r="B25" s="10">
        <v>1024</v>
      </c>
      <c r="C25" s="10">
        <v>4096</v>
      </c>
      <c r="D25" s="11">
        <v>256</v>
      </c>
      <c r="E25" s="12">
        <v>5</v>
      </c>
      <c r="F25" s="47">
        <f>'1024_4096_256'!S256</f>
        <v>13.21455013489299</v>
      </c>
      <c r="G25" s="47">
        <f>'1024_4096_256'!S257</f>
        <v>3.23082784164367</v>
      </c>
      <c r="H25" s="47">
        <f>'1024_4096_256'!S258</f>
        <v>20.145782306451501</v>
      </c>
      <c r="I25" s="47">
        <f>'1024_4096_256'!S259</f>
        <v>3.6198420699866598</v>
      </c>
      <c r="J25" s="47">
        <f>'1024_4096_256'!S260</f>
        <v>13.444070760619899</v>
      </c>
      <c r="L25" s="32">
        <f t="shared" si="0"/>
        <v>0.21903883413069281</v>
      </c>
    </row>
    <row r="26" spans="1:12" x14ac:dyDescent="0.2">
      <c r="A26" s="85"/>
      <c r="B26" s="10">
        <v>1024</v>
      </c>
      <c r="C26" s="10">
        <v>4096</v>
      </c>
      <c r="D26" s="11">
        <v>256</v>
      </c>
      <c r="E26" s="12">
        <v>6</v>
      </c>
      <c r="F26" s="47">
        <f>'1024_4096_256'!V256</f>
        <v>12.954934495197481</v>
      </c>
      <c r="G26" s="47">
        <f>'1024_4096_256'!V257</f>
        <v>3.2647665454736088</v>
      </c>
      <c r="H26" s="47">
        <f>'1024_4096_256'!V258</f>
        <v>20.094922506874401</v>
      </c>
      <c r="I26" s="47">
        <f>'1024_4096_256'!V259</f>
        <v>3.5128364582752001</v>
      </c>
      <c r="J26" s="47">
        <f>'1024_4096_256'!V260</f>
        <v>13.218011514797549</v>
      </c>
      <c r="L26" s="32">
        <f t="shared" si="0"/>
        <v>0.25961563969550916</v>
      </c>
    </row>
    <row r="27" spans="1:12" x14ac:dyDescent="0.2">
      <c r="A27" s="85"/>
      <c r="B27" s="10">
        <v>1024</v>
      </c>
      <c r="C27" s="10">
        <v>4096</v>
      </c>
      <c r="D27" s="11">
        <v>256</v>
      </c>
      <c r="E27" s="12">
        <v>7</v>
      </c>
      <c r="F27" s="47">
        <f>'1024_4096_256'!Y256</f>
        <v>12.661398182721859</v>
      </c>
      <c r="G27" s="47">
        <f>'1024_4096_256'!Y257</f>
        <v>3.3118891483020034</v>
      </c>
      <c r="H27" s="47">
        <f>'1024_4096_256'!Y258</f>
        <v>19.993106932498101</v>
      </c>
      <c r="I27" s="47">
        <f>'1024_4096_256'!Y259</f>
        <v>3.3688215973110802</v>
      </c>
      <c r="J27" s="47">
        <f>'1024_4096_256'!Y260</f>
        <v>12.879769526947449</v>
      </c>
      <c r="L27" s="32">
        <f t="shared" si="0"/>
        <v>0.29353631247562184</v>
      </c>
    </row>
    <row r="28" spans="1:12" x14ac:dyDescent="0.2">
      <c r="A28" s="85"/>
      <c r="B28" s="10">
        <v>1024</v>
      </c>
      <c r="C28" s="10">
        <v>4096</v>
      </c>
      <c r="D28" s="11">
        <v>256</v>
      </c>
      <c r="E28" s="12">
        <v>8</v>
      </c>
      <c r="F28" s="47">
        <f>'1024_4096_256'!AB256</f>
        <v>12.336390964052075</v>
      </c>
      <c r="G28" s="47">
        <f>'1024_4096_256'!AB257</f>
        <v>3.3722182372971212</v>
      </c>
      <c r="H28" s="47">
        <f>'1024_4096_256'!AB258</f>
        <v>19.910462765287001</v>
      </c>
      <c r="I28" s="47">
        <f>'1024_4096_256'!AB259</f>
        <v>3.1754728173221398</v>
      </c>
      <c r="J28" s="47">
        <f>'1024_4096_256'!AB260</f>
        <v>12.521728859861401</v>
      </c>
      <c r="L28" s="32">
        <f t="shared" si="0"/>
        <v>0.32500721866978388</v>
      </c>
    </row>
    <row r="29" spans="1:12" x14ac:dyDescent="0.2">
      <c r="A29" s="85"/>
      <c r="B29" s="10">
        <v>1024</v>
      </c>
      <c r="C29" s="10">
        <v>4096</v>
      </c>
      <c r="D29" s="11">
        <v>256</v>
      </c>
      <c r="E29" s="12">
        <v>9</v>
      </c>
      <c r="F29" s="47">
        <f>'1024_4096_256'!AE256</f>
        <v>11.989419000543005</v>
      </c>
      <c r="G29" s="47">
        <f>'1024_4096_256'!AE257</f>
        <v>3.4421896471706992</v>
      </c>
      <c r="H29" s="47">
        <f>'1024_4096_256'!AE258</f>
        <v>19.851741216178301</v>
      </c>
      <c r="I29" s="47">
        <f>'1024_4096_256'!AE259</f>
        <v>2.8085768412324299</v>
      </c>
      <c r="J29" s="47">
        <f>'1024_4096_256'!AE260</f>
        <v>12.22846694768695</v>
      </c>
      <c r="L29" s="32">
        <f t="shared" si="0"/>
        <v>0.34697196350906978</v>
      </c>
    </row>
    <row r="30" spans="1:12" x14ac:dyDescent="0.2">
      <c r="A30" s="85"/>
      <c r="B30" s="10">
        <v>1024</v>
      </c>
      <c r="C30" s="10">
        <v>4096</v>
      </c>
      <c r="D30" s="11">
        <v>256</v>
      </c>
      <c r="E30" s="12">
        <v>10</v>
      </c>
      <c r="F30" s="47">
        <f>'1024_4096_256'!AH256</f>
        <v>11.626967469769552</v>
      </c>
      <c r="G30" s="47">
        <f>'1024_4096_256'!AH257</f>
        <v>3.539608968239591</v>
      </c>
      <c r="H30" s="47">
        <f>'1024_4096_256'!AH258</f>
        <v>19.767662907706999</v>
      </c>
      <c r="I30" s="47">
        <f>'1024_4096_256'!AH259</f>
        <v>2.1852025929042198</v>
      </c>
      <c r="J30" s="47">
        <f>'1024_4096_256'!AH260</f>
        <v>11.932042762980949</v>
      </c>
      <c r="L30" s="32">
        <f t="shared" si="0"/>
        <v>0.36245153077345371</v>
      </c>
    </row>
    <row r="31" spans="1:12" x14ac:dyDescent="0.2">
      <c r="A31" s="85"/>
      <c r="B31" s="10">
        <v>1024</v>
      </c>
      <c r="C31" s="10">
        <v>4096</v>
      </c>
      <c r="D31" s="11">
        <v>256</v>
      </c>
      <c r="E31" s="12">
        <v>11</v>
      </c>
      <c r="F31" s="47">
        <f>'1024_4096_256'!AK256</f>
        <v>11.259682380778981</v>
      </c>
      <c r="G31" s="47">
        <f>'1024_4096_256'!AK257</f>
        <v>3.6301002031332525</v>
      </c>
      <c r="H31" s="47">
        <f>'1024_4096_256'!AK258</f>
        <v>19.682456757747602</v>
      </c>
      <c r="I31" s="47">
        <f>'1024_4096_256'!AK259</f>
        <v>1.58288856425439</v>
      </c>
      <c r="J31" s="47">
        <f>'1024_4096_256'!AK260</f>
        <v>11.505594392749099</v>
      </c>
      <c r="L31" s="32">
        <f t="shared" si="0"/>
        <v>0.36728508899057033</v>
      </c>
    </row>
    <row r="32" spans="1:12" x14ac:dyDescent="0.2">
      <c r="A32" s="85"/>
      <c r="B32" s="10">
        <v>1024</v>
      </c>
      <c r="C32" s="10">
        <v>4096</v>
      </c>
      <c r="D32" s="11">
        <v>256</v>
      </c>
      <c r="E32" s="12">
        <v>12</v>
      </c>
      <c r="F32" s="47">
        <f>'1024_4096_256'!AN256</f>
        <v>10.907107282740897</v>
      </c>
      <c r="G32" s="47">
        <f>'1024_4096_256'!AN257</f>
        <v>3.7266908470286584</v>
      </c>
      <c r="H32" s="47">
        <f>'1024_4096_256'!AN258</f>
        <v>19.529678173571401</v>
      </c>
      <c r="I32" s="47">
        <f>'1024_4096_256'!AN259</f>
        <v>0.89206718891379799</v>
      </c>
      <c r="J32" s="47">
        <f>'1024_4096_256'!AN260</f>
        <v>11.121230191307351</v>
      </c>
      <c r="L32" s="32">
        <f t="shared" si="0"/>
        <v>0.35257509803808418</v>
      </c>
    </row>
    <row r="33" spans="1:12" x14ac:dyDescent="0.2">
      <c r="A33" s="85"/>
      <c r="B33" s="10">
        <v>1024</v>
      </c>
      <c r="C33" s="10">
        <v>4096</v>
      </c>
      <c r="D33" s="11">
        <v>256</v>
      </c>
      <c r="E33" s="12">
        <v>13</v>
      </c>
      <c r="F33" s="47">
        <f>'1024_4096_256'!AQ256</f>
        <v>10.540733936130472</v>
      </c>
      <c r="G33" s="47">
        <f>'1024_4096_256'!AQ257</f>
        <v>3.8202191971676251</v>
      </c>
      <c r="H33" s="47">
        <f>'1024_4096_256'!AQ258</f>
        <v>19.418231219176398</v>
      </c>
      <c r="I33" s="47">
        <f>'1024_4096_256'!AQ259</f>
        <v>-0.114843088240518</v>
      </c>
      <c r="J33" s="47">
        <f>'1024_4096_256'!AQ260</f>
        <v>10.819399865885449</v>
      </c>
      <c r="L33" s="32">
        <f t="shared" si="0"/>
        <v>0.36637334661042509</v>
      </c>
    </row>
    <row r="34" spans="1:12" x14ac:dyDescent="0.2">
      <c r="A34" s="85"/>
      <c r="B34" s="10">
        <v>1024</v>
      </c>
      <c r="C34" s="10">
        <v>4096</v>
      </c>
      <c r="D34" s="11">
        <v>256</v>
      </c>
      <c r="E34" s="12">
        <v>14</v>
      </c>
      <c r="F34" s="47">
        <f>'1024_4096_256'!AT256</f>
        <v>10.17665123923436</v>
      </c>
      <c r="G34" s="47">
        <f>'1024_4096_256'!AT257</f>
        <v>3.9112228438280994</v>
      </c>
      <c r="H34" s="47">
        <f>'1024_4096_256'!AT258</f>
        <v>19.154327014956301</v>
      </c>
      <c r="I34" s="47">
        <f>'1024_4096_256'!AT259</f>
        <v>-0.99536260024294898</v>
      </c>
      <c r="J34" s="47">
        <f>'1024_4096_256'!AT260</f>
        <v>10.40328841459365</v>
      </c>
      <c r="L34" s="32">
        <f t="shared" si="0"/>
        <v>0.36408269689611217</v>
      </c>
    </row>
    <row r="35" spans="1:12" x14ac:dyDescent="0.2">
      <c r="A35" s="85"/>
      <c r="B35" s="10">
        <v>1024</v>
      </c>
      <c r="C35" s="10">
        <v>4096</v>
      </c>
      <c r="D35" s="11">
        <v>256</v>
      </c>
      <c r="E35" s="12">
        <v>15</v>
      </c>
      <c r="F35" s="72">
        <f>'1024_4096_256'!AW256</f>
        <v>9.8170537329523277</v>
      </c>
      <c r="G35" s="47">
        <f>'1024_4096_256'!AW257</f>
        <v>4.0001299499982901</v>
      </c>
      <c r="H35" s="47">
        <f>'1024_4096_256'!AW258</f>
        <v>18.9611698588525</v>
      </c>
      <c r="I35" s="47">
        <f>'1024_4096_256'!AW259</f>
        <v>-2.0469921199033898</v>
      </c>
      <c r="J35" s="47">
        <f>'1024_4096_256'!AW260</f>
        <v>10.094991712291801</v>
      </c>
      <c r="L35" s="32">
        <f t="shared" si="0"/>
        <v>0.35959750628203224</v>
      </c>
    </row>
    <row r="36" spans="1:12" x14ac:dyDescent="0.2">
      <c r="A36" s="85"/>
      <c r="B36" s="10">
        <v>1024</v>
      </c>
      <c r="C36" s="10">
        <v>4096</v>
      </c>
      <c r="D36" s="11">
        <v>256</v>
      </c>
      <c r="E36" s="12">
        <v>16</v>
      </c>
      <c r="F36" s="47">
        <f>'1024_4096_256'!AZ256</f>
        <v>9.4561028672398741</v>
      </c>
      <c r="G36" s="47">
        <f>'1024_4096_256'!AZ257</f>
        <v>4.0811521242793498</v>
      </c>
      <c r="H36" s="47">
        <f>'1024_4096_256'!AZ258</f>
        <v>18.816510239373301</v>
      </c>
      <c r="I36" s="47">
        <f>'1024_4096_256'!AZ259</f>
        <v>-2.9333920517599901</v>
      </c>
      <c r="J36" s="47">
        <f>'1024_4096_256'!AZ260</f>
        <v>9.8193724432145455</v>
      </c>
      <c r="L36" s="32">
        <f t="shared" si="0"/>
        <v>0.36095086571245361</v>
      </c>
    </row>
    <row r="37" spans="1:12" x14ac:dyDescent="0.2">
      <c r="A37" s="85"/>
      <c r="B37" s="10">
        <v>1024</v>
      </c>
      <c r="C37" s="10">
        <v>4096</v>
      </c>
      <c r="D37" s="11">
        <v>256</v>
      </c>
      <c r="E37" s="12">
        <v>17</v>
      </c>
      <c r="F37" s="47">
        <f>'1024_4096_256'!BC256</f>
        <v>9.1026241380009854</v>
      </c>
      <c r="G37" s="47">
        <f>'1024_4096_256'!BC257</f>
        <v>4.1523580150251238</v>
      </c>
      <c r="H37" s="47">
        <f>'1024_4096_256'!BC258</f>
        <v>18.573941248547399</v>
      </c>
      <c r="I37" s="47">
        <f>'1024_4096_256'!BC259</f>
        <v>-3.66901977071198</v>
      </c>
      <c r="J37" s="47">
        <f>'1024_4096_256'!BC260</f>
        <v>9.4548701811637645</v>
      </c>
      <c r="L37" s="32">
        <f t="shared" si="0"/>
        <v>0.35347872923888879</v>
      </c>
    </row>
    <row r="38" spans="1:12" x14ac:dyDescent="0.2">
      <c r="A38" s="85"/>
      <c r="B38" s="10">
        <v>1024</v>
      </c>
      <c r="C38" s="10">
        <v>4096</v>
      </c>
      <c r="D38" s="11">
        <v>256</v>
      </c>
      <c r="E38" s="12">
        <v>18</v>
      </c>
      <c r="F38" s="47">
        <f>'1024_4096_256'!BF256</f>
        <v>8.7531181778187044</v>
      </c>
      <c r="G38" s="47">
        <f>'1024_4096_256'!BF257</f>
        <v>4.2255026320691025</v>
      </c>
      <c r="H38" s="47">
        <f>'1024_4096_256'!BF258</f>
        <v>18.252776556654499</v>
      </c>
      <c r="I38" s="47">
        <f>'1024_4096_256'!BF259</f>
        <v>-4.2364043635709097</v>
      </c>
      <c r="J38" s="47">
        <f>'1024_4096_256'!BF260</f>
        <v>8.9687039854896611</v>
      </c>
      <c r="L38" s="32">
        <f t="shared" si="0"/>
        <v>0.34950596018228097</v>
      </c>
    </row>
    <row r="39" spans="1:12" x14ac:dyDescent="0.2">
      <c r="A39" s="85"/>
      <c r="B39" s="10">
        <v>1024</v>
      </c>
      <c r="C39" s="10">
        <v>4096</v>
      </c>
      <c r="D39" s="11">
        <v>256</v>
      </c>
      <c r="E39" s="12">
        <v>19</v>
      </c>
      <c r="F39" s="47">
        <f>'1024_4096_256'!BI256</f>
        <v>8.4143931952361299</v>
      </c>
      <c r="G39" s="47">
        <f>'1024_4096_256'!BI257</f>
        <v>4.2968540281638807</v>
      </c>
      <c r="H39" s="47">
        <f>'1024_4096_256'!BI258</f>
        <v>18.094741723791198</v>
      </c>
      <c r="I39" s="47">
        <f>'1024_4096_256'!BI259</f>
        <v>-4.8566435036610303</v>
      </c>
      <c r="J39" s="47">
        <f>'1024_4096_256'!BI260</f>
        <v>8.6344032014994259</v>
      </c>
      <c r="L39" s="32">
        <f t="shared" si="0"/>
        <v>0.33872498258257444</v>
      </c>
    </row>
    <row r="40" spans="1:12" x14ac:dyDescent="0.2">
      <c r="A40" s="85"/>
      <c r="B40" s="10">
        <v>1024</v>
      </c>
      <c r="C40" s="10">
        <v>4096</v>
      </c>
      <c r="D40" s="11">
        <v>256</v>
      </c>
      <c r="E40" s="12">
        <v>20</v>
      </c>
      <c r="F40" s="47">
        <f>'1024_4096_256'!BL256</f>
        <v>8.077660017115889</v>
      </c>
      <c r="G40" s="47">
        <f>'1024_4096_256'!BL257</f>
        <v>4.3596253370269196</v>
      </c>
      <c r="H40" s="47">
        <f>'1024_4096_256'!BL258</f>
        <v>17.933499627300499</v>
      </c>
      <c r="I40" s="47">
        <f>'1024_4096_256'!BL259</f>
        <v>-5.4344476898109999</v>
      </c>
      <c r="J40" s="47">
        <f>'1024_4096_256'!BL260</f>
        <v>8.1624385937182744</v>
      </c>
      <c r="L40" s="32">
        <f t="shared" si="0"/>
        <v>0.33673317812024095</v>
      </c>
    </row>
    <row r="41" spans="1:12" x14ac:dyDescent="0.2">
      <c r="A41" s="85"/>
      <c r="B41" s="10">
        <v>1024</v>
      </c>
      <c r="C41" s="10">
        <v>4096</v>
      </c>
      <c r="D41" s="11">
        <v>256</v>
      </c>
      <c r="E41" s="12">
        <v>21</v>
      </c>
      <c r="F41" s="47">
        <f>'1024_4096_256'!BO256</f>
        <v>7.752580338525866</v>
      </c>
      <c r="G41" s="47">
        <f>'1024_4096_256'!BO257</f>
        <v>4.4218081642031821</v>
      </c>
      <c r="H41" s="47">
        <f>'1024_4096_256'!BO258</f>
        <v>17.591932383380399</v>
      </c>
      <c r="I41" s="47">
        <f>'1024_4096_256'!BO259</f>
        <v>-5.7188657112968002</v>
      </c>
      <c r="J41" s="47">
        <f>'1024_4096_256'!BO260</f>
        <v>7.7701077421826046</v>
      </c>
      <c r="L41" s="32">
        <f t="shared" si="0"/>
        <v>0.32507967859002296</v>
      </c>
    </row>
    <row r="42" spans="1:12" x14ac:dyDescent="0.2">
      <c r="A42" s="85"/>
      <c r="B42" s="10">
        <v>1024</v>
      </c>
      <c r="C42" s="10">
        <v>4096</v>
      </c>
      <c r="D42" s="11">
        <v>256</v>
      </c>
      <c r="E42" s="12">
        <v>22</v>
      </c>
      <c r="F42" s="47">
        <f>'1024_4096_256'!BR256</f>
        <v>7.4307688417537294</v>
      </c>
      <c r="G42" s="47">
        <f>'1024_4096_256'!BR257</f>
        <v>4.4686578822838001</v>
      </c>
      <c r="H42" s="47">
        <f>'1024_4096_256'!BR258</f>
        <v>17.590510386962499</v>
      </c>
      <c r="I42" s="47">
        <f>'1024_4096_256'!BR259</f>
        <v>-5.8488889983849504</v>
      </c>
      <c r="J42" s="47">
        <f>'1024_4096_256'!BR260</f>
        <v>7.5470078602698303</v>
      </c>
      <c r="L42" s="32">
        <f t="shared" si="0"/>
        <v>0.32181149677213661</v>
      </c>
    </row>
    <row r="43" spans="1:12" x14ac:dyDescent="0.2">
      <c r="A43" s="85"/>
      <c r="B43" s="10">
        <v>1024</v>
      </c>
      <c r="C43" s="10">
        <v>4096</v>
      </c>
      <c r="D43" s="11">
        <v>256</v>
      </c>
      <c r="E43" s="12">
        <v>23</v>
      </c>
      <c r="F43" s="47">
        <f>'1024_4096_256'!BU256</f>
        <v>7.1172563411411573</v>
      </c>
      <c r="G43" s="47">
        <f>'1024_4096_256'!BU257</f>
        <v>4.5112340036141036</v>
      </c>
      <c r="H43" s="47">
        <f>'1024_4096_256'!BU258</f>
        <v>17.4873095275222</v>
      </c>
      <c r="I43" s="47">
        <f>'1024_4096_256'!BU259</f>
        <v>-6.1018500383908103</v>
      </c>
      <c r="J43" s="47">
        <f>'1024_4096_256'!BU260</f>
        <v>7.2371482861835048</v>
      </c>
      <c r="L43" s="32">
        <f t="shared" si="0"/>
        <v>0.31351250061257208</v>
      </c>
    </row>
    <row r="44" spans="1:12" x14ac:dyDescent="0.2">
      <c r="A44" s="85"/>
      <c r="B44" s="10">
        <v>1024</v>
      </c>
      <c r="C44" s="10">
        <v>4096</v>
      </c>
      <c r="D44" s="11">
        <v>256</v>
      </c>
      <c r="E44" s="12">
        <v>24</v>
      </c>
      <c r="F44" s="47">
        <f>'1024_4096_256'!BX256</f>
        <v>6.8098075655279766</v>
      </c>
      <c r="G44" s="47">
        <f>'1024_4096_256'!BX257</f>
        <v>4.5540944463569426</v>
      </c>
      <c r="H44" s="47">
        <f>'1024_4096_256'!BX258</f>
        <v>17.4848727595067</v>
      </c>
      <c r="I44" s="47">
        <f>'1024_4096_256'!BX259</f>
        <v>-6.1888618035796998</v>
      </c>
      <c r="J44" s="47">
        <f>'1024_4096_256'!BX260</f>
        <v>6.9600037458222248</v>
      </c>
      <c r="L44" s="32">
        <f t="shared" si="0"/>
        <v>0.30744877561318074</v>
      </c>
    </row>
    <row r="45" spans="1:12" x14ac:dyDescent="0.2">
      <c r="A45" s="85"/>
      <c r="B45" s="10">
        <v>1024</v>
      </c>
      <c r="C45" s="10">
        <v>4096</v>
      </c>
      <c r="D45" s="11">
        <v>256</v>
      </c>
      <c r="E45" s="12">
        <v>25</v>
      </c>
      <c r="F45" s="47">
        <f>'1024_4096_256'!CA256</f>
        <v>6.5060706720537436</v>
      </c>
      <c r="G45" s="47">
        <f>'1024_4096_256'!CA257</f>
        <v>4.5980504103659303</v>
      </c>
      <c r="H45" s="47">
        <f>'1024_4096_256'!CA258</f>
        <v>17.149603142861501</v>
      </c>
      <c r="I45" s="47">
        <f>'1024_4096_256'!CA259</f>
        <v>-6.4534420765522098</v>
      </c>
      <c r="J45" s="47">
        <f>'1024_4096_256'!CA260</f>
        <v>6.6384069953156697</v>
      </c>
      <c r="L45" s="32">
        <f t="shared" si="0"/>
        <v>0.30373689347423305</v>
      </c>
    </row>
    <row r="46" spans="1:12" x14ac:dyDescent="0.2">
      <c r="A46" s="85"/>
      <c r="B46" s="10">
        <v>1024</v>
      </c>
      <c r="C46" s="10">
        <v>4096</v>
      </c>
      <c r="D46" s="11">
        <v>256</v>
      </c>
      <c r="E46" s="12">
        <v>26</v>
      </c>
      <c r="F46" s="47">
        <f>'1024_4096_256'!CD256</f>
        <v>6.2078281408299789</v>
      </c>
      <c r="G46" s="47">
        <f>'1024_4096_256'!CD257</f>
        <v>4.6092491957492658</v>
      </c>
      <c r="H46" s="47">
        <f>'1024_4096_256'!CD258</f>
        <v>15.8004147217277</v>
      </c>
      <c r="I46" s="47">
        <f>'1024_4096_256'!CD259</f>
        <v>-6.5440018192674696</v>
      </c>
      <c r="J46" s="47">
        <f>'1024_4096_256'!CD260</f>
        <v>6.4135497550495701</v>
      </c>
      <c r="L46" s="32">
        <f t="shared" si="0"/>
        <v>0.29824253122376465</v>
      </c>
    </row>
    <row r="47" spans="1:12" x14ac:dyDescent="0.2">
      <c r="A47" s="85"/>
      <c r="B47" s="10">
        <v>1024</v>
      </c>
      <c r="C47" s="10">
        <v>4096</v>
      </c>
      <c r="D47" s="11">
        <v>256</v>
      </c>
      <c r="E47" s="12">
        <v>27</v>
      </c>
      <c r="F47" s="47">
        <f>'1024_4096_256'!CG256</f>
        <v>5.9128437639076852</v>
      </c>
      <c r="G47" s="47">
        <f>'1024_4096_256'!CG257</f>
        <v>4.6273781759726882</v>
      </c>
      <c r="H47" s="47">
        <f>'1024_4096_256'!CG258</f>
        <v>15.740529047584801</v>
      </c>
      <c r="I47" s="47">
        <f>'1024_4096_256'!CG259</f>
        <v>-6.7299104183662797</v>
      </c>
      <c r="J47" s="47">
        <f>'1024_4096_256'!CG260</f>
        <v>6.0993937582808648</v>
      </c>
      <c r="L47" s="32">
        <f t="shared" si="0"/>
        <v>0.29498437692229373</v>
      </c>
    </row>
    <row r="48" spans="1:12" x14ac:dyDescent="0.2">
      <c r="A48" s="85"/>
      <c r="B48" s="10">
        <v>1024</v>
      </c>
      <c r="C48" s="10">
        <v>4096</v>
      </c>
      <c r="D48" s="11">
        <v>256</v>
      </c>
      <c r="E48" s="12">
        <v>28</v>
      </c>
      <c r="F48" s="47">
        <f>'1024_4096_256'!CJ256</f>
        <v>5.6315045311390177</v>
      </c>
      <c r="G48" s="47">
        <f>'1024_4096_256'!CJ257</f>
        <v>4.6574824062881159</v>
      </c>
      <c r="H48" s="47">
        <f>'1024_4096_256'!CJ258</f>
        <v>15.666834769350301</v>
      </c>
      <c r="I48" s="47">
        <f>'1024_4096_256'!CJ259</f>
        <v>-7.0493663989030901</v>
      </c>
      <c r="J48" s="47">
        <f>'1024_4096_256'!CJ260</f>
        <v>5.8338037980895958</v>
      </c>
      <c r="L48" s="32">
        <f t="shared" si="0"/>
        <v>0.28133923276866746</v>
      </c>
    </row>
    <row r="49" spans="1:12" x14ac:dyDescent="0.2">
      <c r="A49" s="85"/>
      <c r="B49" s="10">
        <v>1024</v>
      </c>
      <c r="C49" s="10">
        <v>4096</v>
      </c>
      <c r="D49" s="11">
        <v>256</v>
      </c>
      <c r="E49" s="12">
        <v>29</v>
      </c>
      <c r="F49" s="47">
        <f>'1024_4096_256'!CM256</f>
        <v>5.3466279994996597</v>
      </c>
      <c r="G49" s="47">
        <f>'1024_4096_256'!CM257</f>
        <v>4.6807017837884164</v>
      </c>
      <c r="H49" s="47">
        <f>'1024_4096_256'!CM258</f>
        <v>15.619999909894499</v>
      </c>
      <c r="I49" s="47">
        <f>'1024_4096_256'!CM259</f>
        <v>-7.2531244982729</v>
      </c>
      <c r="J49" s="47">
        <f>'1024_4096_256'!CM260</f>
        <v>5.613517725227875</v>
      </c>
      <c r="L49" s="32">
        <f t="shared" si="0"/>
        <v>0.284876531639358</v>
      </c>
    </row>
    <row r="50" spans="1:12" x14ac:dyDescent="0.2">
      <c r="A50" s="85"/>
      <c r="B50" s="10">
        <v>1024</v>
      </c>
      <c r="C50" s="10">
        <v>4096</v>
      </c>
      <c r="D50" s="11">
        <v>256</v>
      </c>
      <c r="E50" s="12">
        <v>30</v>
      </c>
      <c r="F50" s="47">
        <f>'1024_4096_256'!CP256</f>
        <v>5.0617750692317518</v>
      </c>
      <c r="G50" s="47">
        <f>'1024_4096_256'!CP257</f>
        <v>4.693534285880097</v>
      </c>
      <c r="H50" s="47">
        <f>'1024_4096_256'!CP258</f>
        <v>15.5724836195325</v>
      </c>
      <c r="I50" s="47">
        <f>'1024_4096_256'!CP259</f>
        <v>-7.3321559248472497</v>
      </c>
      <c r="J50" s="47">
        <f>'1024_4096_256'!CP260</f>
        <v>5.3200284206493293</v>
      </c>
      <c r="L50" s="32">
        <f t="shared" si="0"/>
        <v>0.28485293026790792</v>
      </c>
    </row>
    <row r="51" spans="1:12" x14ac:dyDescent="0.2">
      <c r="A51" s="85"/>
      <c r="B51" s="10">
        <v>1024</v>
      </c>
      <c r="C51" s="10">
        <v>4096</v>
      </c>
      <c r="D51" s="11">
        <v>256</v>
      </c>
      <c r="E51" s="12">
        <v>31</v>
      </c>
      <c r="F51" s="47">
        <f>'1024_4096_256'!CV256</f>
        <v>4.5131600320017551</v>
      </c>
      <c r="G51" s="47">
        <f>'1024_4096_256'!CV257</f>
        <v>4.7202223002094064</v>
      </c>
      <c r="H51" s="47">
        <f>'1024_4096_256'!CV258</f>
        <v>15.460614261426599</v>
      </c>
      <c r="I51" s="47">
        <f>'1024_4096_256'!CV259</f>
        <v>-7.6916290193514403</v>
      </c>
      <c r="J51" s="47">
        <f>'1024_4096_256'!CV260</f>
        <v>4.8620237284349894</v>
      </c>
      <c r="L51" s="32">
        <f t="shared" si="0"/>
        <v>0.54861503722999672</v>
      </c>
    </row>
    <row r="52" spans="1:12" x14ac:dyDescent="0.2">
      <c r="A52" s="85"/>
      <c r="B52" s="10">
        <v>1024</v>
      </c>
      <c r="C52" s="10">
        <v>4096</v>
      </c>
      <c r="D52" s="11">
        <v>256</v>
      </c>
      <c r="E52" s="12">
        <v>32</v>
      </c>
      <c r="F52" s="47">
        <f>'1024_4096_256'!CV256</f>
        <v>4.5131600320017551</v>
      </c>
      <c r="G52" s="47">
        <f>'1024_4096_256'!CV257</f>
        <v>4.7202223002094064</v>
      </c>
      <c r="H52" s="47">
        <f>'1024_4096_256'!CV258</f>
        <v>15.460614261426599</v>
      </c>
      <c r="I52" s="47">
        <f>'1024_4096_256'!CV259</f>
        <v>-7.6916290193514403</v>
      </c>
      <c r="J52" s="47">
        <f>'1024_4096_256'!CV260</f>
        <v>4.8620237284349894</v>
      </c>
      <c r="L52" s="32">
        <f t="shared" si="0"/>
        <v>0</v>
      </c>
    </row>
    <row r="53" spans="1:12" x14ac:dyDescent="0.2">
      <c r="A53" s="85"/>
      <c r="B53" s="10">
        <v>1024</v>
      </c>
      <c r="C53" s="10">
        <v>4096</v>
      </c>
      <c r="D53" s="11">
        <v>256</v>
      </c>
      <c r="E53" s="12">
        <v>33</v>
      </c>
      <c r="F53" s="47">
        <f>'1024_4096_256'!CY256</f>
        <v>4.2502081443210091</v>
      </c>
      <c r="G53" s="47">
        <f>'1024_4096_256'!CY257</f>
        <v>4.7224708306483985</v>
      </c>
      <c r="H53" s="47">
        <f>'1024_4096_256'!CY258</f>
        <v>15.3763122774492</v>
      </c>
      <c r="I53" s="47">
        <f>'1024_4096_256'!CY259</f>
        <v>-7.9960765396232896</v>
      </c>
      <c r="J53" s="47">
        <f>'1024_4096_256'!CY260</f>
        <v>4.6861738628038099</v>
      </c>
      <c r="L53" s="32">
        <f t="shared" si="0"/>
        <v>0.26295188768074595</v>
      </c>
    </row>
    <row r="54" spans="1:12" x14ac:dyDescent="0.2">
      <c r="A54" s="85"/>
      <c r="B54" s="10">
        <v>1024</v>
      </c>
      <c r="C54" s="10">
        <v>4096</v>
      </c>
      <c r="D54" s="11">
        <v>256</v>
      </c>
      <c r="E54" s="12">
        <v>34</v>
      </c>
      <c r="F54" s="47">
        <f>'1024_4096_256'!DB256</f>
        <v>3.9873844275519978</v>
      </c>
      <c r="G54" s="47">
        <f>'1024_4096_256'!DB257</f>
        <v>4.7161474279763658</v>
      </c>
      <c r="H54" s="47">
        <f>'1024_4096_256'!DB258</f>
        <v>15.2948746092204</v>
      </c>
      <c r="I54" s="47">
        <f>'1024_4096_256'!DB259</f>
        <v>-7.9618670551690096</v>
      </c>
      <c r="J54" s="47">
        <f>'1024_4096_256'!DB260</f>
        <v>4.4862590408601495</v>
      </c>
      <c r="L54" s="32">
        <f t="shared" si="0"/>
        <v>0.26282371676901128</v>
      </c>
    </row>
    <row r="55" spans="1:12" x14ac:dyDescent="0.2">
      <c r="A55" s="85"/>
      <c r="B55" s="10">
        <v>1024</v>
      </c>
      <c r="C55" s="10">
        <v>4096</v>
      </c>
      <c r="D55" s="11">
        <v>256</v>
      </c>
      <c r="E55" s="12">
        <v>35</v>
      </c>
      <c r="F55" s="47">
        <f>'1024_4096_256'!DE256</f>
        <v>3.7322346315829882</v>
      </c>
      <c r="G55" s="47">
        <f>'1024_4096_256'!DE257</f>
        <v>4.7065938927061897</v>
      </c>
      <c r="H55" s="47">
        <f>'1024_4096_256'!DE258</f>
        <v>15.1915035745434</v>
      </c>
      <c r="I55" s="47">
        <f>'1024_4096_256'!DE259</f>
        <v>-8.1903188322564393</v>
      </c>
      <c r="J55" s="47">
        <f>'1024_4096_256'!DE260</f>
        <v>4.2170081469491691</v>
      </c>
      <c r="L55" s="32">
        <f t="shared" si="0"/>
        <v>0.25514979596900966</v>
      </c>
    </row>
    <row r="56" spans="1:12" x14ac:dyDescent="0.2">
      <c r="A56" s="85"/>
      <c r="B56" s="10">
        <v>1024</v>
      </c>
      <c r="C56" s="10">
        <v>4096</v>
      </c>
      <c r="D56" s="11">
        <v>256</v>
      </c>
      <c r="E56" s="12">
        <v>36</v>
      </c>
      <c r="F56" s="47">
        <f>'1024_4096_256'!DH256</f>
        <v>3.4820247361482428</v>
      </c>
      <c r="G56" s="47">
        <f>'1024_4096_256'!DH257</f>
        <v>4.7024764241564139</v>
      </c>
      <c r="H56" s="47">
        <f>'1024_4096_256'!DH258</f>
        <v>15.085962229835101</v>
      </c>
      <c r="I56" s="47">
        <f>'1024_4096_256'!DH259</f>
        <v>-8.7912203814078893</v>
      </c>
      <c r="J56" s="47">
        <f>'1024_4096_256'!DH260</f>
        <v>3.8817894286646704</v>
      </c>
      <c r="L56" s="32">
        <f t="shared" si="0"/>
        <v>0.25020989543474537</v>
      </c>
    </row>
    <row r="57" spans="1:12" x14ac:dyDescent="0.2">
      <c r="A57" s="85"/>
      <c r="B57" s="10">
        <v>1024</v>
      </c>
      <c r="C57" s="10">
        <v>4096</v>
      </c>
      <c r="D57" s="11">
        <v>256</v>
      </c>
      <c r="E57" s="12">
        <v>37</v>
      </c>
      <c r="F57" s="47">
        <f>'1024_4096_256'!DK256</f>
        <v>3.2340408989775509</v>
      </c>
      <c r="G57" s="47">
        <f>'1024_4096_256'!DK257</f>
        <v>4.6914946363036254</v>
      </c>
      <c r="H57" s="47">
        <f>'1024_4096_256'!DK258</f>
        <v>15.038847623184299</v>
      </c>
      <c r="I57" s="47">
        <f>'1024_4096_256'!DK259</f>
        <v>-9.2710545053625406</v>
      </c>
      <c r="J57" s="47">
        <f>'1024_4096_256'!DK260</f>
        <v>3.6491641011298253</v>
      </c>
      <c r="L57" s="32">
        <f t="shared" si="0"/>
        <v>0.24798383717069195</v>
      </c>
    </row>
    <row r="58" spans="1:12" x14ac:dyDescent="0.2">
      <c r="A58" s="85"/>
      <c r="B58" s="10">
        <v>1024</v>
      </c>
      <c r="C58" s="10">
        <v>4096</v>
      </c>
      <c r="D58" s="11">
        <v>256</v>
      </c>
      <c r="E58" s="12">
        <v>38</v>
      </c>
      <c r="F58" s="47">
        <f>'1024_4096_256'!DN256</f>
        <v>2.986619586472961</v>
      </c>
      <c r="G58" s="47">
        <f>'1024_4096_256'!DN257</f>
        <v>4.6782900950724651</v>
      </c>
      <c r="H58" s="47">
        <f>'1024_4096_256'!DN258</f>
        <v>14.9990256035538</v>
      </c>
      <c r="I58" s="47">
        <f>'1024_4096_256'!DN259</f>
        <v>-9.6616436541544299</v>
      </c>
      <c r="J58" s="47">
        <f>'1024_4096_256'!DN260</f>
        <v>3.4295803847586797</v>
      </c>
      <c r="L58" s="32">
        <f t="shared" si="0"/>
        <v>0.24742131250458987</v>
      </c>
    </row>
    <row r="59" spans="1:12" x14ac:dyDescent="0.2">
      <c r="A59" s="85"/>
      <c r="B59" s="10">
        <v>1024</v>
      </c>
      <c r="C59" s="10">
        <v>4096</v>
      </c>
      <c r="D59" s="11">
        <v>256</v>
      </c>
      <c r="E59" s="12">
        <v>39</v>
      </c>
      <c r="F59" s="47">
        <f>'1024_4096_256'!DQ256</f>
        <v>2.7400779380561571</v>
      </c>
      <c r="G59" s="47">
        <f>'1024_4096_256'!DQ257</f>
        <v>4.6609778908239798</v>
      </c>
      <c r="H59" s="47">
        <f>'1024_4096_256'!DQ258</f>
        <v>14.947266422150101</v>
      </c>
      <c r="I59" s="47">
        <f>'1024_4096_256'!DQ259</f>
        <v>-9.8246267842678208</v>
      </c>
      <c r="J59" s="47">
        <f>'1024_4096_256'!DQ260</f>
        <v>3.1666923726259251</v>
      </c>
      <c r="L59" s="32">
        <f t="shared" si="0"/>
        <v>0.24654164841680393</v>
      </c>
    </row>
    <row r="60" spans="1:12" x14ac:dyDescent="0.2">
      <c r="A60" s="85"/>
      <c r="B60" s="15">
        <v>1024</v>
      </c>
      <c r="C60" s="15">
        <v>4096</v>
      </c>
      <c r="D60" s="16">
        <v>256</v>
      </c>
      <c r="E60" s="17">
        <v>40</v>
      </c>
      <c r="F60" s="36">
        <f>'1024_4096_256'!DT256</f>
        <v>2.496801483254059</v>
      </c>
      <c r="G60" s="36">
        <f>'1024_4096_256'!DT257</f>
        <v>4.6411188398624512</v>
      </c>
      <c r="H60" s="36">
        <f>'1024_4096_256'!DT258</f>
        <v>14.879858117684099</v>
      </c>
      <c r="I60" s="36">
        <f>'1024_4096_256'!DT259</f>
        <v>-10.246499142853599</v>
      </c>
      <c r="J60" s="36">
        <f>'1024_4096_256'!DT260</f>
        <v>2.8061881413513849</v>
      </c>
      <c r="L60" s="32">
        <f t="shared" si="0"/>
        <v>0.24327645480209803</v>
      </c>
    </row>
    <row r="61" spans="1:12" x14ac:dyDescent="0.2">
      <c r="A61" s="85"/>
      <c r="B61" s="4">
        <v>2048</v>
      </c>
      <c r="C61" s="4">
        <v>2048</v>
      </c>
      <c r="D61" s="5">
        <v>512</v>
      </c>
      <c r="E61" s="12">
        <v>0</v>
      </c>
      <c r="F61" s="47">
        <f>'2048_2048_512'!D256</f>
        <v>12.521545929515348</v>
      </c>
      <c r="G61" s="47">
        <f>'2048_2048_512'!D257</f>
        <v>2.0496832771376585</v>
      </c>
      <c r="H61" s="47">
        <f>'2048_2048_512'!D258</f>
        <v>18.9526751366088</v>
      </c>
      <c r="I61" s="47">
        <f>'2048_2048_512'!D259</f>
        <v>5.99333782695492</v>
      </c>
      <c r="J61" s="47">
        <f>'2048_2048_512'!D260</f>
        <v>12.552928639849251</v>
      </c>
      <c r="L61" s="32"/>
    </row>
    <row r="62" spans="1:12" x14ac:dyDescent="0.2">
      <c r="A62" s="85"/>
      <c r="B62" s="4">
        <v>2048</v>
      </c>
      <c r="C62" s="4">
        <v>2048</v>
      </c>
      <c r="D62" s="5">
        <v>512</v>
      </c>
      <c r="E62" s="9">
        <v>1</v>
      </c>
      <c r="F62" s="47">
        <f>'2048_2048_512'!G256</f>
        <v>12.493181643367604</v>
      </c>
      <c r="G62" s="47">
        <f>'2048_2048_512'!G257</f>
        <v>2.0443106689094717</v>
      </c>
      <c r="H62" s="47">
        <f>'2048_2048_512'!G258</f>
        <v>18.772568930721501</v>
      </c>
      <c r="I62" s="47">
        <f>'2048_2048_512'!G259</f>
        <v>5.9753713761546203</v>
      </c>
      <c r="J62" s="47">
        <f>'2048_2048_512'!G260</f>
        <v>12.552323048451399</v>
      </c>
      <c r="L62" s="32">
        <f t="shared" si="0"/>
        <v>2.8364286147743556E-2</v>
      </c>
    </row>
    <row r="63" spans="1:12" x14ac:dyDescent="0.2">
      <c r="A63" s="85"/>
      <c r="B63" s="4">
        <v>2048</v>
      </c>
      <c r="C63" s="4">
        <v>2048</v>
      </c>
      <c r="D63" s="5">
        <v>512</v>
      </c>
      <c r="E63" s="9">
        <v>2</v>
      </c>
      <c r="F63" s="47">
        <f>'2048_2048_512'!J256</f>
        <v>12.446379835623413</v>
      </c>
      <c r="G63" s="47">
        <f>'2048_2048_512'!J257</f>
        <v>2.0460622346493493</v>
      </c>
      <c r="H63" s="47">
        <f>'2048_2048_512'!J258</f>
        <v>18.291062458239601</v>
      </c>
      <c r="I63" s="47">
        <f>'2048_2048_512'!J259</f>
        <v>5.9384835822553201</v>
      </c>
      <c r="J63" s="47">
        <f>'2048_2048_512'!J260</f>
        <v>12.5457432641984</v>
      </c>
      <c r="L63" s="32">
        <f t="shared" si="0"/>
        <v>4.6801807744191848E-2</v>
      </c>
    </row>
    <row r="64" spans="1:12" x14ac:dyDescent="0.2">
      <c r="A64" s="85"/>
      <c r="B64" s="4">
        <v>2048</v>
      </c>
      <c r="C64" s="4">
        <v>2048</v>
      </c>
      <c r="D64" s="5">
        <v>512</v>
      </c>
      <c r="E64" s="9">
        <v>3</v>
      </c>
      <c r="F64" s="47">
        <f>'2048_2048_512'!M256</f>
        <v>12.364970550951432</v>
      </c>
      <c r="G64" s="47">
        <f>'2048_2048_512'!M257</f>
        <v>2.055462827032347</v>
      </c>
      <c r="H64" s="47">
        <f>'2048_2048_512'!M258</f>
        <v>17.460965829803101</v>
      </c>
      <c r="I64" s="47">
        <f>'2048_2048_512'!M259</f>
        <v>5.9138952463883099</v>
      </c>
      <c r="J64" s="47">
        <f>'2048_2048_512'!M260</f>
        <v>12.51059654425225</v>
      </c>
      <c r="L64" s="32">
        <f t="shared" si="0"/>
        <v>8.1409284671980942E-2</v>
      </c>
    </row>
    <row r="65" spans="1:12" x14ac:dyDescent="0.2">
      <c r="A65" s="85"/>
      <c r="B65" s="4">
        <v>2048</v>
      </c>
      <c r="C65" s="4">
        <v>2048</v>
      </c>
      <c r="D65" s="5">
        <v>512</v>
      </c>
      <c r="E65" s="9">
        <v>4</v>
      </c>
      <c r="F65" s="47">
        <f>'2048_2048_512'!P256</f>
        <v>12.243171575685309</v>
      </c>
      <c r="G65" s="47">
        <f>'2048_2048_512'!P257</f>
        <v>2.0784953254473937</v>
      </c>
      <c r="H65" s="47">
        <f>'2048_2048_512'!P258</f>
        <v>16.832101566654199</v>
      </c>
      <c r="I65" s="47">
        <f>'2048_2048_512'!P259</f>
        <v>5.8856637859963099</v>
      </c>
      <c r="J65" s="47">
        <f>'2048_2048_512'!P260</f>
        <v>12.434818225067801</v>
      </c>
      <c r="L65" s="32">
        <f t="shared" si="0"/>
        <v>0.12179897526612216</v>
      </c>
    </row>
    <row r="66" spans="1:12" x14ac:dyDescent="0.2">
      <c r="A66" s="85"/>
      <c r="B66" s="4">
        <v>2048</v>
      </c>
      <c r="C66" s="4">
        <v>2048</v>
      </c>
      <c r="D66" s="5">
        <v>512</v>
      </c>
      <c r="E66" s="9">
        <v>5</v>
      </c>
      <c r="F66" s="47">
        <f>'2048_2048_512'!S256</f>
        <v>12.095827488031398</v>
      </c>
      <c r="G66" s="47">
        <f>'2048_2048_512'!S257</f>
        <v>2.1164756746486573</v>
      </c>
      <c r="H66" s="47">
        <f>'2048_2048_512'!S258</f>
        <v>16.773529081442302</v>
      </c>
      <c r="I66" s="47">
        <f>'2048_2048_512'!S259</f>
        <v>5.8078616829916996</v>
      </c>
      <c r="J66" s="47">
        <f>'2048_2048_512'!S260</f>
        <v>12.356676874910349</v>
      </c>
      <c r="L66" s="32">
        <f t="shared" si="0"/>
        <v>0.14734408765391116</v>
      </c>
    </row>
    <row r="67" spans="1:12" x14ac:dyDescent="0.2">
      <c r="A67" s="85"/>
      <c r="B67" s="4">
        <v>2048</v>
      </c>
      <c r="C67" s="4">
        <v>2048</v>
      </c>
      <c r="D67" s="5">
        <v>512</v>
      </c>
      <c r="E67" s="9">
        <v>6</v>
      </c>
      <c r="F67" s="72">
        <f>'2048_2048_512'!V256</f>
        <v>11.913111176394988</v>
      </c>
      <c r="G67" s="47">
        <f>'2048_2048_512'!V257</f>
        <v>2.1737248219751817</v>
      </c>
      <c r="H67" s="47">
        <f>'2048_2048_512'!V258</f>
        <v>16.7012579571524</v>
      </c>
      <c r="I67" s="47">
        <f>'2048_2048_512'!V259</f>
        <v>5.3223136688782704</v>
      </c>
      <c r="J67" s="47">
        <f>'2048_2048_512'!V260</f>
        <v>12.21952371369545</v>
      </c>
      <c r="L67" s="32">
        <f t="shared" si="0"/>
        <v>0.18271631163641011</v>
      </c>
    </row>
    <row r="68" spans="1:12" x14ac:dyDescent="0.2">
      <c r="A68" s="85"/>
      <c r="B68" s="4">
        <v>2048</v>
      </c>
      <c r="C68" s="4">
        <v>2048</v>
      </c>
      <c r="D68" s="5">
        <v>512</v>
      </c>
      <c r="E68" s="9">
        <v>7</v>
      </c>
      <c r="F68" s="47">
        <f>'2048_2048_512'!Y256</f>
        <v>11.71073262848517</v>
      </c>
      <c r="G68" s="47">
        <f>'2048_2048_512'!Y257</f>
        <v>2.2430439620916389</v>
      </c>
      <c r="H68" s="47">
        <f>'2048_2048_512'!Y258</f>
        <v>16.569239030018998</v>
      </c>
      <c r="I68" s="47">
        <f>'2048_2048_512'!Y259</f>
        <v>4.8781696994611696</v>
      </c>
      <c r="J68" s="47">
        <f>'2048_2048_512'!Y260</f>
        <v>12.0973157821967</v>
      </c>
      <c r="L68" s="32">
        <f t="shared" si="0"/>
        <v>0.20237854790981835</v>
      </c>
    </row>
    <row r="69" spans="1:12" x14ac:dyDescent="0.2">
      <c r="A69" s="85"/>
      <c r="B69" s="4">
        <v>2048</v>
      </c>
      <c r="C69" s="4">
        <v>2048</v>
      </c>
      <c r="D69" s="5">
        <v>512</v>
      </c>
      <c r="E69" s="9">
        <v>8</v>
      </c>
      <c r="F69" s="47">
        <f>'2048_2048_512'!AB256</f>
        <v>11.491258338724126</v>
      </c>
      <c r="G69" s="47">
        <f>'2048_2048_512'!AB257</f>
        <v>2.3240264497906264</v>
      </c>
      <c r="H69" s="47">
        <f>'2048_2048_512'!AB258</f>
        <v>16.464555826435902</v>
      </c>
      <c r="I69" s="47">
        <f>'2048_2048_512'!AB259</f>
        <v>4.4652114447990199</v>
      </c>
      <c r="J69" s="47">
        <f>'2048_2048_512'!AB260</f>
        <v>11.84353708489045</v>
      </c>
      <c r="L69" s="32">
        <f t="shared" si="0"/>
        <v>0.21947428976104355</v>
      </c>
    </row>
    <row r="70" spans="1:12" x14ac:dyDescent="0.2">
      <c r="A70" s="85"/>
      <c r="B70" s="4">
        <v>2048</v>
      </c>
      <c r="C70" s="4">
        <v>2048</v>
      </c>
      <c r="D70" s="5">
        <v>512</v>
      </c>
      <c r="E70" s="9">
        <v>9</v>
      </c>
      <c r="F70" s="47">
        <f>'2048_2048_512'!AE256</f>
        <v>11.250059115531554</v>
      </c>
      <c r="G70" s="47">
        <f>'2048_2048_512'!AE257</f>
        <v>2.4301860864518363</v>
      </c>
      <c r="H70" s="47">
        <f>'2048_2048_512'!AE258</f>
        <v>16.3909812288328</v>
      </c>
      <c r="I70" s="47">
        <f>'2048_2048_512'!AE259</f>
        <v>3.9396876046955001</v>
      </c>
      <c r="J70" s="47">
        <f>'2048_2048_512'!AE260</f>
        <v>11.5825384187258</v>
      </c>
      <c r="L70" s="32">
        <f t="shared" si="0"/>
        <v>0.24119922319257192</v>
      </c>
    </row>
    <row r="71" spans="1:12" x14ac:dyDescent="0.2">
      <c r="A71" s="85"/>
      <c r="B71" s="6">
        <v>2048</v>
      </c>
      <c r="C71" s="6">
        <v>2048</v>
      </c>
      <c r="D71" s="7">
        <v>512</v>
      </c>
      <c r="E71" s="13">
        <v>10</v>
      </c>
      <c r="F71" s="36">
        <f>'2048_2048_512'!AH256</f>
        <v>10.987295382980554</v>
      </c>
      <c r="G71" s="36">
        <f>'2048_2048_512'!AH257</f>
        <v>2.5430938645208561</v>
      </c>
      <c r="H71" s="36">
        <f>'2048_2048_512'!AH258</f>
        <v>16.272995862707301</v>
      </c>
      <c r="I71" s="36">
        <f>'2048_2048_512'!AH259</f>
        <v>3.4351963922086699</v>
      </c>
      <c r="J71" s="36">
        <f>'2048_2048_512'!AH260</f>
        <v>11.25149196501795</v>
      </c>
      <c r="L71" s="32">
        <f t="shared" si="0"/>
        <v>0.26276373255100083</v>
      </c>
    </row>
    <row r="72" spans="1:12" x14ac:dyDescent="0.2">
      <c r="A72" s="85"/>
      <c r="B72" s="4">
        <v>2048</v>
      </c>
      <c r="C72" s="4">
        <v>8192</v>
      </c>
      <c r="D72" s="5">
        <v>512</v>
      </c>
      <c r="E72" s="9">
        <v>0</v>
      </c>
      <c r="F72" s="47">
        <f>'2048_8192_512'!D256</f>
        <v>13.764118107612438</v>
      </c>
      <c r="G72" s="47">
        <f>'2048_8192_512'!D257</f>
        <v>2.3769296638028363</v>
      </c>
      <c r="H72" s="47">
        <f>'2048_8192_512'!D258</f>
        <v>20.612978557750999</v>
      </c>
      <c r="I72" s="47">
        <f>'2048_8192_512'!D259</f>
        <v>6.4889533326853002</v>
      </c>
      <c r="J72" s="47">
        <f>'2048_8192_512'!D260</f>
        <v>13.755997814459551</v>
      </c>
      <c r="L72" s="32"/>
    </row>
    <row r="73" spans="1:12" x14ac:dyDescent="0.2">
      <c r="A73" s="85"/>
      <c r="B73" s="4">
        <v>2048</v>
      </c>
      <c r="C73" s="4">
        <v>8192</v>
      </c>
      <c r="D73" s="5">
        <v>512</v>
      </c>
      <c r="E73" s="9">
        <v>1</v>
      </c>
      <c r="F73" s="47">
        <f>'2048_8192_512'!G256</f>
        <v>13.748605353820084</v>
      </c>
      <c r="G73" s="47">
        <f>'2048_8192_512'!G267</f>
        <v>2.3582816205989503</v>
      </c>
      <c r="H73" s="47">
        <f>'2048_8192_512'!G268</f>
        <v>17.799979497438301</v>
      </c>
      <c r="I73" s="47">
        <f>'2048_8192_512'!G259</f>
        <v>6.4845740222728097</v>
      </c>
      <c r="J73" s="47">
        <f>'2048_8192_512'!G260</f>
        <v>13.754086779451249</v>
      </c>
      <c r="L73" s="32">
        <f t="shared" si="0"/>
        <v>1.5512753792354061E-2</v>
      </c>
    </row>
    <row r="74" spans="1:12" x14ac:dyDescent="0.2">
      <c r="A74" s="85"/>
      <c r="B74" s="4">
        <v>2048</v>
      </c>
      <c r="C74" s="4">
        <v>8192</v>
      </c>
      <c r="D74" s="5">
        <v>512</v>
      </c>
      <c r="E74" s="9">
        <v>2</v>
      </c>
      <c r="F74" s="47">
        <f>'2048_8192_512'!J256</f>
        <v>13.721379160681831</v>
      </c>
      <c r="G74" s="47">
        <f>'2048_8192_512'!J267</f>
        <v>2.3715890569574238</v>
      </c>
      <c r="H74" s="47">
        <f>'2048_8192_512'!J268</f>
        <v>17.797061630107599</v>
      </c>
      <c r="I74" s="47">
        <f>'2048_8192_512'!J259</f>
        <v>6.4710881490196996</v>
      </c>
      <c r="J74" s="47">
        <f>'2048_8192_512'!J260</f>
        <v>13.7306467640318</v>
      </c>
      <c r="L74" s="32">
        <f t="shared" si="0"/>
        <v>2.7226193138252697E-2</v>
      </c>
    </row>
    <row r="75" spans="1:12" x14ac:dyDescent="0.2">
      <c r="A75" s="85"/>
      <c r="B75" s="4">
        <v>2048</v>
      </c>
      <c r="C75" s="4">
        <v>8192</v>
      </c>
      <c r="D75" s="5">
        <v>512</v>
      </c>
      <c r="E75" s="9">
        <v>3</v>
      </c>
      <c r="F75" s="47">
        <f>'2048_8192_512'!M256</f>
        <v>13.669089248062271</v>
      </c>
      <c r="G75" s="47">
        <f>'2048_8192_512'!M267</f>
        <v>2.4014156599524106</v>
      </c>
      <c r="H75" s="47">
        <f>'2048_8192_512'!M268</f>
        <v>17.7956067378746</v>
      </c>
      <c r="I75" s="47">
        <f>'2048_8192_512'!M259</f>
        <v>6.4294677244270098</v>
      </c>
      <c r="J75" s="47">
        <f>'2048_8192_512'!M260</f>
        <v>13.707319903081251</v>
      </c>
      <c r="L75" s="32">
        <f t="shared" ref="L75:L138" si="1">F74-F75</f>
        <v>5.2289912619560397E-2</v>
      </c>
    </row>
    <row r="76" spans="1:12" x14ac:dyDescent="0.2">
      <c r="A76" s="85"/>
      <c r="B76" s="4">
        <v>2048</v>
      </c>
      <c r="C76" s="4">
        <v>8192</v>
      </c>
      <c r="D76" s="5">
        <v>512</v>
      </c>
      <c r="E76" s="9">
        <v>4</v>
      </c>
      <c r="F76" s="47">
        <f>'2048_8192_512'!P256</f>
        <v>13.592048897131329</v>
      </c>
      <c r="G76" s="47">
        <f>'2048_8192_512'!P267</f>
        <v>2.4386662384017175</v>
      </c>
      <c r="H76" s="47">
        <f>'2048_8192_512'!R268</f>
        <v>17.792965587555202</v>
      </c>
      <c r="I76" s="47">
        <f>'2048_8192_512'!S259</f>
        <v>6.3829137108078404</v>
      </c>
      <c r="J76" s="47">
        <f>'2048_8192_512'!S260</f>
        <v>13.631153653633351</v>
      </c>
      <c r="L76" s="32">
        <f t="shared" si="1"/>
        <v>7.7040350930941415E-2</v>
      </c>
    </row>
    <row r="77" spans="1:12" x14ac:dyDescent="0.2">
      <c r="A77" s="85"/>
      <c r="B77" s="4">
        <v>2048</v>
      </c>
      <c r="C77" s="4">
        <v>8192</v>
      </c>
      <c r="D77" s="5">
        <v>512</v>
      </c>
      <c r="E77" s="9">
        <v>5</v>
      </c>
      <c r="F77" s="47">
        <f>'2048_8192_512'!S256</f>
        <v>13.492245018554677</v>
      </c>
      <c r="G77" s="47">
        <f>'2048_8192_512'!S257</f>
        <v>2.4117891161824176</v>
      </c>
      <c r="H77" s="47">
        <f>'2048_8192_512'!S258</f>
        <v>18.420473976171898</v>
      </c>
      <c r="I77" s="47">
        <f>'2048_8192_512'!S259</f>
        <v>6.3829137108078404</v>
      </c>
      <c r="J77" s="47">
        <f>'2048_8192_512'!S260</f>
        <v>13.631153653633351</v>
      </c>
      <c r="L77" s="32">
        <f t="shared" si="1"/>
        <v>9.9803878576652849E-2</v>
      </c>
    </row>
    <row r="78" spans="1:12" x14ac:dyDescent="0.2">
      <c r="A78" s="85"/>
      <c r="B78" s="4">
        <v>2048</v>
      </c>
      <c r="C78" s="4">
        <v>8192</v>
      </c>
      <c r="D78" s="5">
        <v>512</v>
      </c>
      <c r="E78" s="9">
        <v>6</v>
      </c>
      <c r="F78" s="47">
        <f>'2048_8192_512'!V256</f>
        <v>13.370123516643574</v>
      </c>
      <c r="G78" s="47">
        <f>'2048_8192_512'!V257</f>
        <v>2.4526841886294326</v>
      </c>
      <c r="H78" s="47">
        <f>'2048_8192_512'!V258</f>
        <v>18.2798261281919</v>
      </c>
      <c r="I78" s="47">
        <f>'2048_8192_512'!V259</f>
        <v>6.0594039990615398</v>
      </c>
      <c r="J78" s="47">
        <f>'2048_8192_512'!V260</f>
        <v>13.55464957287735</v>
      </c>
      <c r="L78" s="32">
        <f t="shared" si="1"/>
        <v>0.12212150191110283</v>
      </c>
    </row>
    <row r="79" spans="1:12" x14ac:dyDescent="0.2">
      <c r="A79" s="85"/>
      <c r="B79" s="4">
        <v>2048</v>
      </c>
      <c r="C79" s="4">
        <v>8192</v>
      </c>
      <c r="D79" s="5">
        <v>512</v>
      </c>
      <c r="E79" s="9">
        <v>7</v>
      </c>
      <c r="F79" s="47">
        <f>'2048_8192_512'!Y256</f>
        <v>13.234196089681566</v>
      </c>
      <c r="G79" s="47">
        <f>'2048_8192_512'!Y257</f>
        <v>2.4942043007002632</v>
      </c>
      <c r="H79" s="47">
        <f>'2048_8192_512'!Y258</f>
        <v>18.218286937980402</v>
      </c>
      <c r="I79" s="47">
        <f>'2048_8192_512'!Y259</f>
        <v>5.8010021220571</v>
      </c>
      <c r="J79" s="47">
        <f>'2048_8192_512'!Y260</f>
        <v>13.468993046484801</v>
      </c>
      <c r="L79" s="32">
        <f t="shared" si="1"/>
        <v>0.13592742696200766</v>
      </c>
    </row>
    <row r="80" spans="1:12" x14ac:dyDescent="0.2">
      <c r="A80" s="85"/>
      <c r="B80" s="4">
        <v>2048</v>
      </c>
      <c r="C80" s="4">
        <v>8192</v>
      </c>
      <c r="D80" s="5">
        <v>512</v>
      </c>
      <c r="E80" s="9">
        <v>8</v>
      </c>
      <c r="F80" s="47">
        <f>'2048_8192_512'!AB256</f>
        <v>13.079400824682613</v>
      </c>
      <c r="G80" s="47">
        <f>'2048_8192_512'!AB257</f>
        <v>2.5382256790544746</v>
      </c>
      <c r="H80" s="47">
        <f>'2048_8192_512'!AB258</f>
        <v>18.153739326304599</v>
      </c>
      <c r="I80" s="47">
        <f>'2048_8192_512'!AB259</f>
        <v>5.4685501480298901</v>
      </c>
      <c r="J80" s="47">
        <f>'2048_8192_512'!AB260</f>
        <v>13.372407611691751</v>
      </c>
      <c r="L80" s="32">
        <f t="shared" si="1"/>
        <v>0.15479526499895258</v>
      </c>
    </row>
    <row r="81" spans="1:12" x14ac:dyDescent="0.2">
      <c r="A81" s="85"/>
      <c r="B81" s="4">
        <v>2048</v>
      </c>
      <c r="C81" s="4">
        <v>8192</v>
      </c>
      <c r="D81" s="5">
        <v>512</v>
      </c>
      <c r="E81" s="9">
        <v>9</v>
      </c>
      <c r="F81" s="47">
        <f>'2048_8192_512'!AE256</f>
        <v>12.901084388376354</v>
      </c>
      <c r="G81" s="47">
        <f>'2048_8192_512'!AE257</f>
        <v>2.5989791534386648</v>
      </c>
      <c r="H81" s="47">
        <f>'2048_8192_512'!AE258</f>
        <v>18.075051017532999</v>
      </c>
      <c r="I81" s="47">
        <f>'2048_8192_512'!AE259</f>
        <v>5.1076344604697903</v>
      </c>
      <c r="J81" s="47">
        <f>'2048_8192_512'!AE260</f>
        <v>13.190779617640299</v>
      </c>
      <c r="L81" s="32">
        <f t="shared" si="1"/>
        <v>0.17831643630625926</v>
      </c>
    </row>
    <row r="82" spans="1:12" x14ac:dyDescent="0.2">
      <c r="A82" s="85"/>
      <c r="B82" s="4">
        <v>2048</v>
      </c>
      <c r="C82" s="4">
        <v>8192</v>
      </c>
      <c r="D82" s="5">
        <v>512</v>
      </c>
      <c r="E82" s="9">
        <v>10</v>
      </c>
      <c r="F82" s="47">
        <f>'2048_8192_512'!AH256</f>
        <v>12.709376797787256</v>
      </c>
      <c r="G82" s="47">
        <f>'2048_8192_512'!AH257</f>
        <v>2.6692765581063189</v>
      </c>
      <c r="H82" s="47">
        <f>'2048_8192_512'!AH258</f>
        <v>18.035193680754301</v>
      </c>
      <c r="I82" s="47">
        <f>'2048_8192_512'!AH259</f>
        <v>4.6092522115720103</v>
      </c>
      <c r="J82" s="47">
        <f>'2048_8192_512'!AH260</f>
        <v>13.02346393912395</v>
      </c>
      <c r="L82" s="32">
        <f t="shared" si="1"/>
        <v>0.19170759058909859</v>
      </c>
    </row>
    <row r="83" spans="1:12" x14ac:dyDescent="0.2">
      <c r="A83" s="85"/>
      <c r="B83" s="4">
        <v>2048</v>
      </c>
      <c r="C83" s="4">
        <v>8192</v>
      </c>
      <c r="D83" s="5">
        <v>512</v>
      </c>
      <c r="E83" s="9">
        <v>11</v>
      </c>
      <c r="F83" s="47">
        <f>'2048_8192_512'!AK256</f>
        <v>12.501534162638768</v>
      </c>
      <c r="G83" s="47">
        <f>'2048_8192_512'!AK257</f>
        <v>2.744037836675207</v>
      </c>
      <c r="H83" s="47">
        <f>'2048_8192_512'!AK258</f>
        <v>17.855249257238299</v>
      </c>
      <c r="I83" s="47">
        <f>'2048_8192_512'!AK259</f>
        <v>4.06273755174582</v>
      </c>
      <c r="J83" s="47">
        <f>'2048_8192_512'!AK260</f>
        <v>12.86210895815165</v>
      </c>
      <c r="L83" s="32">
        <f t="shared" si="1"/>
        <v>0.20784263514848789</v>
      </c>
    </row>
    <row r="84" spans="1:12" x14ac:dyDescent="0.2">
      <c r="A84" s="85"/>
      <c r="B84" s="4">
        <v>2048</v>
      </c>
      <c r="C84" s="4">
        <v>8192</v>
      </c>
      <c r="D84" s="5">
        <v>512</v>
      </c>
      <c r="E84" s="9">
        <v>12</v>
      </c>
      <c r="F84" s="47">
        <f>'2048_8192_512'!AN256</f>
        <v>12.295932501860333</v>
      </c>
      <c r="G84" s="47">
        <f>'2048_8192_512'!AN257</f>
        <v>2.8156161828607496</v>
      </c>
      <c r="H84" s="47">
        <f>'2048_8192_512'!AN258</f>
        <v>17.738844361551301</v>
      </c>
      <c r="I84" s="47">
        <f>'2048_8192_512'!AN259</f>
        <v>3.90601968428739</v>
      </c>
      <c r="J84" s="47">
        <f>'2048_8192_512'!AN260</f>
        <v>12.62218177003945</v>
      </c>
      <c r="L84" s="32">
        <f t="shared" si="1"/>
        <v>0.20560166077843434</v>
      </c>
    </row>
    <row r="85" spans="1:12" x14ac:dyDescent="0.2">
      <c r="A85" s="85"/>
      <c r="B85" s="4">
        <v>2048</v>
      </c>
      <c r="C85" s="4">
        <v>8192</v>
      </c>
      <c r="D85" s="5">
        <v>512</v>
      </c>
      <c r="E85" s="9">
        <v>13</v>
      </c>
      <c r="F85" s="47">
        <f>'2048_8192_512'!AQ256</f>
        <v>12.071817174516578</v>
      </c>
      <c r="G85" s="47">
        <f>'2048_8192_512'!AQ257</f>
        <v>2.9046073995512058</v>
      </c>
      <c r="H85" s="47">
        <f>'2048_8192_512'!AQ258</f>
        <v>17.665981633955099</v>
      </c>
      <c r="I85" s="47">
        <f>'2048_8192_512'!AQ259</f>
        <v>3.5466427789644399</v>
      </c>
      <c r="J85" s="47">
        <f>'2048_8192_512'!AQ260</f>
        <v>12.35408080990895</v>
      </c>
      <c r="L85" s="32">
        <f t="shared" si="1"/>
        <v>0.22411532734375506</v>
      </c>
    </row>
    <row r="86" spans="1:12" x14ac:dyDescent="0.2">
      <c r="A86" s="85"/>
      <c r="B86" s="4">
        <v>2048</v>
      </c>
      <c r="C86" s="4">
        <v>8192</v>
      </c>
      <c r="D86" s="5">
        <v>512</v>
      </c>
      <c r="E86" s="9">
        <v>14</v>
      </c>
      <c r="F86" s="47">
        <f>'2048_8192_512'!AT256</f>
        <v>11.84921542306742</v>
      </c>
      <c r="G86" s="47">
        <f>'2048_8192_512'!AT257</f>
        <v>2.9906092256609145</v>
      </c>
      <c r="H86" s="47">
        <f>'2048_8192_512'!AT258</f>
        <v>17.5859444003693</v>
      </c>
      <c r="I86" s="47">
        <f>'2048_8192_512'!AT259</f>
        <v>3.1117131471969199</v>
      </c>
      <c r="J86" s="47">
        <f>'2048_8192_512'!AT260</f>
        <v>12.1448743924508</v>
      </c>
      <c r="L86" s="32">
        <f t="shared" si="1"/>
        <v>0.22260175144915806</v>
      </c>
    </row>
    <row r="87" spans="1:12" x14ac:dyDescent="0.2">
      <c r="A87" s="85"/>
      <c r="B87" s="4">
        <v>2048</v>
      </c>
      <c r="C87" s="4">
        <v>8192</v>
      </c>
      <c r="D87" s="5">
        <v>512</v>
      </c>
      <c r="E87" s="9">
        <v>15</v>
      </c>
      <c r="F87" s="47">
        <f>'2048_8192_512'!AW256</f>
        <v>11.61666915167827</v>
      </c>
      <c r="G87" s="47">
        <f>'2048_8192_512'!AW257</f>
        <v>3.0888942650028026</v>
      </c>
      <c r="H87" s="47">
        <f>'2048_8192_512'!AW258</f>
        <v>17.480499670047301</v>
      </c>
      <c r="I87" s="47">
        <f>'2048_8192_512'!AW259</f>
        <v>2.8823229947414801</v>
      </c>
      <c r="J87" s="47">
        <f>'2048_8192_512'!AW260</f>
        <v>11.999811691764201</v>
      </c>
      <c r="L87" s="32">
        <f t="shared" si="1"/>
        <v>0.23254627138915041</v>
      </c>
    </row>
    <row r="88" spans="1:12" x14ac:dyDescent="0.2">
      <c r="A88" s="85"/>
      <c r="B88" s="4">
        <v>2048</v>
      </c>
      <c r="C88" s="4">
        <v>8192</v>
      </c>
      <c r="D88" s="5">
        <v>512</v>
      </c>
      <c r="E88" s="9">
        <v>16</v>
      </c>
      <c r="F88" s="47">
        <f>'2048_8192_512'!AZ256</f>
        <v>11.384431090139648</v>
      </c>
      <c r="G88" s="47">
        <f>'2048_8192_512'!AZ257</f>
        <v>3.1655120456539927</v>
      </c>
      <c r="H88" s="47">
        <f>'2048_8192_512'!AZ258</f>
        <v>17.295127164030198</v>
      </c>
      <c r="I88" s="47">
        <f>'2048_8192_512'!AZ259</f>
        <v>2.1390214588148599</v>
      </c>
      <c r="J88" s="47">
        <f>'2048_8192_512'!AZ260</f>
        <v>11.733296385202351</v>
      </c>
      <c r="L88" s="32">
        <f t="shared" si="1"/>
        <v>0.23223806153862192</v>
      </c>
    </row>
    <row r="89" spans="1:12" x14ac:dyDescent="0.2">
      <c r="A89" s="85"/>
      <c r="B89" s="4">
        <v>2048</v>
      </c>
      <c r="C89" s="4">
        <v>8192</v>
      </c>
      <c r="D89" s="5">
        <v>512</v>
      </c>
      <c r="E89" s="9">
        <v>17</v>
      </c>
      <c r="F89" s="47">
        <f>'2048_8192_512'!BC256</f>
        <v>11.160536009094251</v>
      </c>
      <c r="G89" s="47">
        <f>'2048_8192_512'!BC257</f>
        <v>3.2348119436201563</v>
      </c>
      <c r="H89" s="47">
        <f>'2048_8192_512'!BC258</f>
        <v>17.231386347607302</v>
      </c>
      <c r="I89" s="47">
        <f>'2048_8192_512'!BC259</f>
        <v>1.3625144237126201</v>
      </c>
      <c r="J89" s="47">
        <f>'2048_8192_512'!BC260</f>
        <v>11.47256688337775</v>
      </c>
      <c r="L89" s="32">
        <f t="shared" si="1"/>
        <v>0.22389508104539679</v>
      </c>
    </row>
    <row r="90" spans="1:12" x14ac:dyDescent="0.2">
      <c r="A90" s="85"/>
      <c r="B90" s="4">
        <v>2048</v>
      </c>
      <c r="C90" s="4">
        <v>8192</v>
      </c>
      <c r="D90" s="5">
        <v>512</v>
      </c>
      <c r="E90" s="9">
        <v>18</v>
      </c>
      <c r="F90" s="47">
        <f>'2048_8192_512'!BF256</f>
        <v>10.930437284282982</v>
      </c>
      <c r="G90" s="47">
        <f>'2048_8192_512'!BF257</f>
        <v>3.3002444907035113</v>
      </c>
      <c r="H90" s="47">
        <f>'2048_8192_512'!BF258</f>
        <v>17.2064396404988</v>
      </c>
      <c r="I90" s="47">
        <f>'2048_8192_512'!BF259</f>
        <v>0.68339809084042102</v>
      </c>
      <c r="J90" s="47">
        <f>'2048_8192_512'!BF260</f>
        <v>11.268436475196101</v>
      </c>
      <c r="L90" s="32">
        <f t="shared" si="1"/>
        <v>0.2300987248112687</v>
      </c>
    </row>
    <row r="91" spans="1:12" x14ac:dyDescent="0.2">
      <c r="A91" s="85"/>
      <c r="B91" s="4">
        <v>2048</v>
      </c>
      <c r="C91" s="4">
        <v>8192</v>
      </c>
      <c r="D91" s="5">
        <v>512</v>
      </c>
      <c r="E91" s="9">
        <v>19</v>
      </c>
      <c r="F91" s="47">
        <f>'2048_8192_512'!BI256</f>
        <v>10.70492367725533</v>
      </c>
      <c r="G91" s="47">
        <f>'2048_8192_512'!BI257</f>
        <v>3.3694548159850863</v>
      </c>
      <c r="H91" s="47">
        <f>'2048_8192_512'!BI258</f>
        <v>17.2064396404988</v>
      </c>
      <c r="I91" s="47">
        <f>'2048_8192_512'!BI259</f>
        <v>4.0343283822928601E-2</v>
      </c>
      <c r="J91" s="47">
        <f>'2048_8192_512'!BI260</f>
        <v>11.06719255324035</v>
      </c>
      <c r="L91" s="32">
        <f t="shared" si="1"/>
        <v>0.22551360702765244</v>
      </c>
    </row>
    <row r="92" spans="1:12" x14ac:dyDescent="0.2">
      <c r="A92" s="85"/>
      <c r="B92" s="4">
        <v>2048</v>
      </c>
      <c r="C92" s="4">
        <v>8192</v>
      </c>
      <c r="D92" s="5">
        <v>512</v>
      </c>
      <c r="E92" s="9">
        <v>20</v>
      </c>
      <c r="F92" s="47">
        <f>'2048_8192_512'!BL256</f>
        <v>10.480316490683444</v>
      </c>
      <c r="G92" s="47">
        <f>'2048_8192_512'!BL257</f>
        <v>3.4318347876518702</v>
      </c>
      <c r="H92" s="47">
        <f>'2048_8192_512'!BL258</f>
        <v>17.2063784999512</v>
      </c>
      <c r="I92" s="47">
        <f>'2048_8192_512'!BL259</f>
        <v>-0.40112315832672901</v>
      </c>
      <c r="J92" s="47">
        <f>'2048_8192_512'!BL260</f>
        <v>10.82974412114455</v>
      </c>
      <c r="L92" s="32">
        <f t="shared" si="1"/>
        <v>0.22460718657188572</v>
      </c>
    </row>
    <row r="93" spans="1:12" x14ac:dyDescent="0.2">
      <c r="A93" s="85"/>
      <c r="B93" s="4">
        <v>2048</v>
      </c>
      <c r="C93" s="4">
        <v>8192</v>
      </c>
      <c r="D93" s="5">
        <v>512</v>
      </c>
      <c r="E93" s="9">
        <v>21</v>
      </c>
      <c r="F93" s="47">
        <f>'2048_8192_512'!BO256</f>
        <v>10.258932154744379</v>
      </c>
      <c r="G93" s="47">
        <f>'2048_8192_512'!BO257</f>
        <v>3.4960057742103237</v>
      </c>
      <c r="H93" s="47">
        <f>'2048_8192_512'!BO258</f>
        <v>17.200885839265698</v>
      </c>
      <c r="I93" s="47">
        <f>'2048_8192_512'!BO259</f>
        <v>-0.84522291799541605</v>
      </c>
      <c r="J93" s="47">
        <f>'2048_8192_512'!BO260</f>
        <v>10.511758182052301</v>
      </c>
      <c r="L93" s="32">
        <f t="shared" si="1"/>
        <v>0.22138433593906548</v>
      </c>
    </row>
    <row r="94" spans="1:12" x14ac:dyDescent="0.2">
      <c r="A94" s="85"/>
      <c r="B94" s="4">
        <v>2048</v>
      </c>
      <c r="C94" s="4">
        <v>8192</v>
      </c>
      <c r="D94" s="5">
        <v>512</v>
      </c>
      <c r="E94" s="9">
        <v>22</v>
      </c>
      <c r="F94" s="47">
        <f>'2048_8192_512'!BR256</f>
        <v>10.031724662137542</v>
      </c>
      <c r="G94" s="47">
        <f>'2048_8192_512'!BR257</f>
        <v>3.5475307527792643</v>
      </c>
      <c r="H94" s="47">
        <f>'2048_8192_512'!BR258</f>
        <v>17.193954340702</v>
      </c>
      <c r="I94" s="47">
        <f>'2048_8192_512'!BR259</f>
        <v>-1.3644086043213901</v>
      </c>
      <c r="J94" s="47">
        <f>'2048_8192_512'!BR260</f>
        <v>10.318738840232051</v>
      </c>
      <c r="L94" s="32">
        <f t="shared" si="1"/>
        <v>0.22720749260683704</v>
      </c>
    </row>
    <row r="95" spans="1:12" x14ac:dyDescent="0.2">
      <c r="A95" s="85"/>
      <c r="B95" s="4">
        <v>2048</v>
      </c>
      <c r="C95" s="4">
        <v>8192</v>
      </c>
      <c r="D95" s="5">
        <v>512</v>
      </c>
      <c r="E95" s="9">
        <v>23</v>
      </c>
      <c r="F95" s="47">
        <f>'2048_8192_512'!BU256</f>
        <v>9.8100845177678444</v>
      </c>
      <c r="G95" s="47">
        <f>'2048_8192_512'!BU257</f>
        <v>3.6175451905701848</v>
      </c>
      <c r="H95" s="47">
        <f>'2048_8192_512'!BU258</f>
        <v>17.193922292339501</v>
      </c>
      <c r="I95" s="47">
        <f>'2048_8192_512'!BU259</f>
        <v>-1.65837002942954</v>
      </c>
      <c r="J95" s="47">
        <f>'2048_8192_512'!BU260</f>
        <v>10.104499507168899</v>
      </c>
      <c r="L95" s="32">
        <f t="shared" si="1"/>
        <v>0.22164014436969737</v>
      </c>
    </row>
    <row r="96" spans="1:12" x14ac:dyDescent="0.2">
      <c r="A96" s="85"/>
      <c r="B96" s="4">
        <v>2048</v>
      </c>
      <c r="C96" s="4">
        <v>8192</v>
      </c>
      <c r="D96" s="5">
        <v>512</v>
      </c>
      <c r="E96" s="9">
        <v>24</v>
      </c>
      <c r="F96" s="47">
        <f>'2048_8192_512'!BX256</f>
        <v>9.580945958894258</v>
      </c>
      <c r="G96" s="47">
        <f>'2048_8192_512'!BX257</f>
        <v>3.6633374370993947</v>
      </c>
      <c r="H96" s="47">
        <f>'2048_8192_512'!BX258</f>
        <v>17.172081136297901</v>
      </c>
      <c r="I96" s="47">
        <f>'2048_8192_512'!BX259</f>
        <v>-1.99122283588265</v>
      </c>
      <c r="J96" s="47">
        <f>'2048_8192_512'!BX260</f>
        <v>9.789146360076975</v>
      </c>
      <c r="L96" s="32">
        <f t="shared" si="1"/>
        <v>0.22913855887358636</v>
      </c>
    </row>
    <row r="97" spans="1:12" x14ac:dyDescent="0.2">
      <c r="A97" s="85"/>
      <c r="B97" s="4">
        <v>2048</v>
      </c>
      <c r="C97" s="4">
        <v>8192</v>
      </c>
      <c r="D97" s="5">
        <v>512</v>
      </c>
      <c r="E97" s="9">
        <v>25</v>
      </c>
      <c r="F97" s="47">
        <f>'2048_8192_512'!CA256</f>
        <v>9.3549349813290323</v>
      </c>
      <c r="G97" s="47">
        <f>'2048_8192_512'!CA257</f>
        <v>3.7267032090775021</v>
      </c>
      <c r="H97" s="47">
        <f>'2048_8192_512'!CA258</f>
        <v>17.162252221524501</v>
      </c>
      <c r="I97" s="47">
        <f>'2048_8192_512'!CA259</f>
        <v>-2.5709141133383899</v>
      </c>
      <c r="J97" s="47">
        <f>'2048_8192_512'!CA260</f>
        <v>9.6155538555993338</v>
      </c>
      <c r="L97" s="32">
        <f t="shared" si="1"/>
        <v>0.2260109775652257</v>
      </c>
    </row>
    <row r="98" spans="1:12" x14ac:dyDescent="0.2">
      <c r="A98" s="85"/>
      <c r="B98" s="4">
        <v>2048</v>
      </c>
      <c r="C98" s="4">
        <v>8192</v>
      </c>
      <c r="D98" s="5">
        <v>512</v>
      </c>
      <c r="E98" s="9">
        <v>26</v>
      </c>
      <c r="F98" s="72">
        <f>'2048_8192_512'!CD256</f>
        <v>9.1213859468996805</v>
      </c>
      <c r="G98" s="47">
        <f>'2048_8192_512'!CD257</f>
        <v>3.7744923138018098</v>
      </c>
      <c r="H98" s="47">
        <f>'2048_8192_512'!CD258</f>
        <v>17.157083024149401</v>
      </c>
      <c r="I98" s="47">
        <f>'2048_8192_512'!CD259</f>
        <v>-2.81877151533376</v>
      </c>
      <c r="J98" s="47">
        <f>'2048_8192_512'!CD260</f>
        <v>9.3185247178279305</v>
      </c>
      <c r="L98" s="32">
        <f t="shared" si="1"/>
        <v>0.23354903442935182</v>
      </c>
    </row>
    <row r="99" spans="1:12" x14ac:dyDescent="0.2">
      <c r="A99" s="85"/>
      <c r="B99" s="4">
        <v>2048</v>
      </c>
      <c r="C99" s="4">
        <v>8192</v>
      </c>
      <c r="D99" s="5">
        <v>512</v>
      </c>
      <c r="E99" s="9">
        <v>27</v>
      </c>
      <c r="F99" s="47">
        <f>'2048_8192_512'!CG256</f>
        <v>8.9087388389434814</v>
      </c>
      <c r="G99" s="47">
        <f>'2048_8192_512'!CG257</f>
        <v>3.8330972873522988</v>
      </c>
      <c r="H99" s="47">
        <f>'2048_8192_512'!CG258</f>
        <v>17.1432674217867</v>
      </c>
      <c r="I99" s="47">
        <f>'2048_8192_512'!CG259</f>
        <v>-3.2121388069618102</v>
      </c>
      <c r="J99" s="47">
        <f>'2048_8192_512'!CG260</f>
        <v>9.1467913914664951</v>
      </c>
      <c r="L99" s="32">
        <f t="shared" si="1"/>
        <v>0.21264710795619912</v>
      </c>
    </row>
    <row r="100" spans="1:12" x14ac:dyDescent="0.2">
      <c r="A100" s="85"/>
      <c r="B100" s="4">
        <v>2048</v>
      </c>
      <c r="C100" s="4">
        <v>8192</v>
      </c>
      <c r="D100" s="5">
        <v>512</v>
      </c>
      <c r="E100" s="9">
        <v>28</v>
      </c>
      <c r="F100" s="47">
        <f>'2048_8192_512'!CJ256</f>
        <v>8.6937133846845907</v>
      </c>
      <c r="G100" s="47">
        <f>'2048_8192_512'!CJ257</f>
        <v>3.871342484355166</v>
      </c>
      <c r="H100" s="47">
        <f>'2048_8192_512'!CJ258</f>
        <v>17.142738006482599</v>
      </c>
      <c r="I100" s="47">
        <f>'2048_8192_512'!CJ259</f>
        <v>-3.5495648278304301</v>
      </c>
      <c r="J100" s="47">
        <f>'2048_8192_512'!CJ260</f>
        <v>8.9113841890946688</v>
      </c>
      <c r="L100" s="32">
        <f t="shared" si="1"/>
        <v>0.21502545425889075</v>
      </c>
    </row>
    <row r="101" spans="1:12" x14ac:dyDescent="0.2">
      <c r="A101" s="85"/>
      <c r="B101" s="4">
        <v>2048</v>
      </c>
      <c r="C101" s="4">
        <v>8192</v>
      </c>
      <c r="D101" s="5">
        <v>512</v>
      </c>
      <c r="E101" s="9">
        <v>29</v>
      </c>
      <c r="F101" s="47">
        <f>'2048_8192_512'!CM256</f>
        <v>8.4822319567940845</v>
      </c>
      <c r="G101" s="47">
        <f>'2048_8192_512'!CM257</f>
        <v>3.9201181457652603</v>
      </c>
      <c r="H101" s="47">
        <f>'2048_8192_512'!CM258</f>
        <v>17.136557719295801</v>
      </c>
      <c r="I101" s="47">
        <f>'2048_8192_512'!CM259</f>
        <v>-3.7307468756425899</v>
      </c>
      <c r="J101" s="47">
        <f>'2048_8192_512'!CM260</f>
        <v>8.7793910697086694</v>
      </c>
      <c r="L101" s="32">
        <f t="shared" si="1"/>
        <v>0.21148142789050617</v>
      </c>
    </row>
    <row r="102" spans="1:12" x14ac:dyDescent="0.2">
      <c r="A102" s="85"/>
      <c r="B102" s="4">
        <v>2048</v>
      </c>
      <c r="C102" s="4">
        <v>8192</v>
      </c>
      <c r="D102" s="5">
        <v>512</v>
      </c>
      <c r="E102" s="9">
        <v>30</v>
      </c>
      <c r="F102" s="47">
        <f>'2048_8192_512'!CP256</f>
        <v>8.2736653262365962</v>
      </c>
      <c r="G102" s="47">
        <f>'2048_8192_512'!CP257</f>
        <v>3.9640574583854837</v>
      </c>
      <c r="H102" s="47">
        <f>'2048_8192_512'!CP258</f>
        <v>17.124392448869401</v>
      </c>
      <c r="I102" s="47">
        <f>'2048_8192_512'!CP259</f>
        <v>-3.9219777183954698</v>
      </c>
      <c r="J102" s="47">
        <f>'2048_8192_512'!CP260</f>
        <v>8.5756550134991798</v>
      </c>
      <c r="L102" s="32">
        <f t="shared" si="1"/>
        <v>0.20856663055748825</v>
      </c>
    </row>
    <row r="103" spans="1:12" x14ac:dyDescent="0.2">
      <c r="A103" s="85"/>
      <c r="B103" s="4">
        <v>2048</v>
      </c>
      <c r="C103" s="4">
        <v>8192</v>
      </c>
      <c r="D103" s="5">
        <v>512</v>
      </c>
      <c r="E103" s="9">
        <v>31</v>
      </c>
      <c r="F103" s="47">
        <f>'2048_8192_512'!CS256</f>
        <v>8.066000698851763</v>
      </c>
      <c r="G103" s="47">
        <f>'2048_8192_512'!CS257</f>
        <v>4.0075104703592306</v>
      </c>
      <c r="H103" s="47">
        <f>'2048_8192_512'!CS258</f>
        <v>17.104422261863999</v>
      </c>
      <c r="I103" s="47">
        <f>'2048_8192_512'!CS259</f>
        <v>-4.1087394281726102</v>
      </c>
      <c r="J103" s="47">
        <f>'2048_8192_512'!CS260</f>
        <v>8.3285613410940691</v>
      </c>
      <c r="L103" s="32">
        <f t="shared" si="1"/>
        <v>0.20766462738483327</v>
      </c>
    </row>
    <row r="104" spans="1:12" x14ac:dyDescent="0.2">
      <c r="A104" s="85"/>
      <c r="B104" s="4">
        <v>2048</v>
      </c>
      <c r="C104" s="4">
        <v>8192</v>
      </c>
      <c r="D104" s="5">
        <v>512</v>
      </c>
      <c r="E104" s="9">
        <v>32</v>
      </c>
      <c r="F104" s="47">
        <f>'2048_8192_512'!CV256</f>
        <v>7.8613301675031284</v>
      </c>
      <c r="G104" s="47">
        <f>'2048_8192_512'!CV257</f>
        <v>4.0584476597515149</v>
      </c>
      <c r="H104" s="47">
        <f>'2048_8192_512'!CV258</f>
        <v>17.051257326468001</v>
      </c>
      <c r="I104" s="47">
        <f>'2048_8192_512'!CV259</f>
        <v>-4.4031547052804498</v>
      </c>
      <c r="J104" s="47">
        <f>'2048_8192_512'!CV260</f>
        <v>8.0401337861297293</v>
      </c>
      <c r="L104" s="32">
        <f t="shared" si="1"/>
        <v>0.20467053134863455</v>
      </c>
    </row>
    <row r="105" spans="1:12" x14ac:dyDescent="0.2">
      <c r="A105" s="85"/>
      <c r="B105" s="4">
        <v>2048</v>
      </c>
      <c r="C105" s="4">
        <v>8192</v>
      </c>
      <c r="D105" s="5">
        <v>512</v>
      </c>
      <c r="E105" s="9">
        <v>33</v>
      </c>
      <c r="F105" s="47">
        <f>'2048_8192_512'!CY256</f>
        <v>7.6640014553856055</v>
      </c>
      <c r="G105" s="47">
        <f>'2048_8192_512'!CY257</f>
        <v>4.1053612031660158</v>
      </c>
      <c r="H105" s="47">
        <f>'2048_8192_512'!CY258</f>
        <v>17.0511032943418</v>
      </c>
      <c r="I105" s="47">
        <f>'2048_8192_512'!CY259</f>
        <v>-4.6809995578361097</v>
      </c>
      <c r="J105" s="47">
        <f>'2048_8192_512'!CY260</f>
        <v>7.8362634451204496</v>
      </c>
      <c r="L105" s="32">
        <f t="shared" si="1"/>
        <v>0.1973287121175229</v>
      </c>
    </row>
    <row r="106" spans="1:12" x14ac:dyDescent="0.2">
      <c r="A106" s="85"/>
      <c r="B106" s="4">
        <v>2048</v>
      </c>
      <c r="C106" s="4">
        <v>8192</v>
      </c>
      <c r="D106" s="5">
        <v>512</v>
      </c>
      <c r="E106" s="9">
        <v>34</v>
      </c>
      <c r="F106" s="47">
        <f>'2048_8192_512'!DB256</f>
        <v>7.4579813679482889</v>
      </c>
      <c r="G106" s="47">
        <f>'2048_8192_512'!DB257</f>
        <v>4.1327055085626894</v>
      </c>
      <c r="H106" s="47">
        <f>'2048_8192_512'!DB258</f>
        <v>17.044144854773801</v>
      </c>
      <c r="I106" s="47">
        <f>'2048_8192_512'!DB259</f>
        <v>-4.8897312231401502</v>
      </c>
      <c r="J106" s="47">
        <f>'2048_8192_512'!DB260</f>
        <v>7.6396070178195847</v>
      </c>
      <c r="L106" s="32">
        <f t="shared" si="1"/>
        <v>0.20602008743731659</v>
      </c>
    </row>
    <row r="107" spans="1:12" x14ac:dyDescent="0.2">
      <c r="A107" s="85"/>
      <c r="B107" s="4">
        <v>2048</v>
      </c>
      <c r="C107" s="4">
        <v>8192</v>
      </c>
      <c r="D107" s="5">
        <v>512</v>
      </c>
      <c r="E107" s="9">
        <v>35</v>
      </c>
      <c r="F107" s="47">
        <f>'2048_8192_512'!DE256</f>
        <v>7.2608683193608554</v>
      </c>
      <c r="G107" s="47">
        <f>'2048_8192_512'!DE257</f>
        <v>4.164815446874389</v>
      </c>
      <c r="H107" s="47">
        <f>'2048_8192_512'!DE258</f>
        <v>17.015028866520499</v>
      </c>
      <c r="I107" s="47">
        <f>'2048_8192_512'!DE259</f>
        <v>-5.1099248899834802</v>
      </c>
      <c r="J107" s="47">
        <f>'2048_8192_512'!DE260</f>
        <v>7.4041836875207956</v>
      </c>
      <c r="L107" s="32">
        <f t="shared" si="1"/>
        <v>0.1971130485874335</v>
      </c>
    </row>
    <row r="108" spans="1:12" x14ac:dyDescent="0.2">
      <c r="A108" s="85"/>
      <c r="B108" s="4">
        <v>2048</v>
      </c>
      <c r="C108" s="4">
        <v>8192</v>
      </c>
      <c r="D108" s="5">
        <v>512</v>
      </c>
      <c r="E108" s="9">
        <v>36</v>
      </c>
      <c r="F108" s="47">
        <f>'2048_8192_512'!DH256</f>
        <v>7.0684985799280335</v>
      </c>
      <c r="G108" s="47">
        <f>'2048_8192_512'!DH257</f>
        <v>4.1976734229442902</v>
      </c>
      <c r="H108" s="47">
        <f>'2048_8192_512'!DH258</f>
        <v>16.967553538688598</v>
      </c>
      <c r="I108" s="47">
        <f>'2048_8192_512'!DH259</f>
        <v>-5.2880541892879203</v>
      </c>
      <c r="J108" s="47">
        <f>'2048_8192_512'!DH260</f>
        <v>7.2072819894367104</v>
      </c>
      <c r="L108" s="32">
        <f t="shared" si="1"/>
        <v>0.19236973943282187</v>
      </c>
    </row>
    <row r="109" spans="1:12" x14ac:dyDescent="0.2">
      <c r="A109" s="85"/>
      <c r="B109" s="4">
        <v>2048</v>
      </c>
      <c r="C109" s="4">
        <v>8192</v>
      </c>
      <c r="D109" s="5">
        <v>512</v>
      </c>
      <c r="E109" s="9">
        <v>37</v>
      </c>
      <c r="F109" s="47">
        <f>'2048_8192_512'!DK256</f>
        <v>6.8739282002123652</v>
      </c>
      <c r="G109" s="47">
        <f>'2048_8192_512'!DK257</f>
        <v>4.2300950308367788</v>
      </c>
      <c r="H109" s="47">
        <f>'2048_8192_512'!DK258</f>
        <v>16.909348151905899</v>
      </c>
      <c r="I109" s="47">
        <f>'2048_8192_512'!DK259</f>
        <v>-5.4549144657311697</v>
      </c>
      <c r="J109" s="47">
        <f>'2048_8192_512'!DK260</f>
        <v>7.0559499381005102</v>
      </c>
      <c r="L109" s="32">
        <f t="shared" si="1"/>
        <v>0.19457037971566837</v>
      </c>
    </row>
    <row r="110" spans="1:12" x14ac:dyDescent="0.2">
      <c r="A110" s="85"/>
      <c r="B110" s="4">
        <v>2048</v>
      </c>
      <c r="C110" s="4">
        <v>8192</v>
      </c>
      <c r="D110" s="5">
        <v>512</v>
      </c>
      <c r="E110" s="9">
        <v>38</v>
      </c>
      <c r="F110" s="47">
        <f>'2048_8192_512'!DN256</f>
        <v>6.6784144129097571</v>
      </c>
      <c r="G110" s="47">
        <f>'2048_8192_512'!DN257</f>
        <v>4.2611443216950571</v>
      </c>
      <c r="H110" s="47">
        <f>'2048_8192_512'!DN258</f>
        <v>16.893298277024101</v>
      </c>
      <c r="I110" s="47">
        <f>'2048_8192_512'!DN259</f>
        <v>-5.7759675538760202</v>
      </c>
      <c r="J110" s="47">
        <f>'2048_8192_512'!DN260</f>
        <v>6.8107285295818745</v>
      </c>
      <c r="L110" s="32">
        <f t="shared" si="1"/>
        <v>0.19551378730260804</v>
      </c>
    </row>
    <row r="111" spans="1:12" x14ac:dyDescent="0.2">
      <c r="A111" s="85"/>
      <c r="B111" s="4">
        <v>2048</v>
      </c>
      <c r="C111" s="4">
        <v>8192</v>
      </c>
      <c r="D111" s="5">
        <v>512</v>
      </c>
      <c r="E111" s="9">
        <v>39</v>
      </c>
      <c r="F111" s="47">
        <f>'2048_8192_512'!DQ256</f>
        <v>6.4913282398476504</v>
      </c>
      <c r="G111" s="47">
        <f>'2048_8192_512'!DQ257</f>
        <v>4.2969485369466618</v>
      </c>
      <c r="H111" s="47">
        <f>'2048_8192_512'!DQ258</f>
        <v>16.851485595572601</v>
      </c>
      <c r="I111" s="47">
        <f>'2048_8192_512'!DQ259</f>
        <v>-6.2229740100304403</v>
      </c>
      <c r="J111" s="47">
        <f>'2048_8192_512'!DQ260</f>
        <v>6.6624653879992195</v>
      </c>
      <c r="L111" s="32">
        <f t="shared" si="1"/>
        <v>0.18708617306210673</v>
      </c>
    </row>
    <row r="112" spans="1:12" ht="17" thickBot="1" x14ac:dyDescent="0.25">
      <c r="A112" s="86"/>
      <c r="B112" s="23">
        <v>2048</v>
      </c>
      <c r="C112" s="23">
        <v>8192</v>
      </c>
      <c r="D112" s="24">
        <v>512</v>
      </c>
      <c r="E112" s="25">
        <v>40</v>
      </c>
      <c r="F112" s="40">
        <f>'2048_8192_512'!DT256</f>
        <v>6.2888106098929031</v>
      </c>
      <c r="G112" s="40">
        <f>'2048_8192_512'!DT257</f>
        <v>4.300457967442056</v>
      </c>
      <c r="H112" s="40">
        <f>'2048_8192_512'!DT258</f>
        <v>16.845209739046101</v>
      </c>
      <c r="I112" s="40">
        <f>'2048_8192_512'!DT259</f>
        <v>-6.4007083526914297</v>
      </c>
      <c r="J112" s="40">
        <f>'2048_8192_512'!DT260</f>
        <v>6.4569329548828298</v>
      </c>
      <c r="L112" s="32">
        <f t="shared" si="1"/>
        <v>0.20251762995474731</v>
      </c>
    </row>
    <row r="113" spans="1:12" x14ac:dyDescent="0.2">
      <c r="A113" s="87" t="s">
        <v>5</v>
      </c>
      <c r="B113" s="4">
        <v>1024</v>
      </c>
      <c r="C113" s="4">
        <v>1024</v>
      </c>
      <c r="D113" s="5">
        <v>256</v>
      </c>
      <c r="E113" s="9">
        <v>0</v>
      </c>
      <c r="F113" s="47">
        <f>'1024_1024_256'!D261</f>
        <v>13.55500804385238</v>
      </c>
      <c r="G113" s="47">
        <f>'1024_1024_256'!D262</f>
        <v>2.3031224979913607</v>
      </c>
      <c r="H113" s="47">
        <f>'1024_1024_256'!D263</f>
        <v>19.4336183808546</v>
      </c>
      <c r="I113" s="47">
        <f>'1024_1024_256'!D264</f>
        <v>4.7242080676801397</v>
      </c>
      <c r="J113" s="47">
        <f>'1024_1024_256'!D265</f>
        <v>13.889359855448751</v>
      </c>
      <c r="L113" s="32"/>
    </row>
    <row r="114" spans="1:12" x14ac:dyDescent="0.2">
      <c r="A114" s="85"/>
      <c r="B114" s="4">
        <v>1024</v>
      </c>
      <c r="C114" s="4">
        <v>1024</v>
      </c>
      <c r="D114" s="5">
        <v>256</v>
      </c>
      <c r="E114" s="9">
        <v>1</v>
      </c>
      <c r="F114" s="47">
        <f>'1024_1024_256'!G261</f>
        <v>13.509557327278623</v>
      </c>
      <c r="G114" s="47">
        <f>'1024_1024_256'!G262</f>
        <v>2.3031761765885514</v>
      </c>
      <c r="H114" s="47">
        <f>'1024_1024_256'!G263</f>
        <v>19.3139853076013</v>
      </c>
      <c r="I114" s="47">
        <f>'1024_1024_256'!G264</f>
        <v>4.7082148246894198</v>
      </c>
      <c r="J114" s="47">
        <f>'1024_1024_256'!G265</f>
        <v>13.807968970811601</v>
      </c>
      <c r="L114" s="32">
        <f t="shared" si="1"/>
        <v>4.5450716573757433E-2</v>
      </c>
    </row>
    <row r="115" spans="1:12" x14ac:dyDescent="0.2">
      <c r="A115" s="85"/>
      <c r="B115" s="4">
        <v>1024</v>
      </c>
      <c r="C115" s="4">
        <v>1024</v>
      </c>
      <c r="D115" s="5">
        <v>256</v>
      </c>
      <c r="E115" s="9">
        <v>2</v>
      </c>
      <c r="F115" s="47">
        <f>'1024_1024_256'!J261</f>
        <v>13.426444160159582</v>
      </c>
      <c r="G115" s="47">
        <f>'1024_1024_256'!J262</f>
        <v>2.2914742256048553</v>
      </c>
      <c r="H115" s="47">
        <f>'1024_1024_256'!J263</f>
        <v>18.911132342200599</v>
      </c>
      <c r="I115" s="47">
        <f>'1024_1024_256'!J264</f>
        <v>4.6644489601071397</v>
      </c>
      <c r="J115" s="47">
        <f>'1024_1024_256'!J265</f>
        <v>13.7024873827208</v>
      </c>
      <c r="L115" s="32">
        <f t="shared" si="1"/>
        <v>8.3113167119041265E-2</v>
      </c>
    </row>
    <row r="116" spans="1:12" x14ac:dyDescent="0.2">
      <c r="A116" s="85"/>
      <c r="B116" s="4">
        <v>1024</v>
      </c>
      <c r="C116" s="4">
        <v>1024</v>
      </c>
      <c r="D116" s="5">
        <v>256</v>
      </c>
      <c r="E116" s="9">
        <v>3</v>
      </c>
      <c r="F116" s="47">
        <f>'1024_1024_256'!M261</f>
        <v>13.290127578875515</v>
      </c>
      <c r="G116" s="47">
        <f>'1024_1024_256'!M262</f>
        <v>2.2814328874417833</v>
      </c>
      <c r="H116" s="47">
        <f>'1024_1024_256'!M263</f>
        <v>18.343568749261099</v>
      </c>
      <c r="I116" s="47">
        <f>'1024_1024_256'!M264</f>
        <v>4.5869748437188802</v>
      </c>
      <c r="J116" s="47">
        <f>'1024_1024_256'!M265</f>
        <v>13.41035961820565</v>
      </c>
      <c r="L116" s="32">
        <f t="shared" si="1"/>
        <v>0.13631658128406698</v>
      </c>
    </row>
    <row r="117" spans="1:12" x14ac:dyDescent="0.2">
      <c r="A117" s="85"/>
      <c r="B117" s="4">
        <v>1024</v>
      </c>
      <c r="C117" s="4">
        <v>1024</v>
      </c>
      <c r="D117" s="5">
        <v>256</v>
      </c>
      <c r="E117" s="9">
        <v>4</v>
      </c>
      <c r="F117" s="47">
        <f>'1024_1024_256'!P261</f>
        <v>13.100910502222307</v>
      </c>
      <c r="G117" s="47">
        <f>'1024_1024_256'!P262</f>
        <v>2.2894231641444485</v>
      </c>
      <c r="H117" s="47">
        <f>'1024_1024_256'!P263</f>
        <v>18.2946183062137</v>
      </c>
      <c r="I117" s="47">
        <f>'1024_1024_256'!P264</f>
        <v>4.5480865672664397</v>
      </c>
      <c r="J117" s="47">
        <f>'1024_1024_256'!P265</f>
        <v>13.2722052163149</v>
      </c>
      <c r="L117" s="32">
        <f t="shared" si="1"/>
        <v>0.18921707665320753</v>
      </c>
    </row>
    <row r="118" spans="1:12" x14ac:dyDescent="0.2">
      <c r="A118" s="85"/>
      <c r="B118" s="4">
        <v>1024</v>
      </c>
      <c r="C118" s="4">
        <v>1024</v>
      </c>
      <c r="D118" s="5">
        <v>256</v>
      </c>
      <c r="E118" s="9">
        <v>5</v>
      </c>
      <c r="F118" s="47">
        <f>'1024_1024_256'!S261</f>
        <v>12.870874805519657</v>
      </c>
      <c r="G118" s="47">
        <f>'1024_1024_256'!S262</f>
        <v>2.3177892000291482</v>
      </c>
      <c r="H118" s="47">
        <f>'1024_1024_256'!S263</f>
        <v>18.234211127208098</v>
      </c>
      <c r="I118" s="47">
        <f>'1024_1024_256'!S264</f>
        <v>4.45918605775607</v>
      </c>
      <c r="J118" s="47">
        <f>'1024_1024_256'!S265</f>
        <v>13.026659336922599</v>
      </c>
      <c r="L118" s="32">
        <f t="shared" si="1"/>
        <v>0.23003569670265023</v>
      </c>
    </row>
    <row r="119" spans="1:12" x14ac:dyDescent="0.2">
      <c r="A119" s="85"/>
      <c r="B119" s="4">
        <v>1024</v>
      </c>
      <c r="C119" s="4">
        <v>1024</v>
      </c>
      <c r="D119" s="5">
        <v>256</v>
      </c>
      <c r="E119" s="9">
        <v>6</v>
      </c>
      <c r="F119" s="47">
        <f>'1024_1024_256'!V261</f>
        <v>12.602811194597772</v>
      </c>
      <c r="G119" s="47">
        <f>'1024_1024_256'!V262</f>
        <v>2.3851786525211547</v>
      </c>
      <c r="H119" s="47">
        <f>'1024_1024_256'!V263</f>
        <v>18.198273496930501</v>
      </c>
      <c r="I119" s="47">
        <f>'1024_1024_256'!V264</f>
        <v>4.3415570946915603</v>
      </c>
      <c r="J119" s="47">
        <f>'1024_1024_256'!V265</f>
        <v>12.814649440993851</v>
      </c>
      <c r="L119" s="32">
        <f t="shared" si="1"/>
        <v>0.26806361092188524</v>
      </c>
    </row>
    <row r="120" spans="1:12" x14ac:dyDescent="0.2">
      <c r="A120" s="85"/>
      <c r="B120" s="4">
        <v>1024</v>
      </c>
      <c r="C120" s="4">
        <v>1024</v>
      </c>
      <c r="D120" s="5">
        <v>256</v>
      </c>
      <c r="E120" s="9">
        <v>7</v>
      </c>
      <c r="F120" s="47">
        <f>'1024_1024_256'!Y261</f>
        <v>12.273899824050545</v>
      </c>
      <c r="G120" s="47">
        <f>'1024_1024_256'!Y262</f>
        <v>2.4815396727310146</v>
      </c>
      <c r="H120" s="47">
        <f>'1024_1024_256'!Y263</f>
        <v>18.1200762453132</v>
      </c>
      <c r="I120" s="47">
        <f>'1024_1024_256'!Y264</f>
        <v>4.0806615918268898</v>
      </c>
      <c r="J120" s="47">
        <f>'1024_1024_256'!Y265</f>
        <v>12.4870924734425</v>
      </c>
      <c r="L120" s="32">
        <f t="shared" si="1"/>
        <v>0.32891137054722641</v>
      </c>
    </row>
    <row r="121" spans="1:12" x14ac:dyDescent="0.2">
      <c r="A121" s="85"/>
      <c r="B121" s="4">
        <v>1024</v>
      </c>
      <c r="C121" s="4">
        <v>1024</v>
      </c>
      <c r="D121" s="5">
        <v>256</v>
      </c>
      <c r="E121" s="9">
        <v>8</v>
      </c>
      <c r="F121" s="47">
        <f>'1024_1024_256'!AB261</f>
        <v>11.9382820874667</v>
      </c>
      <c r="G121" s="47">
        <f>'1024_1024_256'!AB262</f>
        <v>2.5926639399125375</v>
      </c>
      <c r="H121" s="47">
        <f>'1024_1024_256'!AB263</f>
        <v>18.046753984907301</v>
      </c>
      <c r="I121" s="47">
        <f>'1024_1024_256'!AB264</f>
        <v>3.05346033013261</v>
      </c>
      <c r="J121" s="47">
        <f>'1024_1024_256'!AB265</f>
        <v>12.077001596317249</v>
      </c>
      <c r="L121" s="32">
        <f t="shared" si="1"/>
        <v>0.33561773658384553</v>
      </c>
    </row>
    <row r="122" spans="1:12" x14ac:dyDescent="0.2">
      <c r="A122" s="85"/>
      <c r="B122" s="4">
        <v>1024</v>
      </c>
      <c r="C122" s="4">
        <v>1024</v>
      </c>
      <c r="D122" s="5">
        <v>256</v>
      </c>
      <c r="E122" s="9">
        <v>9</v>
      </c>
      <c r="F122" s="47">
        <f>'1024_1024_256'!AE261</f>
        <v>11.560879306831032</v>
      </c>
      <c r="G122" s="47">
        <f>'1024_1024_256'!AE262</f>
        <v>2.7252042964845318</v>
      </c>
      <c r="H122" s="47">
        <f>'1024_1024_256'!AE263</f>
        <v>17.917098371093999</v>
      </c>
      <c r="I122" s="47">
        <f>'1024_1024_256'!AE264</f>
        <v>1.6104440567493401</v>
      </c>
      <c r="J122" s="47">
        <f>'1024_1024_256'!AE265</f>
        <v>11.584554391874349</v>
      </c>
      <c r="L122" s="32">
        <f t="shared" si="1"/>
        <v>0.37740278063566812</v>
      </c>
    </row>
    <row r="123" spans="1:12" x14ac:dyDescent="0.2">
      <c r="A123" s="85"/>
      <c r="B123" s="6">
        <v>1024</v>
      </c>
      <c r="C123" s="6">
        <v>1024</v>
      </c>
      <c r="D123" s="7">
        <v>256</v>
      </c>
      <c r="E123" s="13">
        <v>10</v>
      </c>
      <c r="F123" s="36">
        <f>'1024_1024_256'!AH261</f>
        <v>11.172928493970172</v>
      </c>
      <c r="G123" s="36">
        <f>'1024_1024_256'!AH262</f>
        <v>2.8804360848453858</v>
      </c>
      <c r="H123" s="36">
        <f>'1024_1024_256'!AH263</f>
        <v>17.802512859458499</v>
      </c>
      <c r="I123" s="36">
        <f>'1024_1024_256'!AH264</f>
        <v>0.38053396700542103</v>
      </c>
      <c r="J123" s="36">
        <f>'1024_1024_256'!AH265</f>
        <v>11.13638278946725</v>
      </c>
      <c r="L123" s="32">
        <f t="shared" si="1"/>
        <v>0.38795081286085953</v>
      </c>
    </row>
    <row r="124" spans="1:12" x14ac:dyDescent="0.2">
      <c r="A124" s="85"/>
      <c r="B124" s="10">
        <v>1024</v>
      </c>
      <c r="C124" s="10">
        <v>4096</v>
      </c>
      <c r="D124" s="11">
        <v>256</v>
      </c>
      <c r="E124" s="9">
        <v>0</v>
      </c>
      <c r="F124" s="47">
        <f>'1024_4096_256'!D261</f>
        <v>14.922795180408894</v>
      </c>
      <c r="G124" s="47">
        <f>'1024_4096_256'!D262</f>
        <v>2.6823888414157633</v>
      </c>
      <c r="H124" s="47">
        <f>'1024_4096_256'!D263</f>
        <v>22.0102388972001</v>
      </c>
      <c r="I124" s="47">
        <f>'1024_4096_256'!D264</f>
        <v>5.3333676985665699</v>
      </c>
      <c r="J124" s="47">
        <f>'1024_4096_256'!D265</f>
        <v>15.197597813325249</v>
      </c>
      <c r="L124" s="32"/>
    </row>
    <row r="125" spans="1:12" x14ac:dyDescent="0.2">
      <c r="A125" s="85"/>
      <c r="B125" s="10">
        <v>1024</v>
      </c>
      <c r="C125" s="10">
        <v>4096</v>
      </c>
      <c r="D125" s="11">
        <v>256</v>
      </c>
      <c r="E125" s="12">
        <v>1</v>
      </c>
      <c r="F125" s="47">
        <f>'1024_4096_256'!G261</f>
        <v>14.888673288568341</v>
      </c>
      <c r="G125" s="47">
        <f>'1024_4096_256'!G262</f>
        <v>2.6797655893709158</v>
      </c>
      <c r="H125" s="47">
        <f>'1024_4096_256'!G263</f>
        <v>21.9353551928128</v>
      </c>
      <c r="I125" s="47">
        <f>'1024_4096_256'!G264</f>
        <v>5.3041361471699604</v>
      </c>
      <c r="J125" s="47">
        <f>'1024_4096_256'!G265</f>
        <v>15.13238648293445</v>
      </c>
      <c r="L125" s="32">
        <f t="shared" si="1"/>
        <v>3.4121891840552365E-2</v>
      </c>
    </row>
    <row r="126" spans="1:12" x14ac:dyDescent="0.2">
      <c r="A126" s="85"/>
      <c r="B126" s="10">
        <v>1024</v>
      </c>
      <c r="C126" s="10">
        <v>4096</v>
      </c>
      <c r="D126" s="11">
        <v>256</v>
      </c>
      <c r="E126" s="12">
        <v>2</v>
      </c>
      <c r="F126" s="47">
        <f>'1024_4096_256'!J261</f>
        <v>14.816547356027399</v>
      </c>
      <c r="G126" s="47">
        <f>'1024_4096_256'!J262</f>
        <v>2.6726838959812205</v>
      </c>
      <c r="H126" s="47">
        <f>'1024_4096_256'!J263</f>
        <v>21.750891901163801</v>
      </c>
      <c r="I126" s="47">
        <f>'1024_4096_256'!J264</f>
        <v>5.2861798045491</v>
      </c>
      <c r="J126" s="47">
        <f>'1024_4096_256'!J265</f>
        <v>15.076482789418151</v>
      </c>
      <c r="L126" s="32">
        <f t="shared" si="1"/>
        <v>7.2125932540942017E-2</v>
      </c>
    </row>
    <row r="127" spans="1:12" x14ac:dyDescent="0.2">
      <c r="A127" s="85"/>
      <c r="B127" s="10">
        <v>1024</v>
      </c>
      <c r="C127" s="10">
        <v>4096</v>
      </c>
      <c r="D127" s="11">
        <v>256</v>
      </c>
      <c r="E127" s="12">
        <v>3</v>
      </c>
      <c r="F127" s="47">
        <f>'1024_4096_256'!M261</f>
        <v>14.703187306303194</v>
      </c>
      <c r="G127" s="47">
        <f>'1024_4096_256'!M262</f>
        <v>2.6575830158918783</v>
      </c>
      <c r="H127" s="47">
        <f>'1024_4096_256'!M263</f>
        <v>21.3022748086238</v>
      </c>
      <c r="I127" s="47">
        <f>'1024_4096_256'!M264</f>
        <v>5.2439590937243103</v>
      </c>
      <c r="J127" s="47">
        <f>'1024_4096_256'!M265</f>
        <v>14.8624923743732</v>
      </c>
      <c r="L127" s="32">
        <f t="shared" si="1"/>
        <v>0.11336004972420533</v>
      </c>
    </row>
    <row r="128" spans="1:12" x14ac:dyDescent="0.2">
      <c r="A128" s="85"/>
      <c r="B128" s="10">
        <v>1024</v>
      </c>
      <c r="C128" s="10">
        <v>4096</v>
      </c>
      <c r="D128" s="11">
        <v>256</v>
      </c>
      <c r="E128" s="12">
        <v>4</v>
      </c>
      <c r="F128" s="47">
        <f>'1024_4096_256'!P261</f>
        <v>14.541015471511463</v>
      </c>
      <c r="G128" s="47">
        <f>'1024_4096_256'!P262</f>
        <v>2.6396389008148988</v>
      </c>
      <c r="H128" s="47">
        <f>'1024_4096_256'!P263</f>
        <v>20.3100463520102</v>
      </c>
      <c r="I128" s="47">
        <f>'1024_4096_256'!P264</f>
        <v>5.1558692942325504</v>
      </c>
      <c r="J128" s="47">
        <f>'1024_4096_256'!P265</f>
        <v>14.656845201042099</v>
      </c>
      <c r="L128" s="32">
        <f t="shared" si="1"/>
        <v>0.16217183479173158</v>
      </c>
    </row>
    <row r="129" spans="1:12" x14ac:dyDescent="0.2">
      <c r="A129" s="85"/>
      <c r="B129" s="10">
        <v>1024</v>
      </c>
      <c r="C129" s="10">
        <v>4096</v>
      </c>
      <c r="D129" s="11">
        <v>256</v>
      </c>
      <c r="E129" s="12">
        <v>5</v>
      </c>
      <c r="F129" s="47">
        <f>'1024_4096_256'!S261</f>
        <v>14.341708442900194</v>
      </c>
      <c r="G129" s="47">
        <f>'1024_4096_256'!S262</f>
        <v>2.6375533144125671</v>
      </c>
      <c r="H129" s="47">
        <f>'1024_4096_256'!S263</f>
        <v>20.145782306451501</v>
      </c>
      <c r="I129" s="47">
        <f>'1024_4096_256'!S264</f>
        <v>5.0921871153119103</v>
      </c>
      <c r="J129" s="47">
        <f>'1024_4096_256'!S265</f>
        <v>14.530931406823051</v>
      </c>
      <c r="L129" s="32">
        <f t="shared" si="1"/>
        <v>0.19930702861126903</v>
      </c>
    </row>
    <row r="130" spans="1:12" x14ac:dyDescent="0.2">
      <c r="A130" s="85"/>
      <c r="B130" s="10">
        <v>1024</v>
      </c>
      <c r="C130" s="10">
        <v>4096</v>
      </c>
      <c r="D130" s="11">
        <v>256</v>
      </c>
      <c r="E130" s="12">
        <v>6</v>
      </c>
      <c r="F130" s="47">
        <f>'1024_4096_256'!V261</f>
        <v>14.104567021400424</v>
      </c>
      <c r="G130" s="47">
        <f>'1024_4096_256'!V262</f>
        <v>2.6618444356700057</v>
      </c>
      <c r="H130" s="47">
        <f>'1024_4096_256'!V263</f>
        <v>20.094922506874401</v>
      </c>
      <c r="I130" s="47">
        <f>'1024_4096_256'!V264</f>
        <v>4.9819080391619401</v>
      </c>
      <c r="J130" s="47">
        <f>'1024_4096_256'!V265</f>
        <v>14.3406648719562</v>
      </c>
      <c r="L130" s="32">
        <f t="shared" si="1"/>
        <v>0.23714142149976958</v>
      </c>
    </row>
    <row r="131" spans="1:12" x14ac:dyDescent="0.2">
      <c r="A131" s="85"/>
      <c r="B131" s="10">
        <v>1024</v>
      </c>
      <c r="C131" s="10">
        <v>4096</v>
      </c>
      <c r="D131" s="11">
        <v>256</v>
      </c>
      <c r="E131" s="12">
        <v>7</v>
      </c>
      <c r="F131" s="47">
        <f>'1024_4096_256'!Y261</f>
        <v>13.833242176741491</v>
      </c>
      <c r="G131" s="47">
        <f>'1024_4096_256'!Y262</f>
        <v>2.719696016075543</v>
      </c>
      <c r="H131" s="47">
        <f>'1024_4096_256'!Y263</f>
        <v>19.993106932498101</v>
      </c>
      <c r="I131" s="47">
        <f>'1024_4096_256'!Y264</f>
        <v>4.8473467332945299</v>
      </c>
      <c r="J131" s="47">
        <f>'1024_4096_256'!Y265</f>
        <v>14.160879358100448</v>
      </c>
      <c r="L131" s="32">
        <f t="shared" si="1"/>
        <v>0.27132484465893292</v>
      </c>
    </row>
    <row r="132" spans="1:12" x14ac:dyDescent="0.2">
      <c r="A132" s="85"/>
      <c r="B132" s="10">
        <v>1024</v>
      </c>
      <c r="C132" s="10">
        <v>4096</v>
      </c>
      <c r="D132" s="11">
        <v>256</v>
      </c>
      <c r="E132" s="12">
        <v>8</v>
      </c>
      <c r="F132" s="47">
        <f>'1024_4096_256'!AB261</f>
        <v>13.52030935273894</v>
      </c>
      <c r="G132" s="47">
        <f>'1024_4096_256'!AB262</f>
        <v>2.7903176699430294</v>
      </c>
      <c r="H132" s="47">
        <f>'1024_4096_256'!AB263</f>
        <v>19.910462765287001</v>
      </c>
      <c r="I132" s="47">
        <f>'1024_4096_256'!AB264</f>
        <v>4.7246560311024703</v>
      </c>
      <c r="J132" s="47">
        <f>'1024_4096_256'!AB265</f>
        <v>13.588429923588201</v>
      </c>
      <c r="L132" s="32">
        <f t="shared" si="1"/>
        <v>0.31293282400255151</v>
      </c>
    </row>
    <row r="133" spans="1:12" x14ac:dyDescent="0.2">
      <c r="A133" s="85"/>
      <c r="B133" s="10">
        <v>1024</v>
      </c>
      <c r="C133" s="10">
        <v>4096</v>
      </c>
      <c r="D133" s="11">
        <v>256</v>
      </c>
      <c r="E133" s="12">
        <v>9</v>
      </c>
      <c r="F133" s="47">
        <f>'1024_4096_256'!AE261</f>
        <v>13.186961402090281</v>
      </c>
      <c r="G133" s="47">
        <f>'1024_4096_256'!AE262</f>
        <v>2.8730281668714155</v>
      </c>
      <c r="H133" s="47">
        <f>'1024_4096_256'!AE263</f>
        <v>19.851741216178301</v>
      </c>
      <c r="I133" s="47">
        <f>'1024_4096_256'!AE264</f>
        <v>4.18245264293106</v>
      </c>
      <c r="J133" s="47">
        <f>'1024_4096_256'!AE265</f>
        <v>13.1345837068855</v>
      </c>
      <c r="L133" s="32">
        <f t="shared" si="1"/>
        <v>0.3333479506486583</v>
      </c>
    </row>
    <row r="134" spans="1:12" x14ac:dyDescent="0.2">
      <c r="A134" s="85"/>
      <c r="B134" s="10">
        <v>1024</v>
      </c>
      <c r="C134" s="10">
        <v>4096</v>
      </c>
      <c r="D134" s="11">
        <v>256</v>
      </c>
      <c r="E134" s="12">
        <v>10</v>
      </c>
      <c r="F134" s="47">
        <f>'1024_4096_256'!AH261</f>
        <v>12.844308839041537</v>
      </c>
      <c r="G134" s="47">
        <f>'1024_4096_256'!AH262</f>
        <v>2.9700371824862932</v>
      </c>
      <c r="H134" s="47">
        <f>'1024_4096_256'!AH263</f>
        <v>19.767662907706999</v>
      </c>
      <c r="I134" s="47">
        <f>'1024_4096_256'!AH264</f>
        <v>3.1834899872558799</v>
      </c>
      <c r="J134" s="47">
        <f>'1024_4096_256'!AH265</f>
        <v>12.70309379073765</v>
      </c>
      <c r="L134" s="32">
        <f t="shared" si="1"/>
        <v>0.3426525630487447</v>
      </c>
    </row>
    <row r="135" spans="1:12" x14ac:dyDescent="0.2">
      <c r="A135" s="85"/>
      <c r="B135" s="10">
        <v>1024</v>
      </c>
      <c r="C135" s="10">
        <v>4096</v>
      </c>
      <c r="D135" s="11">
        <v>256</v>
      </c>
      <c r="E135" s="12">
        <v>11</v>
      </c>
      <c r="F135" s="32">
        <f>'1024_4096_256'!AK261</f>
        <v>12.484034454906642</v>
      </c>
      <c r="G135" s="47">
        <f>'1024_4096_256'!AK262</f>
        <v>3.0712141676971894</v>
      </c>
      <c r="H135" s="47">
        <f>'1024_4096_256'!AK263</f>
        <v>19.682456757747602</v>
      </c>
      <c r="I135" s="47">
        <f>'1024_4096_256'!AK264</f>
        <v>1.95525543476327</v>
      </c>
      <c r="J135" s="47">
        <f>'1024_4096_256'!AK265</f>
        <v>12.382378031740298</v>
      </c>
      <c r="L135" s="32">
        <f t="shared" si="1"/>
        <v>0.36027438413489499</v>
      </c>
    </row>
    <row r="136" spans="1:12" x14ac:dyDescent="0.2">
      <c r="A136" s="85"/>
      <c r="B136" s="10">
        <v>1024</v>
      </c>
      <c r="C136" s="10">
        <v>4096</v>
      </c>
      <c r="D136" s="11">
        <v>256</v>
      </c>
      <c r="E136" s="12">
        <v>12</v>
      </c>
      <c r="F136" s="47">
        <f>'1024_4096_256'!AN261</f>
        <v>12.14366486964599</v>
      </c>
      <c r="G136" s="47">
        <f>'1024_4096_256'!AN262</f>
        <v>3.1859457865404068</v>
      </c>
      <c r="H136" s="47">
        <f>'1024_4096_256'!AN263</f>
        <v>19.529678173571401</v>
      </c>
      <c r="I136" s="47">
        <f>'1024_4096_256'!AN264</f>
        <v>0.89206718891379799</v>
      </c>
      <c r="J136" s="47">
        <f>'1024_4096_256'!AN265</f>
        <v>12.1071199724596</v>
      </c>
      <c r="L136" s="32">
        <f t="shared" si="1"/>
        <v>0.34036958526065142</v>
      </c>
    </row>
    <row r="137" spans="1:12" x14ac:dyDescent="0.2">
      <c r="A137" s="85"/>
      <c r="B137" s="10">
        <v>1024</v>
      </c>
      <c r="C137" s="10">
        <v>4096</v>
      </c>
      <c r="D137" s="11">
        <v>256</v>
      </c>
      <c r="E137" s="12">
        <v>13</v>
      </c>
      <c r="F137" s="47">
        <f>'1024_4096_256'!AQ261</f>
        <v>11.787472526263443</v>
      </c>
      <c r="G137" s="47">
        <f>'1024_4096_256'!AQ262</f>
        <v>3.2895999937340088</v>
      </c>
      <c r="H137" s="47">
        <f>'1024_4096_256'!AQ263</f>
        <v>19.418231219176398</v>
      </c>
      <c r="I137" s="47">
        <f>'1024_4096_256'!AQ264</f>
        <v>-0.114843088240518</v>
      </c>
      <c r="J137" s="47">
        <f>'1024_4096_256'!AQ265</f>
        <v>11.603025621758299</v>
      </c>
      <c r="L137" s="32">
        <f t="shared" si="1"/>
        <v>0.35619234338254735</v>
      </c>
    </row>
    <row r="138" spans="1:12" x14ac:dyDescent="0.2">
      <c r="A138" s="85"/>
      <c r="B138" s="10">
        <v>1024</v>
      </c>
      <c r="C138" s="10">
        <v>4096</v>
      </c>
      <c r="D138" s="11">
        <v>256</v>
      </c>
      <c r="E138" s="12">
        <v>14</v>
      </c>
      <c r="F138" s="47">
        <f>'1024_4096_256'!AT261</f>
        <v>11.44042828978181</v>
      </c>
      <c r="G138" s="47">
        <f>'1024_4096_256'!AT262</f>
        <v>3.3865473418412684</v>
      </c>
      <c r="H138" s="47">
        <f>'1024_4096_256'!AT263</f>
        <v>19.154327014956301</v>
      </c>
      <c r="I138" s="47">
        <f>'1024_4096_256'!AT264</f>
        <v>-0.87694125885420804</v>
      </c>
      <c r="J138" s="47">
        <f>'1024_4096_256'!AT265</f>
        <v>11.347396651479851</v>
      </c>
      <c r="L138" s="32">
        <f t="shared" si="1"/>
        <v>0.34704423648163285</v>
      </c>
    </row>
    <row r="139" spans="1:12" x14ac:dyDescent="0.2">
      <c r="A139" s="85"/>
      <c r="B139" s="10">
        <v>1024</v>
      </c>
      <c r="C139" s="10">
        <v>4096</v>
      </c>
      <c r="D139" s="11">
        <v>256</v>
      </c>
      <c r="E139" s="12">
        <v>15</v>
      </c>
      <c r="F139" s="47">
        <f>'1024_4096_256'!AW261</f>
        <v>11.085158691815861</v>
      </c>
      <c r="G139" s="47">
        <f>'1024_4096_256'!AW262</f>
        <v>3.4850987743381103</v>
      </c>
      <c r="H139" s="47">
        <f>'1024_4096_256'!AW263</f>
        <v>18.9611698588525</v>
      </c>
      <c r="I139" s="47">
        <f>'1024_4096_256'!AW264</f>
        <v>-1.59445787666524</v>
      </c>
      <c r="J139" s="47">
        <f>'1024_4096_256'!AW265</f>
        <v>11.120477138231301</v>
      </c>
      <c r="L139" s="32">
        <f t="shared" ref="L139:L202" si="2">F138-F139</f>
        <v>0.35526959796594859</v>
      </c>
    </row>
    <row r="140" spans="1:12" x14ac:dyDescent="0.2">
      <c r="A140" s="85"/>
      <c r="B140" s="10">
        <v>1024</v>
      </c>
      <c r="C140" s="10">
        <v>4096</v>
      </c>
      <c r="D140" s="11">
        <v>256</v>
      </c>
      <c r="E140" s="12">
        <v>16</v>
      </c>
      <c r="F140" s="47">
        <f>'1024_4096_256'!AZ261</f>
        <v>10.721975690743539</v>
      </c>
      <c r="G140" s="47">
        <f>'1024_4096_256'!AZ262</f>
        <v>3.5775700943323154</v>
      </c>
      <c r="H140" s="47">
        <f>'1024_4096_256'!AZ263</f>
        <v>18.816510239373301</v>
      </c>
      <c r="I140" s="47">
        <f>'1024_4096_256'!AZ264</f>
        <v>-2.3837773523768901</v>
      </c>
      <c r="J140" s="47">
        <f>'1024_4096_256'!AZ265</f>
        <v>10.83385281747695</v>
      </c>
      <c r="L140" s="32">
        <f t="shared" si="2"/>
        <v>0.36318300107232204</v>
      </c>
    </row>
    <row r="141" spans="1:12" x14ac:dyDescent="0.2">
      <c r="A141" s="85"/>
      <c r="B141" s="10">
        <v>1024</v>
      </c>
      <c r="C141" s="10">
        <v>4096</v>
      </c>
      <c r="D141" s="11">
        <v>256</v>
      </c>
      <c r="E141" s="12">
        <v>17</v>
      </c>
      <c r="F141" s="47">
        <f>'1024_4096_256'!BC261</f>
        <v>10.361455163266642</v>
      </c>
      <c r="G141" s="47">
        <f>'1024_4096_256'!BC262</f>
        <v>3.660508226131844</v>
      </c>
      <c r="H141" s="47">
        <f>'1024_4096_256'!BC263</f>
        <v>18.573941248547399</v>
      </c>
      <c r="I141" s="47">
        <f>'1024_4096_256'!BC264</f>
        <v>-2.9440268010807702</v>
      </c>
      <c r="J141" s="47">
        <f>'1024_4096_256'!BC265</f>
        <v>10.43045171319725</v>
      </c>
      <c r="L141" s="32">
        <f t="shared" si="2"/>
        <v>0.360520527476897</v>
      </c>
    </row>
    <row r="142" spans="1:12" x14ac:dyDescent="0.2">
      <c r="A142" s="85"/>
      <c r="B142" s="10">
        <v>1024</v>
      </c>
      <c r="C142" s="10">
        <v>4096</v>
      </c>
      <c r="D142" s="11">
        <v>256</v>
      </c>
      <c r="E142" s="12">
        <v>18</v>
      </c>
      <c r="F142" s="47">
        <f>'1024_4096_256'!BF261</f>
        <v>10.003324888288244</v>
      </c>
      <c r="G142" s="47">
        <f>'1024_4096_256'!BF262</f>
        <v>3.740274332054319</v>
      </c>
      <c r="H142" s="47">
        <f>'1024_4096_256'!BF263</f>
        <v>18.252776556654499</v>
      </c>
      <c r="I142" s="47">
        <f>'1024_4096_256'!BF264</f>
        <v>-3.26801411255295</v>
      </c>
      <c r="J142" s="47">
        <f>'1024_4096_256'!BF265</f>
        <v>10.114794919153649</v>
      </c>
      <c r="L142" s="32">
        <f t="shared" si="2"/>
        <v>0.35813027497839833</v>
      </c>
    </row>
    <row r="143" spans="1:12" x14ac:dyDescent="0.2">
      <c r="A143" s="85"/>
      <c r="B143" s="10">
        <v>1024</v>
      </c>
      <c r="C143" s="10">
        <v>4096</v>
      </c>
      <c r="D143" s="11">
        <v>256</v>
      </c>
      <c r="E143" s="12">
        <v>19</v>
      </c>
      <c r="F143" s="47">
        <f>'1024_4096_256'!BI261</f>
        <v>9.6552309388081881</v>
      </c>
      <c r="G143" s="47">
        <f>'1024_4096_256'!BI262</f>
        <v>3.8289981817047227</v>
      </c>
      <c r="H143" s="47">
        <f>'1024_4096_256'!BI263</f>
        <v>18.094741723791198</v>
      </c>
      <c r="I143" s="47">
        <f>'1024_4096_256'!BI264</f>
        <v>-3.6224227235681101</v>
      </c>
      <c r="J143" s="47">
        <f>'1024_4096_256'!BI265</f>
        <v>9.7401628808326741</v>
      </c>
      <c r="L143" s="32">
        <f t="shared" si="2"/>
        <v>0.3480939494800559</v>
      </c>
    </row>
    <row r="144" spans="1:12" x14ac:dyDescent="0.2">
      <c r="A144" s="85"/>
      <c r="B144" s="10">
        <v>1024</v>
      </c>
      <c r="C144" s="10">
        <v>4096</v>
      </c>
      <c r="D144" s="11">
        <v>256</v>
      </c>
      <c r="E144" s="12">
        <v>20</v>
      </c>
      <c r="F144" s="47">
        <f>'1024_4096_256'!BL261</f>
        <v>9.3104904251956615</v>
      </c>
      <c r="G144" s="47">
        <f>'1024_4096_256'!BL262</f>
        <v>3.8977398883230872</v>
      </c>
      <c r="H144" s="47">
        <f>'1024_4096_256'!BL263</f>
        <v>17.933499627300499</v>
      </c>
      <c r="I144" s="47">
        <f>'1024_4096_256'!BL264</f>
        <v>-4.0537409205692096</v>
      </c>
      <c r="J144" s="47">
        <f>'1024_4096_256'!BL265</f>
        <v>9.3878268693184896</v>
      </c>
      <c r="L144" s="32">
        <f t="shared" si="2"/>
        <v>0.34474051361252656</v>
      </c>
    </row>
    <row r="145" spans="1:12" x14ac:dyDescent="0.2">
      <c r="A145" s="85"/>
      <c r="B145" s="10">
        <v>1024</v>
      </c>
      <c r="C145" s="10">
        <v>4096</v>
      </c>
      <c r="D145" s="11">
        <v>256</v>
      </c>
      <c r="E145" s="12">
        <v>21</v>
      </c>
      <c r="F145" s="47">
        <f>'1024_4096_256'!BO261</f>
        <v>8.9796282854506373</v>
      </c>
      <c r="G145" s="47">
        <f>'1024_4096_256'!BO262</f>
        <v>3.952022185690649</v>
      </c>
      <c r="H145" s="47">
        <f>'1024_4096_256'!BO263</f>
        <v>17.546572055957</v>
      </c>
      <c r="I145" s="47">
        <f>'1024_4096_256'!BO264</f>
        <v>-4.44549081795601</v>
      </c>
      <c r="J145" s="47">
        <f>'1024_4096_256'!BO265</f>
        <v>9.0697867177367151</v>
      </c>
      <c r="L145" s="32">
        <f t="shared" si="2"/>
        <v>0.33086213974502421</v>
      </c>
    </row>
    <row r="146" spans="1:12" x14ac:dyDescent="0.2">
      <c r="A146" s="85"/>
      <c r="B146" s="10">
        <v>1024</v>
      </c>
      <c r="C146" s="10">
        <v>4096</v>
      </c>
      <c r="D146" s="11">
        <v>256</v>
      </c>
      <c r="E146" s="12">
        <v>22</v>
      </c>
      <c r="F146" s="47">
        <f>'1024_4096_256'!BR261</f>
        <v>8.653177648902183</v>
      </c>
      <c r="G146" s="47">
        <f>'1024_4096_256'!BR262</f>
        <v>3.9951489153831297</v>
      </c>
      <c r="H146" s="47">
        <f>'1024_4096_256'!BR263</f>
        <v>17.266347105580099</v>
      </c>
      <c r="I146" s="47">
        <f>'1024_4096_256'!BR264</f>
        <v>-4.6921822682676</v>
      </c>
      <c r="J146" s="47">
        <f>'1024_4096_256'!BR265</f>
        <v>8.6082161886154047</v>
      </c>
      <c r="L146" s="32">
        <f t="shared" si="2"/>
        <v>0.3264506365484543</v>
      </c>
    </row>
    <row r="147" spans="1:12" x14ac:dyDescent="0.2">
      <c r="A147" s="85"/>
      <c r="B147" s="10">
        <v>1024</v>
      </c>
      <c r="C147" s="10">
        <v>4096</v>
      </c>
      <c r="D147" s="11">
        <v>256</v>
      </c>
      <c r="E147" s="12">
        <v>23</v>
      </c>
      <c r="F147" s="47">
        <f>'1024_4096_256'!BU261</f>
        <v>8.3282051649790407</v>
      </c>
      <c r="G147" s="47">
        <f>'1024_4096_256'!BU262</f>
        <v>4.0384576973922908</v>
      </c>
      <c r="H147" s="47">
        <f>'1024_4096_256'!BU263</f>
        <v>16.907686064057899</v>
      </c>
      <c r="I147" s="47">
        <f>'1024_4096_256'!BU264</f>
        <v>-4.8691991418539002</v>
      </c>
      <c r="J147" s="47">
        <f>'1024_4096_256'!BU265</f>
        <v>8.4236295404273651</v>
      </c>
      <c r="L147" s="32">
        <f t="shared" si="2"/>
        <v>0.32497248392314226</v>
      </c>
    </row>
    <row r="148" spans="1:12" x14ac:dyDescent="0.2">
      <c r="A148" s="85"/>
      <c r="B148" s="10">
        <v>1024</v>
      </c>
      <c r="C148" s="10">
        <v>4096</v>
      </c>
      <c r="D148" s="11">
        <v>256</v>
      </c>
      <c r="E148" s="12">
        <v>24</v>
      </c>
      <c r="F148" s="47">
        <f>'1024_4096_256'!BX261</f>
        <v>8.0092304945795334</v>
      </c>
      <c r="G148" s="47">
        <f>'1024_4096_256'!BX262</f>
        <v>4.0826086127410353</v>
      </c>
      <c r="H148" s="47">
        <f>'1024_4096_256'!BX263</f>
        <v>16.3553305841913</v>
      </c>
      <c r="I148" s="47">
        <f>'1024_4096_256'!BX264</f>
        <v>-5.15518266315273</v>
      </c>
      <c r="J148" s="47">
        <f>'1024_4096_256'!BX265</f>
        <v>8.1395472912558198</v>
      </c>
      <c r="L148" s="32">
        <f t="shared" si="2"/>
        <v>0.31897467039950733</v>
      </c>
    </row>
    <row r="149" spans="1:12" x14ac:dyDescent="0.2">
      <c r="A149" s="85"/>
      <c r="B149" s="10">
        <v>1024</v>
      </c>
      <c r="C149" s="10">
        <v>4096</v>
      </c>
      <c r="D149" s="11">
        <v>256</v>
      </c>
      <c r="E149" s="12">
        <v>25</v>
      </c>
      <c r="F149" s="47">
        <f>'1024_4096_256'!CA261</f>
        <v>7.6960461595177732</v>
      </c>
      <c r="G149" s="47">
        <f>'1024_4096_256'!CA262</f>
        <v>4.1187641738452605</v>
      </c>
      <c r="H149" s="47">
        <f>'1024_4096_256'!CA263</f>
        <v>16.041765210331</v>
      </c>
      <c r="I149" s="47">
        <f>'1024_4096_256'!CA264</f>
        <v>-5.4309775791726</v>
      </c>
      <c r="J149" s="47">
        <f>'1024_4096_256'!CA265</f>
        <v>7.8471997459746801</v>
      </c>
      <c r="L149" s="32">
        <f t="shared" si="2"/>
        <v>0.31318433506176024</v>
      </c>
    </row>
    <row r="150" spans="1:12" x14ac:dyDescent="0.2">
      <c r="A150" s="85"/>
      <c r="B150" s="10">
        <v>1024</v>
      </c>
      <c r="C150" s="10">
        <v>4096</v>
      </c>
      <c r="D150" s="11">
        <v>256</v>
      </c>
      <c r="E150" s="12">
        <v>26</v>
      </c>
      <c r="F150" s="47">
        <f>'1024_4096_256'!CD261</f>
        <v>7.3961133208289285</v>
      </c>
      <c r="G150" s="47">
        <f>'1024_4096_256'!CD262</f>
        <v>4.1370092224830781</v>
      </c>
      <c r="H150" s="47">
        <f>'1024_4096_256'!CD263</f>
        <v>15.8004147217277</v>
      </c>
      <c r="I150" s="47">
        <f>'1024_4096_256'!CD264</f>
        <v>-5.8071968897719097</v>
      </c>
      <c r="J150" s="47">
        <f>'1024_4096_256'!CD265</f>
        <v>7.6098411928289451</v>
      </c>
      <c r="L150" s="32">
        <f t="shared" si="2"/>
        <v>0.29993283868884468</v>
      </c>
    </row>
    <row r="151" spans="1:12" x14ac:dyDescent="0.2">
      <c r="A151" s="85"/>
      <c r="B151" s="10">
        <v>1024</v>
      </c>
      <c r="C151" s="10">
        <v>4096</v>
      </c>
      <c r="D151" s="11">
        <v>256</v>
      </c>
      <c r="E151" s="12">
        <v>27</v>
      </c>
      <c r="F151" s="47">
        <f>'1024_4096_256'!CG261</f>
        <v>7.0956879412622564</v>
      </c>
      <c r="G151" s="47">
        <f>'1024_4096_256'!CG262</f>
        <v>4.1616847739302694</v>
      </c>
      <c r="H151" s="47">
        <f>'1024_4096_256'!CG263</f>
        <v>15.6106442596677</v>
      </c>
      <c r="I151" s="47">
        <f>'1024_4096_256'!CG264</f>
        <v>-5.9835488909932302</v>
      </c>
      <c r="J151" s="47">
        <f>'1024_4096_256'!CG265</f>
        <v>7.2095883590605805</v>
      </c>
      <c r="L151" s="32">
        <f t="shared" si="2"/>
        <v>0.30042537956667204</v>
      </c>
    </row>
    <row r="152" spans="1:12" x14ac:dyDescent="0.2">
      <c r="A152" s="85"/>
      <c r="B152" s="10">
        <v>1024</v>
      </c>
      <c r="C152" s="10">
        <v>4096</v>
      </c>
      <c r="D152" s="11">
        <v>256</v>
      </c>
      <c r="E152" s="12">
        <v>28</v>
      </c>
      <c r="F152" s="47">
        <f>'1024_4096_256'!CJ261</f>
        <v>6.8073657447053595</v>
      </c>
      <c r="G152" s="47">
        <f>'1024_4096_256'!CJ262</f>
        <v>4.1854554495592273</v>
      </c>
      <c r="H152" s="47">
        <f>'1024_4096_256'!CJ263</f>
        <v>15.4272054258903</v>
      </c>
      <c r="I152" s="47">
        <f>'1024_4096_256'!CJ264</f>
        <v>-6.1986707598315798</v>
      </c>
      <c r="J152" s="47">
        <f>'1024_4096_256'!CJ265</f>
        <v>7.0450319225742746</v>
      </c>
      <c r="L152" s="32">
        <f t="shared" si="2"/>
        <v>0.28832219655689695</v>
      </c>
    </row>
    <row r="153" spans="1:12" x14ac:dyDescent="0.2">
      <c r="A153" s="85"/>
      <c r="B153" s="10">
        <v>1024</v>
      </c>
      <c r="C153" s="10">
        <v>4096</v>
      </c>
      <c r="D153" s="11">
        <v>256</v>
      </c>
      <c r="E153" s="12">
        <v>29</v>
      </c>
      <c r="F153" s="47">
        <f>'1024_4096_256'!CM261</f>
        <v>6.5161106551800838</v>
      </c>
      <c r="G153" s="47">
        <f>'1024_4096_256'!CM262</f>
        <v>4.2146055195972627</v>
      </c>
      <c r="H153" s="47">
        <f>'1024_4096_256'!CM263</f>
        <v>15.2407451750965</v>
      </c>
      <c r="I153" s="47">
        <f>'1024_4096_256'!CM264</f>
        <v>-6.4412370292675698</v>
      </c>
      <c r="J153" s="47">
        <f>'1024_4096_256'!CM265</f>
        <v>6.8520676766354702</v>
      </c>
      <c r="L153" s="32">
        <f t="shared" si="2"/>
        <v>0.29125508952527568</v>
      </c>
    </row>
    <row r="154" spans="1:12" x14ac:dyDescent="0.2">
      <c r="A154" s="85"/>
      <c r="B154" s="10">
        <v>1024</v>
      </c>
      <c r="C154" s="10">
        <v>4096</v>
      </c>
      <c r="D154" s="11">
        <v>256</v>
      </c>
      <c r="E154" s="12">
        <v>30</v>
      </c>
      <c r="F154" s="47">
        <f>'1024_4096_256'!CP261</f>
        <v>6.2318956500593359</v>
      </c>
      <c r="G154" s="47">
        <f>'1024_4096_256'!CP262</f>
        <v>4.2371880235424406</v>
      </c>
      <c r="H154" s="47">
        <f>'1024_4096_256'!CP263</f>
        <v>15.0699845630401</v>
      </c>
      <c r="I154" s="47">
        <f>'1024_4096_256'!CP264</f>
        <v>-6.4733716935410301</v>
      </c>
      <c r="J154" s="47">
        <f>'1024_4096_256'!CP265</f>
        <v>6.6209613886088654</v>
      </c>
      <c r="L154" s="32">
        <f t="shared" si="2"/>
        <v>0.28421500512074793</v>
      </c>
    </row>
    <row r="155" spans="1:12" x14ac:dyDescent="0.2">
      <c r="A155" s="85"/>
      <c r="B155" s="10">
        <v>1024</v>
      </c>
      <c r="C155" s="10">
        <v>4096</v>
      </c>
      <c r="D155" s="11">
        <v>256</v>
      </c>
      <c r="E155" s="12">
        <v>31</v>
      </c>
      <c r="F155" s="47">
        <f>'1024_4096_256'!CS261</f>
        <v>5.9471375825102131</v>
      </c>
      <c r="G155" s="47">
        <f>'1024_4096_256'!CS262</f>
        <v>4.2513250415005341</v>
      </c>
      <c r="H155" s="47">
        <f>'1024_4096_256'!CS263</f>
        <v>14.860156331652901</v>
      </c>
      <c r="I155" s="47">
        <f>'1024_4096_256'!CS264</f>
        <v>-6.5987311206716797</v>
      </c>
      <c r="J155" s="47">
        <f>'1024_4096_256'!CS265</f>
        <v>6.4196089971774253</v>
      </c>
      <c r="L155" s="32">
        <f t="shared" si="2"/>
        <v>0.28475806754912281</v>
      </c>
    </row>
    <row r="156" spans="1:12" x14ac:dyDescent="0.2">
      <c r="A156" s="85"/>
      <c r="B156" s="10">
        <v>1024</v>
      </c>
      <c r="C156" s="10">
        <v>4096</v>
      </c>
      <c r="D156" s="11">
        <v>256</v>
      </c>
      <c r="E156" s="12">
        <v>32</v>
      </c>
      <c r="F156" s="47">
        <f>'1024_4096_256'!CV261</f>
        <v>5.661842216027682</v>
      </c>
      <c r="G156" s="47">
        <f>'1024_4096_256'!CV262</f>
        <v>4.2645093515873125</v>
      </c>
      <c r="H156" s="47">
        <f>'1024_4096_256'!CV263</f>
        <v>14.395910909320399</v>
      </c>
      <c r="I156" s="47">
        <f>'1024_4096_256'!CV264</f>
        <v>-6.80398915644993</v>
      </c>
      <c r="J156" s="47">
        <f>'1024_4096_256'!CV265</f>
        <v>6.2121942816019802</v>
      </c>
      <c r="L156" s="32">
        <f t="shared" si="2"/>
        <v>0.28529536648253107</v>
      </c>
    </row>
    <row r="157" spans="1:12" x14ac:dyDescent="0.2">
      <c r="A157" s="85"/>
      <c r="B157" s="10">
        <v>1024</v>
      </c>
      <c r="C157" s="10">
        <v>4096</v>
      </c>
      <c r="D157" s="11">
        <v>256</v>
      </c>
      <c r="E157" s="12">
        <v>33</v>
      </c>
      <c r="F157" s="47">
        <f>'1024_4096_256'!CY261</f>
        <v>5.3882943204465894</v>
      </c>
      <c r="G157" s="47">
        <f>'1024_4096_256'!CY262</f>
        <v>4.2664020964320164</v>
      </c>
      <c r="H157" s="47">
        <f>'1024_4096_256'!CY263</f>
        <v>14.1498140431782</v>
      </c>
      <c r="I157" s="47">
        <f>'1024_4096_256'!CY264</f>
        <v>-6.8173612045950502</v>
      </c>
      <c r="J157" s="47">
        <f>'1024_4096_256'!CY265</f>
        <v>6.0056409244444948</v>
      </c>
      <c r="L157" s="32">
        <f t="shared" si="2"/>
        <v>0.2735478955810926</v>
      </c>
    </row>
    <row r="158" spans="1:12" x14ac:dyDescent="0.2">
      <c r="A158" s="85"/>
      <c r="B158" s="10">
        <v>1024</v>
      </c>
      <c r="C158" s="10">
        <v>4096</v>
      </c>
      <c r="D158" s="11">
        <v>256</v>
      </c>
      <c r="E158" s="12">
        <v>34</v>
      </c>
      <c r="F158" s="47">
        <f>'1024_4096_256'!DB261</f>
        <v>5.1114618885400276</v>
      </c>
      <c r="G158" s="47">
        <f>'1024_4096_256'!DB262</f>
        <v>4.2705977215805833</v>
      </c>
      <c r="H158" s="47">
        <f>'1024_4096_256'!DB263</f>
        <v>13.840760557078999</v>
      </c>
      <c r="I158" s="47">
        <f>'1024_4096_256'!DB264</f>
        <v>-7.0369889437884003</v>
      </c>
      <c r="J158" s="47">
        <f>'1024_4096_256'!DB265</f>
        <v>5.7279411959158004</v>
      </c>
      <c r="L158" s="32">
        <f t="shared" si="2"/>
        <v>0.27683243190656182</v>
      </c>
    </row>
    <row r="159" spans="1:12" x14ac:dyDescent="0.2">
      <c r="A159" s="85"/>
      <c r="B159" s="10">
        <v>1024</v>
      </c>
      <c r="C159" s="10">
        <v>4096</v>
      </c>
      <c r="D159" s="11">
        <v>256</v>
      </c>
      <c r="E159" s="12">
        <v>35</v>
      </c>
      <c r="F159" s="47">
        <f>'1024_4096_256'!DE261</f>
        <v>4.8305144509210614</v>
      </c>
      <c r="G159" s="47">
        <f>'1024_4096_256'!DE262</f>
        <v>4.2692005741696022</v>
      </c>
      <c r="H159" s="47">
        <f>'1024_4096_256'!DE263</f>
        <v>13.699802133600601</v>
      </c>
      <c r="I159" s="47">
        <f>'1024_4096_256'!DE264</f>
        <v>-7.3344873195996199</v>
      </c>
      <c r="J159" s="47">
        <f>'1024_4096_256'!DE265</f>
        <v>5.4625597742852898</v>
      </c>
      <c r="L159" s="32">
        <f t="shared" si="2"/>
        <v>0.28094743761896623</v>
      </c>
    </row>
    <row r="160" spans="1:12" x14ac:dyDescent="0.2">
      <c r="A160" s="85"/>
      <c r="B160" s="10">
        <v>1024</v>
      </c>
      <c r="C160" s="10">
        <v>4096</v>
      </c>
      <c r="D160" s="11">
        <v>256</v>
      </c>
      <c r="E160" s="12">
        <v>36</v>
      </c>
      <c r="F160" s="47">
        <f>'1024_4096_256'!DH261</f>
        <v>4.5596941463434293</v>
      </c>
      <c r="G160" s="47">
        <f>'1024_4096_256'!DH262</f>
        <v>4.2651801618569092</v>
      </c>
      <c r="H160" s="47">
        <f>'1024_4096_256'!DH263</f>
        <v>13.544092680956901</v>
      </c>
      <c r="I160" s="47">
        <f>'1024_4096_256'!DH264</f>
        <v>-7.6258487003052497</v>
      </c>
      <c r="J160" s="47">
        <f>'1024_4096_256'!DH265</f>
        <v>5.2263167926095395</v>
      </c>
      <c r="L160" s="32">
        <f t="shared" si="2"/>
        <v>0.27082030457763206</v>
      </c>
    </row>
    <row r="161" spans="1:12" x14ac:dyDescent="0.2">
      <c r="A161" s="85"/>
      <c r="B161" s="10">
        <v>1024</v>
      </c>
      <c r="C161" s="10">
        <v>4096</v>
      </c>
      <c r="D161" s="11">
        <v>256</v>
      </c>
      <c r="E161" s="12">
        <v>37</v>
      </c>
      <c r="F161" s="47">
        <f>'1024_4096_256'!DK261</f>
        <v>4.2869368863785313</v>
      </c>
      <c r="G161" s="47">
        <f>'1024_4096_256'!DK262</f>
        <v>4.2628317847462336</v>
      </c>
      <c r="H161" s="47">
        <f>'1024_4096_256'!DK263</f>
        <v>13.478095410085601</v>
      </c>
      <c r="I161" s="47">
        <f>'1024_4096_256'!DK264</f>
        <v>-7.9655559699649103</v>
      </c>
      <c r="J161" s="47">
        <f>'1024_4096_256'!DK265</f>
        <v>4.9017349476508247</v>
      </c>
      <c r="L161" s="32">
        <f t="shared" si="2"/>
        <v>0.27275725996489797</v>
      </c>
    </row>
    <row r="162" spans="1:12" x14ac:dyDescent="0.2">
      <c r="A162" s="85"/>
      <c r="B162" s="10">
        <v>1024</v>
      </c>
      <c r="C162" s="10">
        <v>4096</v>
      </c>
      <c r="D162" s="11">
        <v>256</v>
      </c>
      <c r="E162" s="12">
        <v>38</v>
      </c>
      <c r="F162" s="47">
        <f>'1024_4096_256'!DN261</f>
        <v>4.0203582906641255</v>
      </c>
      <c r="G162" s="47">
        <f>'1024_4096_256'!DN262</f>
        <v>4.2519525223623216</v>
      </c>
      <c r="H162" s="47">
        <f>'1024_4096_256'!DN263</f>
        <v>13.3767385438316</v>
      </c>
      <c r="I162" s="47">
        <f>'1024_4096_256'!DN264</f>
        <v>-8.0442560125287095</v>
      </c>
      <c r="J162" s="47">
        <f>'1024_4096_256'!DN265</f>
        <v>4.6643564354650451</v>
      </c>
      <c r="L162" s="32">
        <f t="shared" si="2"/>
        <v>0.26657859571440579</v>
      </c>
    </row>
    <row r="163" spans="1:12" x14ac:dyDescent="0.2">
      <c r="A163" s="85"/>
      <c r="B163" s="10">
        <v>1024</v>
      </c>
      <c r="C163" s="10">
        <v>4096</v>
      </c>
      <c r="D163" s="11">
        <v>256</v>
      </c>
      <c r="E163" s="12">
        <v>39</v>
      </c>
      <c r="F163" s="47">
        <f>'1024_4096_256'!DQ261</f>
        <v>3.7466169224198018</v>
      </c>
      <c r="G163" s="47">
        <f>'1024_4096_256'!DQ262</f>
        <v>4.2421964007299122</v>
      </c>
      <c r="H163" s="47">
        <f>'1024_4096_256'!DQ263</f>
        <v>13.290964474178899</v>
      </c>
      <c r="I163" s="47">
        <f>'1024_4096_256'!DQ264</f>
        <v>-8.0925932309825601</v>
      </c>
      <c r="J163" s="47">
        <f>'1024_4096_256'!DQ265</f>
        <v>4.30100464589131</v>
      </c>
      <c r="L163" s="32">
        <f t="shared" si="2"/>
        <v>0.27374136824432371</v>
      </c>
    </row>
    <row r="164" spans="1:12" x14ac:dyDescent="0.2">
      <c r="A164" s="85"/>
      <c r="B164" s="15">
        <v>1024</v>
      </c>
      <c r="C164" s="15">
        <v>4096</v>
      </c>
      <c r="D164" s="16">
        <v>256</v>
      </c>
      <c r="E164" s="17">
        <v>40</v>
      </c>
      <c r="F164" s="36">
        <f>'1024_4096_256'!DT261</f>
        <v>3.4849848507157604</v>
      </c>
      <c r="G164" s="36">
        <f>'1024_4096_256'!DT262</f>
        <v>4.2202666433055143</v>
      </c>
      <c r="H164" s="36">
        <f>'1024_4096_256'!DT263</f>
        <v>13.1121614769883</v>
      </c>
      <c r="I164" s="36">
        <f>'1024_4096_256'!DT264</f>
        <v>-8.0486309427070601</v>
      </c>
      <c r="J164" s="36">
        <f>'1024_4096_256'!DT265</f>
        <v>3.9910121707518602</v>
      </c>
      <c r="L164" s="32">
        <f t="shared" si="2"/>
        <v>0.26163207170404146</v>
      </c>
    </row>
    <row r="165" spans="1:12" x14ac:dyDescent="0.2">
      <c r="A165" s="85"/>
      <c r="B165" s="4">
        <v>2048</v>
      </c>
      <c r="C165" s="4">
        <v>2048</v>
      </c>
      <c r="D165" s="5">
        <v>512</v>
      </c>
      <c r="E165" s="12">
        <v>0</v>
      </c>
      <c r="F165" s="47">
        <f>'2048_2048_512'!D261</f>
        <v>13.066255980533116</v>
      </c>
      <c r="G165" s="47">
        <f>'2048_2048_512'!D262</f>
        <v>1.7197460129988036</v>
      </c>
      <c r="H165" s="47">
        <f>'2048_2048_512'!D263</f>
        <v>18.9526751366088</v>
      </c>
      <c r="I165" s="47">
        <f>'2048_2048_512'!D264</f>
        <v>6.3566494973003103</v>
      </c>
      <c r="J165" s="47">
        <f>'2048_2048_512'!D265</f>
        <v>13.102044420815801</v>
      </c>
      <c r="L165" s="32"/>
    </row>
    <row r="166" spans="1:12" x14ac:dyDescent="0.2">
      <c r="A166" s="85"/>
      <c r="B166" s="4">
        <v>2048</v>
      </c>
      <c r="C166" s="4">
        <v>2048</v>
      </c>
      <c r="D166" s="5">
        <v>512</v>
      </c>
      <c r="E166" s="9">
        <v>1</v>
      </c>
      <c r="F166" s="47">
        <f>'2048_2048_512'!G261</f>
        <v>13.045103123871366</v>
      </c>
      <c r="G166" s="47">
        <f>'2048_2048_512'!G262</f>
        <v>1.7181829512296238</v>
      </c>
      <c r="H166" s="47">
        <f>'2048_2048_512'!G263</f>
        <v>18.772568930721501</v>
      </c>
      <c r="I166" s="47">
        <f>'2048_2048_512'!G264</f>
        <v>6.3367287439297204</v>
      </c>
      <c r="J166" s="47">
        <f>'2048_2048_512'!G265</f>
        <v>13.098733484904249</v>
      </c>
      <c r="L166" s="32">
        <f t="shared" si="2"/>
        <v>2.1152856661750263E-2</v>
      </c>
    </row>
    <row r="167" spans="1:12" x14ac:dyDescent="0.2">
      <c r="A167" s="85"/>
      <c r="B167" s="4">
        <v>2048</v>
      </c>
      <c r="C167" s="4">
        <v>2048</v>
      </c>
      <c r="D167" s="5">
        <v>512</v>
      </c>
      <c r="E167" s="9">
        <v>2</v>
      </c>
      <c r="F167" s="47">
        <f>'2048_2048_512'!J261</f>
        <v>13.00593593410556</v>
      </c>
      <c r="G167" s="47">
        <f>'2048_2048_512'!J262</f>
        <v>1.7018732522809044</v>
      </c>
      <c r="H167" s="47">
        <f>'2048_2048_512'!J263</f>
        <v>18.291062458239601</v>
      </c>
      <c r="I167" s="47">
        <f>'2048_2048_512'!J264</f>
        <v>6.3279793457285596</v>
      </c>
      <c r="J167" s="47">
        <f>'2048_2048_512'!J265</f>
        <v>13.0878362758842</v>
      </c>
      <c r="L167" s="32">
        <f t="shared" si="2"/>
        <v>3.9167189765805688E-2</v>
      </c>
    </row>
    <row r="168" spans="1:12" x14ac:dyDescent="0.2">
      <c r="A168" s="85"/>
      <c r="B168" s="4">
        <v>2048</v>
      </c>
      <c r="C168" s="4">
        <v>2048</v>
      </c>
      <c r="D168" s="5">
        <v>512</v>
      </c>
      <c r="E168" s="9">
        <v>3</v>
      </c>
      <c r="F168" s="47">
        <f>'2048_2048_512'!M261</f>
        <v>12.938896424468254</v>
      </c>
      <c r="G168" s="47">
        <f>'2048_2048_512'!M262</f>
        <v>1.6816918831356999</v>
      </c>
      <c r="H168" s="47">
        <f>'2048_2048_512'!M263</f>
        <v>17.460965829803101</v>
      </c>
      <c r="I168" s="47">
        <f>'2048_2048_512'!M264</f>
        <v>6.28755959907219</v>
      </c>
      <c r="J168" s="47">
        <f>'2048_2048_512'!M265</f>
        <v>13.001558016552401</v>
      </c>
      <c r="L168" s="32">
        <f t="shared" si="2"/>
        <v>6.7039509637305983E-2</v>
      </c>
    </row>
    <row r="169" spans="1:12" x14ac:dyDescent="0.2">
      <c r="A169" s="85"/>
      <c r="B169" s="4">
        <v>2048</v>
      </c>
      <c r="C169" s="4">
        <v>2048</v>
      </c>
      <c r="D169" s="5">
        <v>512</v>
      </c>
      <c r="E169" s="9">
        <v>4</v>
      </c>
      <c r="F169" s="47">
        <f>'2048_2048_512'!P261</f>
        <v>12.830558503148664</v>
      </c>
      <c r="G169" s="47">
        <f>'2048_2048_512'!P262</f>
        <v>1.6723243628329079</v>
      </c>
      <c r="H169" s="47">
        <f>'2048_2048_512'!P263</f>
        <v>16.832101566654199</v>
      </c>
      <c r="I169" s="47">
        <f>'2048_2048_512'!P264</f>
        <v>6.2211772025245002</v>
      </c>
      <c r="J169" s="47">
        <f>'2048_2048_512'!P265</f>
        <v>12.925734365950149</v>
      </c>
      <c r="L169" s="32">
        <f t="shared" si="2"/>
        <v>0.10833792131959008</v>
      </c>
    </row>
    <row r="170" spans="1:12" x14ac:dyDescent="0.2">
      <c r="A170" s="85"/>
      <c r="B170" s="4">
        <v>2048</v>
      </c>
      <c r="C170" s="4">
        <v>2048</v>
      </c>
      <c r="D170" s="5">
        <v>512</v>
      </c>
      <c r="E170" s="9">
        <v>5</v>
      </c>
      <c r="F170" s="47">
        <f>'2048_2048_512'!S261</f>
        <v>12.703816824027328</v>
      </c>
      <c r="G170" s="47">
        <f>'2048_2048_512'!S262</f>
        <v>1.6767667856297619</v>
      </c>
      <c r="H170" s="47">
        <f>'2048_2048_512'!S263</f>
        <v>16.773529081442302</v>
      </c>
      <c r="I170" s="47">
        <f>'2048_2048_512'!S264</f>
        <v>6.1151109780673796</v>
      </c>
      <c r="J170" s="47">
        <f>'2048_2048_512'!S265</f>
        <v>12.715339520047049</v>
      </c>
      <c r="L170" s="32">
        <f t="shared" si="2"/>
        <v>0.12674167912133605</v>
      </c>
    </row>
    <row r="171" spans="1:12" x14ac:dyDescent="0.2">
      <c r="A171" s="85"/>
      <c r="B171" s="4">
        <v>2048</v>
      </c>
      <c r="C171" s="4">
        <v>2048</v>
      </c>
      <c r="D171" s="5">
        <v>512</v>
      </c>
      <c r="E171" s="9">
        <v>6</v>
      </c>
      <c r="F171" s="47">
        <f>'2048_2048_512'!V261</f>
        <v>12.554634678517493</v>
      </c>
      <c r="G171" s="47">
        <f>'2048_2048_512'!V262</f>
        <v>1.7126058476934927</v>
      </c>
      <c r="H171" s="47">
        <f>'2048_2048_512'!V263</f>
        <v>16.7012579571524</v>
      </c>
      <c r="I171" s="47">
        <f>'2048_2048_512'!V264</f>
        <v>6.0309836799131098</v>
      </c>
      <c r="J171" s="47">
        <f>'2048_2048_512'!V265</f>
        <v>12.620398699341649</v>
      </c>
      <c r="L171" s="32">
        <f t="shared" si="2"/>
        <v>0.149182145509835</v>
      </c>
    </row>
    <row r="172" spans="1:12" x14ac:dyDescent="0.2">
      <c r="A172" s="85"/>
      <c r="B172" s="4">
        <v>2048</v>
      </c>
      <c r="C172" s="4">
        <v>2048</v>
      </c>
      <c r="D172" s="5">
        <v>512</v>
      </c>
      <c r="E172" s="9">
        <v>7</v>
      </c>
      <c r="F172" s="47">
        <f>'2048_2048_512'!Y261</f>
        <v>12.379842974313307</v>
      </c>
      <c r="G172" s="47">
        <f>'2048_2048_512'!Y262</f>
        <v>1.7765529609864097</v>
      </c>
      <c r="H172" s="47">
        <f>'2048_2048_512'!Y263</f>
        <v>16.569239030018998</v>
      </c>
      <c r="I172" s="47">
        <f>'2048_2048_512'!Y264</f>
        <v>5.8919314921436401</v>
      </c>
      <c r="J172" s="47">
        <f>'2048_2048_512'!Y265</f>
        <v>12.49774869686</v>
      </c>
      <c r="L172" s="32">
        <f t="shared" si="2"/>
        <v>0.17479170420418555</v>
      </c>
    </row>
    <row r="173" spans="1:12" x14ac:dyDescent="0.2">
      <c r="A173" s="85"/>
      <c r="B173" s="4">
        <v>2048</v>
      </c>
      <c r="C173" s="4">
        <v>2048</v>
      </c>
      <c r="D173" s="5">
        <v>512</v>
      </c>
      <c r="E173" s="9">
        <v>8</v>
      </c>
      <c r="F173" s="47">
        <f>'2048_2048_512'!AB261</f>
        <v>12.191586523751548</v>
      </c>
      <c r="G173" s="47">
        <f>'2048_2048_512'!AB262</f>
        <v>1.8486795181771551</v>
      </c>
      <c r="H173" s="47">
        <f>'2048_2048_512'!AB263</f>
        <v>16.464555826435902</v>
      </c>
      <c r="I173" s="47">
        <f>'2048_2048_512'!AB264</f>
        <v>5.7450717626079797</v>
      </c>
      <c r="J173" s="47">
        <f>'2048_2048_512'!AB265</f>
        <v>12.235038681841001</v>
      </c>
      <c r="L173" s="32">
        <f t="shared" si="2"/>
        <v>0.18825645056175944</v>
      </c>
    </row>
    <row r="174" spans="1:12" x14ac:dyDescent="0.2">
      <c r="A174" s="85"/>
      <c r="B174" s="4">
        <v>2048</v>
      </c>
      <c r="C174" s="4">
        <v>2048</v>
      </c>
      <c r="D174" s="5">
        <v>512</v>
      </c>
      <c r="E174" s="9">
        <v>9</v>
      </c>
      <c r="F174" s="47">
        <f>'2048_2048_512'!AE261</f>
        <v>11.970797160798599</v>
      </c>
      <c r="G174" s="47">
        <f>'2048_2048_512'!AE262</f>
        <v>1.9705861810051004</v>
      </c>
      <c r="H174" s="47">
        <f>'2048_2048_512'!AE263</f>
        <v>16.3909812288328</v>
      </c>
      <c r="I174" s="47">
        <f>'2048_2048_512'!AE264</f>
        <v>4.9016546517941304</v>
      </c>
      <c r="J174" s="47">
        <f>'2048_2048_512'!AE265</f>
        <v>12.11175447980375</v>
      </c>
      <c r="L174" s="32">
        <f t="shared" si="2"/>
        <v>0.22078936295294938</v>
      </c>
    </row>
    <row r="175" spans="1:12" x14ac:dyDescent="0.2">
      <c r="A175" s="85"/>
      <c r="B175" s="6">
        <v>2048</v>
      </c>
      <c r="C175" s="6">
        <v>2048</v>
      </c>
      <c r="D175" s="7">
        <v>512</v>
      </c>
      <c r="E175" s="13">
        <v>10</v>
      </c>
      <c r="F175" s="36">
        <f>'2048_2048_512'!AH261</f>
        <v>11.735995238483111</v>
      </c>
      <c r="G175" s="36">
        <f>'2048_2048_512'!AH262</f>
        <v>2.0889104146828217</v>
      </c>
      <c r="H175" s="36">
        <f>'2048_2048_512'!AH263</f>
        <v>16.272995862707301</v>
      </c>
      <c r="I175" s="36">
        <f>'2048_2048_512'!AH264</f>
        <v>3.9148723738811602</v>
      </c>
      <c r="J175" s="36">
        <f>'2048_2048_512'!AH265</f>
        <v>12.017346089210401</v>
      </c>
      <c r="L175" s="32">
        <f t="shared" si="2"/>
        <v>0.23480192231548713</v>
      </c>
    </row>
    <row r="176" spans="1:12" x14ac:dyDescent="0.2">
      <c r="A176" s="85"/>
      <c r="B176" s="4">
        <v>2048</v>
      </c>
      <c r="C176" s="4">
        <v>8192</v>
      </c>
      <c r="D176" s="5">
        <v>512</v>
      </c>
      <c r="E176" s="9">
        <v>0</v>
      </c>
      <c r="F176" s="47">
        <f>'2048_8192_512'!D261</f>
        <v>14.405623778942246</v>
      </c>
      <c r="G176" s="47">
        <f>'2048_8192_512'!D262</f>
        <v>2.011910049334027</v>
      </c>
      <c r="H176" s="47">
        <f>'2048_8192_512'!D263</f>
        <v>20.612978557750999</v>
      </c>
      <c r="I176" s="47">
        <f>'2048_8192_512'!D264</f>
        <v>7.0629944861032099</v>
      </c>
      <c r="J176" s="47">
        <f>'2048_8192_512'!D265</f>
        <v>14.551087151762751</v>
      </c>
      <c r="L176" s="32"/>
    </row>
    <row r="177" spans="1:12" x14ac:dyDescent="0.2">
      <c r="A177" s="85"/>
      <c r="B177" s="4">
        <v>2048</v>
      </c>
      <c r="C177" s="4">
        <v>8192</v>
      </c>
      <c r="D177" s="5">
        <v>512</v>
      </c>
      <c r="E177" s="9">
        <v>1</v>
      </c>
      <c r="F177" s="47">
        <f>'2048_8192_512'!G261</f>
        <v>14.394051757044457</v>
      </c>
      <c r="G177" s="47">
        <f>'2048_8192_512'!G262</f>
        <v>2.0051940275241744</v>
      </c>
      <c r="H177" s="47">
        <f>'2048_8192_512'!G263</f>
        <v>20.587095696747099</v>
      </c>
      <c r="I177" s="47">
        <f>'2048_8192_512'!G264</f>
        <v>7.0546136826208397</v>
      </c>
      <c r="J177" s="47">
        <f>'2048_8192_512'!G265</f>
        <v>14.5470376834382</v>
      </c>
      <c r="L177" s="32">
        <f t="shared" si="2"/>
        <v>1.1572021897789497E-2</v>
      </c>
    </row>
    <row r="178" spans="1:12" x14ac:dyDescent="0.2">
      <c r="A178" s="85"/>
      <c r="B178" s="4">
        <v>2048</v>
      </c>
      <c r="C178" s="4">
        <v>8192</v>
      </c>
      <c r="D178" s="5">
        <v>512</v>
      </c>
      <c r="E178" s="9">
        <v>2</v>
      </c>
      <c r="F178" s="47">
        <f>'2048_8192_512'!J261</f>
        <v>14.370149977991167</v>
      </c>
      <c r="G178" s="47">
        <f>'2048_8192_512'!J262</f>
        <v>2.0014967514346198</v>
      </c>
      <c r="H178" s="47">
        <f>'2048_8192_512'!J263</f>
        <v>20.562398832135099</v>
      </c>
      <c r="I178" s="47">
        <f>'2048_8192_512'!J264</f>
        <v>7.0454799080009902</v>
      </c>
      <c r="J178" s="47">
        <f>'2048_8192_512'!J265</f>
        <v>14.507800825693401</v>
      </c>
      <c r="L178" s="32">
        <f t="shared" si="2"/>
        <v>2.3901779053289829E-2</v>
      </c>
    </row>
    <row r="179" spans="1:12" x14ac:dyDescent="0.2">
      <c r="A179" s="85"/>
      <c r="B179" s="4">
        <v>2048</v>
      </c>
      <c r="C179" s="4">
        <v>8192</v>
      </c>
      <c r="D179" s="5">
        <v>512</v>
      </c>
      <c r="E179" s="9">
        <v>3</v>
      </c>
      <c r="F179" s="47">
        <f>'2048_8192_512'!M261</f>
        <v>14.330365176109737</v>
      </c>
      <c r="G179" s="47">
        <f>'2048_8192_512'!M262</f>
        <v>1.993847199194172</v>
      </c>
      <c r="H179" s="47">
        <f>'2048_8192_512'!M263</f>
        <v>20.4118198837016</v>
      </c>
      <c r="I179" s="47">
        <f>'2048_8192_512'!M264</f>
        <v>7.01768897317781</v>
      </c>
      <c r="J179" s="47">
        <f>'2048_8192_512'!M265</f>
        <v>14.441503477606052</v>
      </c>
      <c r="L179" s="32">
        <f t="shared" si="2"/>
        <v>3.9784801881429743E-2</v>
      </c>
    </row>
    <row r="180" spans="1:12" x14ac:dyDescent="0.2">
      <c r="A180" s="85"/>
      <c r="B180" s="4">
        <v>2048</v>
      </c>
      <c r="C180" s="4">
        <v>8192</v>
      </c>
      <c r="D180" s="5">
        <v>512</v>
      </c>
      <c r="E180" s="9">
        <v>4</v>
      </c>
      <c r="F180" s="47">
        <f>'2048_8192_512'!P261</f>
        <v>14.263279847161854</v>
      </c>
      <c r="G180" s="47">
        <f>'2048_8192_512'!P262</f>
        <v>1.9762063585205933</v>
      </c>
      <c r="H180" s="47">
        <f>'2048_8192_512'!P263</f>
        <v>19.051739053213002</v>
      </c>
      <c r="I180" s="47">
        <f>'2048_8192_512'!P264</f>
        <v>6.9644136977106097</v>
      </c>
      <c r="J180" s="47">
        <f>'2048_8192_512'!P265</f>
        <v>14.419448584330251</v>
      </c>
      <c r="L180" s="32">
        <f t="shared" si="2"/>
        <v>6.7085328947882772E-2</v>
      </c>
    </row>
    <row r="181" spans="1:12" x14ac:dyDescent="0.2">
      <c r="A181" s="85"/>
      <c r="B181" s="4">
        <v>2048</v>
      </c>
      <c r="C181" s="4">
        <v>8192</v>
      </c>
      <c r="D181" s="5">
        <v>512</v>
      </c>
      <c r="E181" s="9">
        <v>5</v>
      </c>
      <c r="F181" s="47">
        <f>'2048_8192_512'!S261</f>
        <v>14.175531188016677</v>
      </c>
      <c r="G181" s="47">
        <f>'2048_8192_512'!S262</f>
        <v>1.9648220271687382</v>
      </c>
      <c r="H181" s="47">
        <f>'2048_8192_512'!S263</f>
        <v>18.420473976171898</v>
      </c>
      <c r="I181" s="47">
        <f>'2048_8192_512'!S264</f>
        <v>6.9210518598158703</v>
      </c>
      <c r="J181" s="47">
        <f>'2048_8192_512'!S265</f>
        <v>14.209007088885251</v>
      </c>
      <c r="L181" s="32">
        <f t="shared" si="2"/>
        <v>8.7748659145177044E-2</v>
      </c>
    </row>
    <row r="182" spans="1:12" x14ac:dyDescent="0.2">
      <c r="A182" s="85"/>
      <c r="B182" s="4">
        <v>2048</v>
      </c>
      <c r="C182" s="4">
        <v>8192</v>
      </c>
      <c r="D182" s="5">
        <v>512</v>
      </c>
      <c r="E182" s="9">
        <v>6</v>
      </c>
      <c r="F182" s="47">
        <f>'2048_8192_512'!V261</f>
        <v>14.074526098608851</v>
      </c>
      <c r="G182" s="47">
        <f>'2048_8192_512'!V262</f>
        <v>1.9788916841771371</v>
      </c>
      <c r="H182" s="47">
        <f>'2048_8192_512'!V263</f>
        <v>18.2798261281919</v>
      </c>
      <c r="I182" s="47">
        <f>'2048_8192_512'!V264</f>
        <v>6.8380234982327099</v>
      </c>
      <c r="J182" s="47">
        <f>'2048_8192_512'!V265</f>
        <v>14.0366308462697</v>
      </c>
      <c r="L182" s="32">
        <f t="shared" si="2"/>
        <v>0.10100508940782582</v>
      </c>
    </row>
    <row r="183" spans="1:12" x14ac:dyDescent="0.2">
      <c r="A183" s="85"/>
      <c r="B183" s="4">
        <v>2048</v>
      </c>
      <c r="C183" s="4">
        <v>8192</v>
      </c>
      <c r="D183" s="5">
        <v>512</v>
      </c>
      <c r="E183" s="9">
        <v>7</v>
      </c>
      <c r="F183" s="47">
        <f>'2048_8192_512'!Y261</f>
        <v>13.958038256349006</v>
      </c>
      <c r="G183" s="47">
        <f>'2048_8192_512'!Y262</f>
        <v>1.9968166618063579</v>
      </c>
      <c r="H183" s="47">
        <f>'2048_8192_512'!Y263</f>
        <v>18.218286937980402</v>
      </c>
      <c r="I183" s="47">
        <f>'2048_8192_512'!Y264</f>
        <v>6.7356453539623402</v>
      </c>
      <c r="J183" s="47">
        <f>'2048_8192_512'!Y265</f>
        <v>13.8650714393915</v>
      </c>
      <c r="L183" s="32">
        <f t="shared" si="2"/>
        <v>0.11648784225984521</v>
      </c>
    </row>
    <row r="184" spans="1:12" x14ac:dyDescent="0.2">
      <c r="A184" s="85"/>
      <c r="B184" s="4">
        <v>2048</v>
      </c>
      <c r="C184" s="4">
        <v>8192</v>
      </c>
      <c r="D184" s="5">
        <v>512</v>
      </c>
      <c r="E184" s="9">
        <v>8</v>
      </c>
      <c r="F184" s="47">
        <f>'2048_8192_512'!AB261</f>
        <v>13.818167126812529</v>
      </c>
      <c r="G184" s="47">
        <f>'2048_8192_512'!AB262</f>
        <v>2.0294369407275537</v>
      </c>
      <c r="H184" s="47">
        <f>'2048_8192_512'!AB263</f>
        <v>18.153739326304599</v>
      </c>
      <c r="I184" s="47">
        <f>'2048_8192_512'!AB264</f>
        <v>6.5456334181142903</v>
      </c>
      <c r="J184" s="47">
        <f>'2048_8192_512'!AB265</f>
        <v>13.766173233989599</v>
      </c>
      <c r="L184" s="32">
        <f t="shared" si="2"/>
        <v>0.13987112953647696</v>
      </c>
    </row>
    <row r="185" spans="1:12" x14ac:dyDescent="0.2">
      <c r="A185" s="85"/>
      <c r="B185" s="4">
        <v>2048</v>
      </c>
      <c r="C185" s="4">
        <v>8192</v>
      </c>
      <c r="D185" s="5">
        <v>512</v>
      </c>
      <c r="E185" s="9">
        <v>9</v>
      </c>
      <c r="F185" s="47">
        <f>'2048_8192_512'!AE261</f>
        <v>13.659543052863844</v>
      </c>
      <c r="G185" s="47">
        <f>'2048_8192_512'!AE262</f>
        <v>2.0780618551540426</v>
      </c>
      <c r="H185" s="47">
        <f>'2048_8192_512'!AE263</f>
        <v>18.075051017532999</v>
      </c>
      <c r="I185" s="47">
        <f>'2048_8192_512'!AE264</f>
        <v>6.4661420343531102</v>
      </c>
      <c r="J185" s="47">
        <f>'2048_8192_512'!AE265</f>
        <v>13.69917660281895</v>
      </c>
      <c r="L185" s="32">
        <f t="shared" si="2"/>
        <v>0.15862407394868505</v>
      </c>
    </row>
    <row r="186" spans="1:12" x14ac:dyDescent="0.2">
      <c r="A186" s="85"/>
      <c r="B186" s="4">
        <v>2048</v>
      </c>
      <c r="C186" s="4">
        <v>8192</v>
      </c>
      <c r="D186" s="5">
        <v>512</v>
      </c>
      <c r="E186" s="9">
        <v>10</v>
      </c>
      <c r="F186" s="47">
        <f>'2048_8192_512'!AH261</f>
        <v>13.489484508005456</v>
      </c>
      <c r="G186" s="47">
        <f>'2048_8192_512'!AH262</f>
        <v>2.1429460183921618</v>
      </c>
      <c r="H186" s="47">
        <f>'2048_8192_512'!AH263</f>
        <v>18.035193680754301</v>
      </c>
      <c r="I186" s="47">
        <f>'2048_8192_512'!AH264</f>
        <v>6.3861493030483603</v>
      </c>
      <c r="J186" s="47">
        <f>'2048_8192_512'!AH265</f>
        <v>13.53723096556025</v>
      </c>
      <c r="L186" s="32">
        <f t="shared" si="2"/>
        <v>0.17005854485838867</v>
      </c>
    </row>
    <row r="187" spans="1:12" x14ac:dyDescent="0.2">
      <c r="A187" s="85"/>
      <c r="B187" s="4">
        <v>2048</v>
      </c>
      <c r="C187" s="4">
        <v>8192</v>
      </c>
      <c r="D187" s="5">
        <v>512</v>
      </c>
      <c r="E187" s="9">
        <v>11</v>
      </c>
      <c r="F187" s="47">
        <f>'2048_8192_512'!AK261</f>
        <v>13.308970525721804</v>
      </c>
      <c r="G187" s="47">
        <f>'2048_8192_512'!AK262</f>
        <v>2.2034843954932475</v>
      </c>
      <c r="H187" s="47">
        <f>'2048_8192_512'!AK263</f>
        <v>17.855249257238299</v>
      </c>
      <c r="I187" s="47">
        <f>'2048_8192_512'!AK264</f>
        <v>6.2253996568473697</v>
      </c>
      <c r="J187" s="47">
        <f>'2048_8192_512'!AK265</f>
        <v>13.4230834725685</v>
      </c>
      <c r="L187" s="32">
        <f t="shared" si="2"/>
        <v>0.18051398228365123</v>
      </c>
    </row>
    <row r="188" spans="1:12" x14ac:dyDescent="0.2">
      <c r="A188" s="85"/>
      <c r="B188" s="4">
        <v>2048</v>
      </c>
      <c r="C188" s="4">
        <v>8192</v>
      </c>
      <c r="D188" s="5">
        <v>512</v>
      </c>
      <c r="E188" s="9">
        <v>12</v>
      </c>
      <c r="F188" s="47">
        <f>'2048_8192_512'!AN261</f>
        <v>13.122916345681295</v>
      </c>
      <c r="G188" s="47">
        <f>'2048_8192_512'!AN262</f>
        <v>2.2818115170604227</v>
      </c>
      <c r="H188" s="47">
        <f>'2048_8192_512'!AN263</f>
        <v>17.738844361551301</v>
      </c>
      <c r="I188" s="47">
        <f>'2048_8192_512'!AN264</f>
        <v>5.8726101809923899</v>
      </c>
      <c r="J188" s="47">
        <f>'2048_8192_512'!AN265</f>
        <v>13.3168111948576</v>
      </c>
      <c r="L188" s="32">
        <f t="shared" si="2"/>
        <v>0.18605418004050911</v>
      </c>
    </row>
    <row r="189" spans="1:12" x14ac:dyDescent="0.2">
      <c r="A189" s="85"/>
      <c r="B189" s="4">
        <v>2048</v>
      </c>
      <c r="C189" s="4">
        <v>8192</v>
      </c>
      <c r="D189" s="5">
        <v>512</v>
      </c>
      <c r="E189" s="9">
        <v>13</v>
      </c>
      <c r="F189" s="47">
        <f>'2048_8192_512'!AQ261</f>
        <v>12.928945984616796</v>
      </c>
      <c r="G189" s="47">
        <f>'2048_8192_512'!AQ262</f>
        <v>2.3727936068620252</v>
      </c>
      <c r="H189" s="47">
        <f>'2048_8192_512'!AQ263</f>
        <v>17.665981633955099</v>
      </c>
      <c r="I189" s="47">
        <f>'2048_8192_512'!AQ264</f>
        <v>4.8654779633654703</v>
      </c>
      <c r="J189" s="47">
        <f>'2048_8192_512'!AQ265</f>
        <v>13.0385472214508</v>
      </c>
      <c r="L189" s="32">
        <f t="shared" si="2"/>
        <v>0.19397036106449939</v>
      </c>
    </row>
    <row r="190" spans="1:12" x14ac:dyDescent="0.2">
      <c r="A190" s="85"/>
      <c r="B190" s="4">
        <v>2048</v>
      </c>
      <c r="C190" s="4">
        <v>8192</v>
      </c>
      <c r="D190" s="5">
        <v>512</v>
      </c>
      <c r="E190" s="9">
        <v>14</v>
      </c>
      <c r="F190" s="47">
        <f>'2048_8192_512'!AT261</f>
        <v>12.724119662264178</v>
      </c>
      <c r="G190" s="47">
        <f>'2048_8192_512'!AT262</f>
        <v>2.455296135678521</v>
      </c>
      <c r="H190" s="47">
        <f>'2048_8192_512'!AT263</f>
        <v>17.5859444003693</v>
      </c>
      <c r="I190" s="47">
        <f>'2048_8192_512'!AT264</f>
        <v>3.84759989888913</v>
      </c>
      <c r="J190" s="47">
        <f>'2048_8192_512'!AT265</f>
        <v>12.9259557327685</v>
      </c>
      <c r="L190" s="32">
        <f t="shared" si="2"/>
        <v>0.20482632235261811</v>
      </c>
    </row>
    <row r="191" spans="1:12" x14ac:dyDescent="0.2">
      <c r="A191" s="85"/>
      <c r="B191" s="4">
        <v>2048</v>
      </c>
      <c r="C191" s="4">
        <v>8192</v>
      </c>
      <c r="D191" s="5">
        <v>512</v>
      </c>
      <c r="E191" s="9">
        <v>15</v>
      </c>
      <c r="F191" s="47">
        <f>'2048_8192_512'!AW261</f>
        <v>12.510769776621528</v>
      </c>
      <c r="G191" s="47">
        <f>'2048_8192_512'!AW262</f>
        <v>2.5639782688390449</v>
      </c>
      <c r="H191" s="47">
        <f>'2048_8192_512'!AW263</f>
        <v>17.480499670047301</v>
      </c>
      <c r="I191" s="47">
        <f>'2048_8192_512'!AW264</f>
        <v>3.0544436253049798</v>
      </c>
      <c r="J191" s="47">
        <f>'2048_8192_512'!AW265</f>
        <v>12.762947265793549</v>
      </c>
      <c r="L191" s="32">
        <f t="shared" si="2"/>
        <v>0.21334988564264989</v>
      </c>
    </row>
    <row r="192" spans="1:12" x14ac:dyDescent="0.2">
      <c r="A192" s="85"/>
      <c r="B192" s="4">
        <v>2048</v>
      </c>
      <c r="C192" s="4">
        <v>8192</v>
      </c>
      <c r="D192" s="5">
        <v>512</v>
      </c>
      <c r="E192" s="9">
        <v>16</v>
      </c>
      <c r="F192" s="47">
        <f>'2048_8192_512'!AZ261</f>
        <v>12.293269712102601</v>
      </c>
      <c r="G192" s="47">
        <f>'2048_8192_512'!AZ262</f>
        <v>2.654838030928873</v>
      </c>
      <c r="H192" s="47">
        <f>'2048_8192_512'!AZ263</f>
        <v>17.295127164030198</v>
      </c>
      <c r="I192" s="47">
        <f>'2048_8192_512'!AZ264</f>
        <v>2.1390214588148599</v>
      </c>
      <c r="J192" s="47">
        <f>'2048_8192_512'!AZ265</f>
        <v>12.485823226863651</v>
      </c>
      <c r="L192" s="32">
        <f t="shared" si="2"/>
        <v>0.21750006451892645</v>
      </c>
    </row>
    <row r="193" spans="1:12" x14ac:dyDescent="0.2">
      <c r="A193" s="85"/>
      <c r="B193" s="4">
        <v>2048</v>
      </c>
      <c r="C193" s="4">
        <v>8192</v>
      </c>
      <c r="D193" s="5">
        <v>512</v>
      </c>
      <c r="E193" s="9">
        <v>17</v>
      </c>
      <c r="F193" s="47">
        <f>'2048_8192_512'!BC261</f>
        <v>12.080357222298485</v>
      </c>
      <c r="G193" s="47">
        <f>'2048_8192_512'!BC262</f>
        <v>2.7399878779412745</v>
      </c>
      <c r="H193" s="47">
        <f>'2048_8192_512'!BC263</f>
        <v>17.231386347607302</v>
      </c>
      <c r="I193" s="47">
        <f>'2048_8192_512'!BC264</f>
        <v>1.3625144237126201</v>
      </c>
      <c r="J193" s="47">
        <f>'2048_8192_512'!BC265</f>
        <v>12.36010462747725</v>
      </c>
      <c r="L193" s="32">
        <f t="shared" si="2"/>
        <v>0.21291248980411659</v>
      </c>
    </row>
    <row r="194" spans="1:12" x14ac:dyDescent="0.2">
      <c r="A194" s="85"/>
      <c r="B194" s="4">
        <v>2048</v>
      </c>
      <c r="C194" s="4">
        <v>8192</v>
      </c>
      <c r="D194" s="5">
        <v>512</v>
      </c>
      <c r="E194" s="9">
        <v>18</v>
      </c>
      <c r="F194" s="47">
        <f>'2048_8192_512'!BF261</f>
        <v>11.865283345883981</v>
      </c>
      <c r="G194" s="47">
        <f>'2048_8192_512'!BF262</f>
        <v>2.8164817069444332</v>
      </c>
      <c r="H194" s="47">
        <f>'2048_8192_512'!BF263</f>
        <v>17.2064396404988</v>
      </c>
      <c r="I194" s="47">
        <f>'2048_8192_512'!BF264</f>
        <v>0.68339809084042102</v>
      </c>
      <c r="J194" s="47">
        <f>'2048_8192_512'!BF265</f>
        <v>12.24927087603265</v>
      </c>
      <c r="L194" s="32">
        <f t="shared" si="2"/>
        <v>0.21507387641450393</v>
      </c>
    </row>
    <row r="195" spans="1:12" x14ac:dyDescent="0.2">
      <c r="A195" s="85"/>
      <c r="B195" s="4">
        <v>2048</v>
      </c>
      <c r="C195" s="4">
        <v>8192</v>
      </c>
      <c r="D195" s="5">
        <v>512</v>
      </c>
      <c r="E195" s="9">
        <v>19</v>
      </c>
      <c r="F195" s="47">
        <f>'2048_8192_512'!BI261</f>
        <v>11.651276745934426</v>
      </c>
      <c r="G195" s="47">
        <f>'2048_8192_512'!BI262</f>
        <v>2.8984734353268804</v>
      </c>
      <c r="H195" s="47">
        <f>'2048_8192_512'!BI263</f>
        <v>17.2064396404988</v>
      </c>
      <c r="I195" s="47">
        <f>'2048_8192_512'!BI264</f>
        <v>4.0343283822928601E-2</v>
      </c>
      <c r="J195" s="47">
        <f>'2048_8192_512'!BI265</f>
        <v>12.170699924226451</v>
      </c>
      <c r="L195" s="32">
        <f t="shared" si="2"/>
        <v>0.2140065999495544</v>
      </c>
    </row>
    <row r="196" spans="1:12" x14ac:dyDescent="0.2">
      <c r="A196" s="85"/>
      <c r="B196" s="4">
        <v>2048</v>
      </c>
      <c r="C196" s="4">
        <v>8192</v>
      </c>
      <c r="D196" s="5">
        <v>512</v>
      </c>
      <c r="E196" s="9">
        <v>20</v>
      </c>
      <c r="F196" s="47">
        <f>'2048_8192_512'!BL261</f>
        <v>11.432007066328826</v>
      </c>
      <c r="G196" s="47">
        <f>'2048_8192_512'!BL262</f>
        <v>2.9786969686617368</v>
      </c>
      <c r="H196" s="47">
        <f>'2048_8192_512'!BL263</f>
        <v>17.2063784999512</v>
      </c>
      <c r="I196" s="47">
        <f>'2048_8192_512'!BL264</f>
        <v>-0.40112315832672901</v>
      </c>
      <c r="J196" s="47">
        <f>'2048_8192_512'!BL265</f>
        <v>11.953363801180199</v>
      </c>
      <c r="L196" s="32">
        <f t="shared" si="2"/>
        <v>0.21926967960560084</v>
      </c>
    </row>
    <row r="197" spans="1:12" x14ac:dyDescent="0.2">
      <c r="A197" s="85"/>
      <c r="B197" s="4">
        <v>2048</v>
      </c>
      <c r="C197" s="4">
        <v>8192</v>
      </c>
      <c r="D197" s="5">
        <v>512</v>
      </c>
      <c r="E197" s="9">
        <v>21</v>
      </c>
      <c r="F197" s="47">
        <f>'2048_8192_512'!BO261</f>
        <v>11.217458025919628</v>
      </c>
      <c r="G197" s="47">
        <f>'2048_8192_512'!BO262</f>
        <v>3.0495935701048107</v>
      </c>
      <c r="H197" s="47">
        <f>'2048_8192_512'!BO263</f>
        <v>17.200885839265698</v>
      </c>
      <c r="I197" s="47">
        <f>'2048_8192_512'!BO264</f>
        <v>-0.84522291799541605</v>
      </c>
      <c r="J197" s="47">
        <f>'2048_8192_512'!BO265</f>
        <v>11.734281234388899</v>
      </c>
      <c r="L197" s="32">
        <f t="shared" si="2"/>
        <v>0.21454904040919764</v>
      </c>
    </row>
    <row r="198" spans="1:12" x14ac:dyDescent="0.2">
      <c r="A198" s="85"/>
      <c r="B198" s="4">
        <v>2048</v>
      </c>
      <c r="C198" s="4">
        <v>8192</v>
      </c>
      <c r="D198" s="5">
        <v>512</v>
      </c>
      <c r="E198" s="9">
        <v>22</v>
      </c>
      <c r="F198" s="47">
        <f>'2048_8192_512'!BR261</f>
        <v>10.998915923611749</v>
      </c>
      <c r="G198" s="47">
        <f>'2048_8192_512'!BR262</f>
        <v>3.1103294883772286</v>
      </c>
      <c r="H198" s="47">
        <f>'2048_8192_512'!BR263</f>
        <v>17.193954340702</v>
      </c>
      <c r="I198" s="47">
        <f>'2048_8192_512'!BR264</f>
        <v>-1.3644086043213901</v>
      </c>
      <c r="J198" s="47">
        <f>'2048_8192_512'!BR265</f>
        <v>11.5062973267784</v>
      </c>
      <c r="L198" s="32">
        <f t="shared" si="2"/>
        <v>0.21854210230787885</v>
      </c>
    </row>
    <row r="199" spans="1:12" x14ac:dyDescent="0.2">
      <c r="A199" s="85"/>
      <c r="B199" s="4">
        <v>2048</v>
      </c>
      <c r="C199" s="4">
        <v>8192</v>
      </c>
      <c r="D199" s="5">
        <v>512</v>
      </c>
      <c r="E199" s="9">
        <v>23</v>
      </c>
      <c r="F199" s="47">
        <f>'2048_8192_512'!BU261</f>
        <v>10.800325243265544</v>
      </c>
      <c r="G199" s="47">
        <f>'2048_8192_512'!BU262</f>
        <v>3.1709543140945939</v>
      </c>
      <c r="H199" s="47">
        <f>'2048_8192_512'!BU263</f>
        <v>17.193922292339501</v>
      </c>
      <c r="I199" s="47">
        <f>'2048_8192_512'!BU264</f>
        <v>-1.65837002942954</v>
      </c>
      <c r="J199" s="47">
        <f>'2048_8192_512'!BU265</f>
        <v>11.243714545871299</v>
      </c>
      <c r="L199" s="32">
        <f t="shared" si="2"/>
        <v>0.19859068034620542</v>
      </c>
    </row>
    <row r="200" spans="1:12" x14ac:dyDescent="0.2">
      <c r="A200" s="85"/>
      <c r="B200" s="4">
        <v>2048</v>
      </c>
      <c r="C200" s="4">
        <v>8192</v>
      </c>
      <c r="D200" s="5">
        <v>512</v>
      </c>
      <c r="E200" s="9">
        <v>24</v>
      </c>
      <c r="F200" s="47">
        <f>'2048_8192_512'!BX261</f>
        <v>10.577532491008983</v>
      </c>
      <c r="G200" s="47">
        <f>'2048_8192_512'!BX262</f>
        <v>3.2233089702779014</v>
      </c>
      <c r="H200" s="47">
        <f>'2048_8192_512'!BX263</f>
        <v>17.172081136297901</v>
      </c>
      <c r="I200" s="47">
        <f>'2048_8192_512'!BX264</f>
        <v>-1.99122283588265</v>
      </c>
      <c r="J200" s="47">
        <f>'2048_8192_512'!BX265</f>
        <v>11.05307229391175</v>
      </c>
      <c r="L200" s="32">
        <f t="shared" si="2"/>
        <v>0.22279275225656114</v>
      </c>
    </row>
    <row r="201" spans="1:12" x14ac:dyDescent="0.2">
      <c r="A201" s="85"/>
      <c r="B201" s="4">
        <v>2048</v>
      </c>
      <c r="C201" s="4">
        <v>8192</v>
      </c>
      <c r="D201" s="5">
        <v>512</v>
      </c>
      <c r="E201" s="9">
        <v>25</v>
      </c>
      <c r="F201" s="47">
        <f>'2048_8192_512'!CA261</f>
        <v>10.359839446194949</v>
      </c>
      <c r="G201" s="47">
        <f>'2048_8192_512'!CA262</f>
        <v>3.2826953204279112</v>
      </c>
      <c r="H201" s="47">
        <f>'2048_8192_512'!CA263</f>
        <v>17.162252221524501</v>
      </c>
      <c r="I201" s="47">
        <f>'2048_8192_512'!CA264</f>
        <v>-2.5709141133383899</v>
      </c>
      <c r="J201" s="47">
        <f>'2048_8192_512'!CA265</f>
        <v>10.79570031830235</v>
      </c>
      <c r="L201" s="32">
        <f t="shared" si="2"/>
        <v>0.21769304481403395</v>
      </c>
    </row>
    <row r="202" spans="1:12" x14ac:dyDescent="0.2">
      <c r="A202" s="85"/>
      <c r="B202" s="4">
        <v>2048</v>
      </c>
      <c r="C202" s="4">
        <v>8192</v>
      </c>
      <c r="D202" s="5">
        <v>512</v>
      </c>
      <c r="E202" s="9">
        <v>26</v>
      </c>
      <c r="F202" s="47">
        <f>'2048_8192_512'!CD261</f>
        <v>10.122961486700781</v>
      </c>
      <c r="G202" s="47">
        <f>'2048_8192_512'!CD262</f>
        <v>3.3325536064132848</v>
      </c>
      <c r="H202" s="47">
        <f>'2048_8192_512'!CD263</f>
        <v>17.157083024149401</v>
      </c>
      <c r="I202" s="47">
        <f>'2048_8192_512'!CD264</f>
        <v>-2.81877151533376</v>
      </c>
      <c r="J202" s="47">
        <f>'2048_8192_512'!CD265</f>
        <v>10.507991572002</v>
      </c>
      <c r="L202" s="32">
        <f t="shared" si="2"/>
        <v>0.23687795949416746</v>
      </c>
    </row>
    <row r="203" spans="1:12" x14ac:dyDescent="0.2">
      <c r="A203" s="85"/>
      <c r="B203" s="4">
        <v>2048</v>
      </c>
      <c r="C203" s="4">
        <v>8192</v>
      </c>
      <c r="D203" s="5">
        <v>512</v>
      </c>
      <c r="E203" s="9">
        <v>27</v>
      </c>
      <c r="F203" s="47">
        <f>'2048_8192_512'!CG261</f>
        <v>9.9138526743203226</v>
      </c>
      <c r="G203" s="47">
        <f>'2048_8192_512'!CG262</f>
        <v>3.3942762259299273</v>
      </c>
      <c r="H203" s="47">
        <f>'2048_8192_512'!CG263</f>
        <v>17.1432674217867</v>
      </c>
      <c r="I203" s="47">
        <f>'2048_8192_512'!CG264</f>
        <v>-3.2121388069618102</v>
      </c>
      <c r="J203" s="47">
        <f>'2048_8192_512'!CG265</f>
        <v>10.261670301690049</v>
      </c>
      <c r="L203" s="32">
        <f t="shared" ref="L203:L266" si="3">F202-F203</f>
        <v>0.20910881238045853</v>
      </c>
    </row>
    <row r="204" spans="1:12" x14ac:dyDescent="0.2">
      <c r="A204" s="85"/>
      <c r="B204" s="4">
        <v>2048</v>
      </c>
      <c r="C204" s="4">
        <v>8192</v>
      </c>
      <c r="D204" s="5">
        <v>512</v>
      </c>
      <c r="E204" s="9">
        <v>28</v>
      </c>
      <c r="F204" s="47">
        <f>'2048_8192_512'!CJ261</f>
        <v>9.6999691603649474</v>
      </c>
      <c r="G204" s="47">
        <f>'2048_8192_512'!CJ262</f>
        <v>3.4393886479355702</v>
      </c>
      <c r="H204" s="47">
        <f>'2048_8192_512'!CJ263</f>
        <v>17.142738006482599</v>
      </c>
      <c r="I204" s="47">
        <f>'2048_8192_512'!CJ264</f>
        <v>-3.5495648278304301</v>
      </c>
      <c r="J204" s="47">
        <f>'2048_8192_512'!CJ265</f>
        <v>10.003113388470496</v>
      </c>
      <c r="L204" s="32">
        <f t="shared" si="3"/>
        <v>0.21388351395537519</v>
      </c>
    </row>
    <row r="205" spans="1:12" x14ac:dyDescent="0.2">
      <c r="A205" s="85"/>
      <c r="B205" s="4">
        <v>2048</v>
      </c>
      <c r="C205" s="4">
        <v>8192</v>
      </c>
      <c r="D205" s="5">
        <v>512</v>
      </c>
      <c r="E205" s="9">
        <v>29</v>
      </c>
      <c r="F205" s="47">
        <f>'2048_8192_512'!CM261</f>
        <v>9.4842644788836683</v>
      </c>
      <c r="G205" s="47">
        <f>'2048_8192_512'!CM262</f>
        <v>3.4839023382776375</v>
      </c>
      <c r="H205" s="47">
        <f>'2048_8192_512'!CM263</f>
        <v>17.136557719295801</v>
      </c>
      <c r="I205" s="47">
        <f>'2048_8192_512'!CM264</f>
        <v>-3.7307468756425899</v>
      </c>
      <c r="J205" s="47">
        <f>'2048_8192_512'!CM265</f>
        <v>9.6870740953809609</v>
      </c>
      <c r="L205" s="32">
        <f t="shared" si="3"/>
        <v>0.21570468148127908</v>
      </c>
    </row>
    <row r="206" spans="1:12" x14ac:dyDescent="0.2">
      <c r="A206" s="85"/>
      <c r="B206" s="4">
        <v>2048</v>
      </c>
      <c r="C206" s="4">
        <v>8192</v>
      </c>
      <c r="D206" s="5">
        <v>512</v>
      </c>
      <c r="E206" s="9">
        <v>30</v>
      </c>
      <c r="F206" s="47">
        <f>'2048_8192_512'!CP261</f>
        <v>9.2711812233127979</v>
      </c>
      <c r="G206" s="47">
        <f>'2048_8192_512'!CP262</f>
        <v>3.5252597187945369</v>
      </c>
      <c r="H206" s="47">
        <f>'2048_8192_512'!CP263</f>
        <v>17.124392448869401</v>
      </c>
      <c r="I206" s="47">
        <f>'2048_8192_512'!CP264</f>
        <v>-3.9219777183954698</v>
      </c>
      <c r="J206" s="47">
        <f>'2048_8192_512'!CP265</f>
        <v>9.4907952876420154</v>
      </c>
      <c r="L206" s="32">
        <f t="shared" si="3"/>
        <v>0.21308325557087038</v>
      </c>
    </row>
    <row r="207" spans="1:12" x14ac:dyDescent="0.2">
      <c r="A207" s="85"/>
      <c r="B207" s="4">
        <v>2048</v>
      </c>
      <c r="C207" s="4">
        <v>8192</v>
      </c>
      <c r="D207" s="5">
        <v>512</v>
      </c>
      <c r="E207" s="9">
        <v>31</v>
      </c>
      <c r="F207" s="47">
        <f>'2048_8192_512'!CS261</f>
        <v>9.0587581329119047</v>
      </c>
      <c r="G207" s="47">
        <f>'2048_8192_512'!CS262</f>
        <v>3.5678494406006744</v>
      </c>
      <c r="H207" s="47">
        <f>'2048_8192_512'!CS263</f>
        <v>17.104422261863999</v>
      </c>
      <c r="I207" s="47">
        <f>'2048_8192_512'!CS264</f>
        <v>-4.1087394281726102</v>
      </c>
      <c r="J207" s="47">
        <f>'2048_8192_512'!CS265</f>
        <v>9.2614790100201105</v>
      </c>
      <c r="L207" s="32">
        <f t="shared" si="3"/>
        <v>0.21242309040089324</v>
      </c>
    </row>
    <row r="208" spans="1:12" x14ac:dyDescent="0.2">
      <c r="A208" s="85"/>
      <c r="B208" s="4">
        <v>2048</v>
      </c>
      <c r="C208" s="4">
        <v>8192</v>
      </c>
      <c r="D208" s="5">
        <v>512</v>
      </c>
      <c r="E208" s="9">
        <v>32</v>
      </c>
      <c r="F208" s="47">
        <f>'2048_8192_512'!CV261</f>
        <v>8.8534612413906828</v>
      </c>
      <c r="G208" s="47">
        <f>'2048_8192_512'!CV262</f>
        <v>3.6229534415825055</v>
      </c>
      <c r="H208" s="47">
        <f>'2048_8192_512'!CV263</f>
        <v>17.051257326468001</v>
      </c>
      <c r="I208" s="47">
        <f>'2048_8192_512'!CV264</f>
        <v>-4.4031547052804498</v>
      </c>
      <c r="J208" s="47">
        <f>'2048_8192_512'!CV265</f>
        <v>9.0549927416753704</v>
      </c>
      <c r="L208" s="32">
        <f t="shared" si="3"/>
        <v>0.20529689152122188</v>
      </c>
    </row>
    <row r="209" spans="1:12" x14ac:dyDescent="0.2">
      <c r="A209" s="85"/>
      <c r="B209" s="4">
        <v>2048</v>
      </c>
      <c r="C209" s="4">
        <v>8192</v>
      </c>
      <c r="D209" s="5">
        <v>512</v>
      </c>
      <c r="E209" s="9">
        <v>33</v>
      </c>
      <c r="F209" s="47">
        <f>'2048_8192_512'!CY261</f>
        <v>8.6579068835388799</v>
      </c>
      <c r="G209" s="47">
        <f>'2048_8192_512'!CY262</f>
        <v>3.6666411959453487</v>
      </c>
      <c r="H209" s="47">
        <f>'2048_8192_512'!CY263</f>
        <v>17.0511032943418</v>
      </c>
      <c r="I209" s="47">
        <f>'2048_8192_512'!CY264</f>
        <v>-4.5414985573349398</v>
      </c>
      <c r="J209" s="47">
        <f>'2048_8192_512'!CY265</f>
        <v>8.8400237455809805</v>
      </c>
      <c r="L209" s="32">
        <f t="shared" si="3"/>
        <v>0.19555435785180286</v>
      </c>
    </row>
    <row r="210" spans="1:12" x14ac:dyDescent="0.2">
      <c r="A210" s="85"/>
      <c r="B210" s="4">
        <v>2048</v>
      </c>
      <c r="C210" s="4">
        <v>8192</v>
      </c>
      <c r="D210" s="5">
        <v>512</v>
      </c>
      <c r="E210" s="9">
        <v>34</v>
      </c>
      <c r="F210" s="47">
        <f>'2048_8192_512'!DB261</f>
        <v>8.446347923260312</v>
      </c>
      <c r="G210" s="47">
        <f>'2048_8192_512'!DB262</f>
        <v>3.7058444644718929</v>
      </c>
      <c r="H210" s="47">
        <f>'2048_8192_512'!DB263</f>
        <v>17.044144854773801</v>
      </c>
      <c r="I210" s="47">
        <f>'2048_8192_512'!DB264</f>
        <v>-4.7370390354596896</v>
      </c>
      <c r="J210" s="47">
        <f>'2048_8192_512'!DB265</f>
        <v>8.6556265543209996</v>
      </c>
      <c r="L210" s="32">
        <f t="shared" si="3"/>
        <v>0.21155896027856791</v>
      </c>
    </row>
    <row r="211" spans="1:12" x14ac:dyDescent="0.2">
      <c r="A211" s="85"/>
      <c r="B211" s="4">
        <v>2048</v>
      </c>
      <c r="C211" s="4">
        <v>8192</v>
      </c>
      <c r="D211" s="5">
        <v>512</v>
      </c>
      <c r="E211" s="9">
        <v>35</v>
      </c>
      <c r="F211" s="47">
        <f>'2048_8192_512'!DE261</f>
        <v>8.2476567924491491</v>
      </c>
      <c r="G211" s="47">
        <f>'2048_8192_512'!DE262</f>
        <v>3.7410393288680091</v>
      </c>
      <c r="H211" s="47">
        <f>'2048_8192_512'!DE263</f>
        <v>17.015028866520499</v>
      </c>
      <c r="I211" s="47">
        <f>'2048_8192_512'!DE264</f>
        <v>-4.7675854659783301</v>
      </c>
      <c r="J211" s="47">
        <f>'2048_8192_512'!DE265</f>
        <v>8.3927745875779252</v>
      </c>
      <c r="L211" s="32">
        <f t="shared" si="3"/>
        <v>0.19869113081116296</v>
      </c>
    </row>
    <row r="212" spans="1:12" x14ac:dyDescent="0.2">
      <c r="A212" s="85"/>
      <c r="B212" s="4">
        <v>2048</v>
      </c>
      <c r="C212" s="4">
        <v>8192</v>
      </c>
      <c r="D212" s="5">
        <v>512</v>
      </c>
      <c r="E212" s="9">
        <v>36</v>
      </c>
      <c r="F212" s="47">
        <f>'2048_8192_512'!DH261</f>
        <v>8.056821109890544</v>
      </c>
      <c r="G212" s="47">
        <f>'2048_8192_512'!DH262</f>
        <v>3.7772301328422961</v>
      </c>
      <c r="H212" s="47">
        <f>'2048_8192_512'!DH263</f>
        <v>16.967553538688598</v>
      </c>
      <c r="I212" s="47">
        <f>'2048_8192_512'!DH264</f>
        <v>-4.8497311212075997</v>
      </c>
      <c r="J212" s="47">
        <f>'2048_8192_512'!DH265</f>
        <v>8.2059578641773108</v>
      </c>
      <c r="L212" s="32">
        <f t="shared" si="3"/>
        <v>0.19083568255860506</v>
      </c>
    </row>
    <row r="213" spans="1:12" x14ac:dyDescent="0.2">
      <c r="A213" s="85"/>
      <c r="B213" s="4">
        <v>2048</v>
      </c>
      <c r="C213" s="4">
        <v>8192</v>
      </c>
      <c r="D213" s="5">
        <v>512</v>
      </c>
      <c r="E213" s="9">
        <v>37</v>
      </c>
      <c r="F213" s="47">
        <f>'2048_8192_512'!DK261</f>
        <v>7.8625276271394311</v>
      </c>
      <c r="G213" s="47">
        <f>'2048_8192_512'!DK262</f>
        <v>3.8204340566245247</v>
      </c>
      <c r="H213" s="47">
        <f>'2048_8192_512'!DK263</f>
        <v>16.909348151905899</v>
      </c>
      <c r="I213" s="47">
        <f>'2048_8192_512'!DK264</f>
        <v>-4.9792734769603202</v>
      </c>
      <c r="J213" s="47">
        <f>'2048_8192_512'!DK265</f>
        <v>8.0761798249077508</v>
      </c>
      <c r="L213" s="32">
        <f t="shared" si="3"/>
        <v>0.19429348275111291</v>
      </c>
    </row>
    <row r="214" spans="1:12" x14ac:dyDescent="0.2">
      <c r="A214" s="85"/>
      <c r="B214" s="4">
        <v>2048</v>
      </c>
      <c r="C214" s="4">
        <v>8192</v>
      </c>
      <c r="D214" s="5">
        <v>512</v>
      </c>
      <c r="E214" s="9">
        <v>38</v>
      </c>
      <c r="F214" s="47">
        <f>'2048_8192_512'!DN261</f>
        <v>7.6630592878974122</v>
      </c>
      <c r="G214" s="47">
        <f>'2048_8192_512'!DN262</f>
        <v>3.8596519929653295</v>
      </c>
      <c r="H214" s="47">
        <f>'2048_8192_512'!DN263</f>
        <v>16.893298277024101</v>
      </c>
      <c r="I214" s="47">
        <f>'2048_8192_512'!DN264</f>
        <v>-4.9787696766729104</v>
      </c>
      <c r="J214" s="47">
        <f>'2048_8192_512'!DN265</f>
        <v>7.9292351602677442</v>
      </c>
      <c r="L214" s="32">
        <f t="shared" si="3"/>
        <v>0.1994683392420189</v>
      </c>
    </row>
    <row r="215" spans="1:12" x14ac:dyDescent="0.2">
      <c r="A215" s="85"/>
      <c r="B215" s="4">
        <v>2048</v>
      </c>
      <c r="C215" s="4">
        <v>8192</v>
      </c>
      <c r="D215" s="5">
        <v>512</v>
      </c>
      <c r="E215" s="9">
        <v>39</v>
      </c>
      <c r="F215" s="47">
        <f>'2048_8192_512'!DQ261</f>
        <v>7.4772773640021581</v>
      </c>
      <c r="G215" s="47">
        <f>'2048_8192_512'!DQ262</f>
        <v>3.9009007264192288</v>
      </c>
      <c r="H215" s="47">
        <f>'2048_8192_512'!DQ263</f>
        <v>16.851485595572601</v>
      </c>
      <c r="I215" s="47">
        <f>'2048_8192_512'!DQ264</f>
        <v>-4.9608183306176201</v>
      </c>
      <c r="J215" s="47">
        <f>'2048_8192_512'!DQ265</f>
        <v>7.7635873724030997</v>
      </c>
      <c r="L215" s="32">
        <f t="shared" si="3"/>
        <v>0.18578192389525405</v>
      </c>
    </row>
    <row r="216" spans="1:12" ht="17" thickBot="1" x14ac:dyDescent="0.25">
      <c r="A216" s="86"/>
      <c r="B216" s="23">
        <v>2048</v>
      </c>
      <c r="C216" s="23">
        <v>8192</v>
      </c>
      <c r="D216" s="24">
        <v>512</v>
      </c>
      <c r="E216" s="25">
        <v>40</v>
      </c>
      <c r="F216" s="40">
        <f>'2048_8192_512'!DT261</f>
        <v>7.2904195640813265</v>
      </c>
      <c r="G216" s="40">
        <f>'2048_8192_512'!DT262</f>
        <v>3.9322471919437008</v>
      </c>
      <c r="H216" s="40">
        <f>'2048_8192_512'!DT263</f>
        <v>16.845209739046101</v>
      </c>
      <c r="I216" s="40">
        <f>'2048_8192_512'!DT264</f>
        <v>-4.9278400682285399</v>
      </c>
      <c r="J216" s="40">
        <f>'2048_8192_512'!DT265</f>
        <v>7.5732902992325553</v>
      </c>
      <c r="L216" s="32">
        <f t="shared" si="3"/>
        <v>0.18685779992083162</v>
      </c>
    </row>
    <row r="217" spans="1:12" x14ac:dyDescent="0.2">
      <c r="A217" s="67"/>
      <c r="B217" s="4">
        <v>1024</v>
      </c>
      <c r="C217" s="4">
        <v>1024</v>
      </c>
      <c r="D217" s="5">
        <v>256</v>
      </c>
      <c r="E217" s="9">
        <v>0</v>
      </c>
      <c r="F217" s="47">
        <f>'1024_1024_256'!D266</f>
        <v>11.378510386236234</v>
      </c>
      <c r="G217" s="47">
        <f>'1024_1024_256'!D267</f>
        <v>2.6231238623062696</v>
      </c>
      <c r="H217" s="47">
        <f>'1024_1024_256'!D268</f>
        <v>17.755419504026101</v>
      </c>
      <c r="I217" s="47">
        <f>'1024_1024_256'!D269</f>
        <v>5.6021929341590102</v>
      </c>
      <c r="J217" s="47">
        <f>'1024_1024_256'!D270</f>
        <v>11.48062315966545</v>
      </c>
      <c r="L217" s="32"/>
    </row>
    <row r="218" spans="1:12" x14ac:dyDescent="0.2">
      <c r="A218" s="85" t="s">
        <v>6</v>
      </c>
      <c r="B218" s="4">
        <v>1024</v>
      </c>
      <c r="C218" s="4">
        <v>1024</v>
      </c>
      <c r="D218" s="5">
        <v>256</v>
      </c>
      <c r="E218" s="9">
        <v>1</v>
      </c>
      <c r="F218" s="47">
        <f>'1024_1024_256'!G266</f>
        <v>11.317038606106541</v>
      </c>
      <c r="G218" s="47">
        <f>'1024_1024_256'!G267</f>
        <v>2.6366608055660894</v>
      </c>
      <c r="H218" s="47">
        <f>'1024_1024_256'!G268</f>
        <v>17.753956223951</v>
      </c>
      <c r="I218" s="47">
        <f>'1024_1024_256'!G269</f>
        <v>5.5828546921833899</v>
      </c>
      <c r="J218" s="47">
        <f>'1024_1024_256'!G270</f>
        <v>11.41942236244255</v>
      </c>
      <c r="L218" s="32">
        <f t="shared" si="3"/>
        <v>6.1471780129693343E-2</v>
      </c>
    </row>
    <row r="219" spans="1:12" x14ac:dyDescent="0.2">
      <c r="A219" s="85"/>
      <c r="B219" s="4">
        <v>1024</v>
      </c>
      <c r="C219" s="4">
        <v>1024</v>
      </c>
      <c r="D219" s="5">
        <v>256</v>
      </c>
      <c r="E219" s="9">
        <v>2</v>
      </c>
      <c r="F219" s="47">
        <f>'1024_1024_256'!J266</f>
        <v>11.196676705227819</v>
      </c>
      <c r="G219" s="47">
        <f>'1024_1024_256'!J267</f>
        <v>2.6737606014751045</v>
      </c>
      <c r="H219" s="47">
        <f>'1024_1024_256'!J268</f>
        <v>17.750852595095701</v>
      </c>
      <c r="I219" s="47">
        <f>'1024_1024_256'!J269</f>
        <v>5.5338211296156397</v>
      </c>
      <c r="J219" s="47">
        <f>'1024_1024_256'!J270</f>
        <v>11.28600101818315</v>
      </c>
      <c r="L219" s="32">
        <f t="shared" si="3"/>
        <v>0.12036190087872178</v>
      </c>
    </row>
    <row r="220" spans="1:12" x14ac:dyDescent="0.2">
      <c r="A220" s="85"/>
      <c r="B220" s="4">
        <v>1024</v>
      </c>
      <c r="C220" s="4">
        <v>1024</v>
      </c>
      <c r="D220" s="5">
        <v>256</v>
      </c>
      <c r="E220" s="9">
        <v>3</v>
      </c>
      <c r="F220" s="47">
        <f>'1024_1024_256'!M266</f>
        <v>10.999326104810255</v>
      </c>
      <c r="G220" s="47">
        <f>'1024_1024_256'!M267</f>
        <v>2.7144196611590954</v>
      </c>
      <c r="H220" s="47">
        <f>'1024_1024_256'!M268</f>
        <v>17.696166878221302</v>
      </c>
      <c r="I220" s="47">
        <f>'1024_1024_256'!M269</f>
        <v>5.4000581220055901</v>
      </c>
      <c r="J220" s="47">
        <f>'1024_1024_256'!M270</f>
        <v>10.9726342836369</v>
      </c>
      <c r="L220" s="32">
        <f t="shared" si="3"/>
        <v>0.19735060041756469</v>
      </c>
    </row>
    <row r="221" spans="1:12" x14ac:dyDescent="0.2">
      <c r="A221" s="85"/>
      <c r="B221" s="4">
        <v>1024</v>
      </c>
      <c r="C221" s="4">
        <v>1024</v>
      </c>
      <c r="D221" s="5">
        <v>256</v>
      </c>
      <c r="E221" s="9">
        <v>4</v>
      </c>
      <c r="F221" s="47">
        <f>'1024_1024_256'!P266</f>
        <v>10.753498315838019</v>
      </c>
      <c r="G221" s="47">
        <f>'1024_1024_256'!P267</f>
        <v>2.7598064049623949</v>
      </c>
      <c r="H221" s="47">
        <f>'1024_1024_256'!P268</f>
        <v>17.681413736579302</v>
      </c>
      <c r="I221" s="47">
        <f>'1024_1024_256'!P269</f>
        <v>4.9833961845138504</v>
      </c>
      <c r="J221" s="47">
        <f>'1024_1024_256'!P270</f>
        <v>10.834923769548649</v>
      </c>
      <c r="L221" s="32">
        <f t="shared" si="3"/>
        <v>0.24582778897223534</v>
      </c>
    </row>
    <row r="222" spans="1:12" x14ac:dyDescent="0.2">
      <c r="A222" s="85"/>
      <c r="B222" s="4">
        <v>1024</v>
      </c>
      <c r="C222" s="4">
        <v>1024</v>
      </c>
      <c r="D222" s="5">
        <v>256</v>
      </c>
      <c r="E222" s="9">
        <v>5</v>
      </c>
      <c r="F222" s="47">
        <f>'1024_1024_256'!S266</f>
        <v>10.425041328304953</v>
      </c>
      <c r="G222" s="47">
        <f>'1024_1024_256'!S267</f>
        <v>2.7848452875656013</v>
      </c>
      <c r="H222" s="47">
        <f>'1024_1024_256'!S268</f>
        <v>17.6013185673837</v>
      </c>
      <c r="I222" s="47">
        <f>'1024_1024_256'!S269</f>
        <v>4.4246937234289696</v>
      </c>
      <c r="J222" s="47">
        <f>'1024_1024_256'!S270</f>
        <v>10.684359231080951</v>
      </c>
      <c r="L222" s="32">
        <f t="shared" si="3"/>
        <v>0.32845698753306607</v>
      </c>
    </row>
    <row r="223" spans="1:12" x14ac:dyDescent="0.2">
      <c r="A223" s="85"/>
      <c r="B223" s="4">
        <v>1024</v>
      </c>
      <c r="C223" s="4">
        <v>1024</v>
      </c>
      <c r="D223" s="5">
        <v>256</v>
      </c>
      <c r="E223" s="9">
        <v>6</v>
      </c>
      <c r="F223" s="47">
        <f>'1024_1024_256'!V266</f>
        <v>10.05647637934211</v>
      </c>
      <c r="G223" s="47">
        <f>'1024_1024_256'!V267</f>
        <v>2.8122863370068654</v>
      </c>
      <c r="H223" s="47">
        <f>'1024_1024_256'!V268</f>
        <v>17.4392729343243</v>
      </c>
      <c r="I223" s="47">
        <f>'1024_1024_256'!V269</f>
        <v>4.0606956434438697</v>
      </c>
      <c r="J223" s="47">
        <f>'1024_1024_256'!V270</f>
        <v>10.231619649903699</v>
      </c>
      <c r="L223" s="32">
        <f t="shared" si="3"/>
        <v>0.36856494896284353</v>
      </c>
    </row>
    <row r="224" spans="1:12" x14ac:dyDescent="0.2">
      <c r="A224" s="85"/>
      <c r="B224" s="4">
        <v>1024</v>
      </c>
      <c r="C224" s="4">
        <v>1024</v>
      </c>
      <c r="D224" s="5">
        <v>256</v>
      </c>
      <c r="E224" s="9">
        <v>7</v>
      </c>
      <c r="F224" s="47">
        <f>'1024_1024_256'!Y266</f>
        <v>9.6574525527704278</v>
      </c>
      <c r="G224" s="47">
        <f>'1024_1024_256'!Y267</f>
        <v>2.8761841477345986</v>
      </c>
      <c r="H224" s="47">
        <f>'1024_1024_256'!Y268</f>
        <v>17.2085116406917</v>
      </c>
      <c r="I224" s="47">
        <f>'1024_1024_256'!Y269</f>
        <v>3.5396860891051598</v>
      </c>
      <c r="J224" s="47">
        <f>'1024_1024_256'!Y270</f>
        <v>9.4923254286649801</v>
      </c>
      <c r="L224" s="32">
        <f t="shared" si="3"/>
        <v>0.39902382657168189</v>
      </c>
    </row>
    <row r="225" spans="1:12" x14ac:dyDescent="0.2">
      <c r="A225" s="85"/>
      <c r="B225" s="4">
        <v>1024</v>
      </c>
      <c r="C225" s="4">
        <v>1024</v>
      </c>
      <c r="D225" s="5">
        <v>256</v>
      </c>
      <c r="E225" s="9">
        <v>8</v>
      </c>
      <c r="F225" s="47">
        <f>'1024_1024_256'!AB266</f>
        <v>9.2767473362321713</v>
      </c>
      <c r="G225" s="47">
        <f>'1024_1024_256'!AB267</f>
        <v>2.9758586617809213</v>
      </c>
      <c r="H225" s="47">
        <f>'1024_1024_256'!AB268</f>
        <v>17.079913780010699</v>
      </c>
      <c r="I225" s="47">
        <f>'1024_1024_256'!AB269</f>
        <v>3.1006297649622101</v>
      </c>
      <c r="J225" s="47">
        <f>'1024_1024_256'!AB270</f>
        <v>9.2341194421493462</v>
      </c>
      <c r="L225" s="32">
        <f t="shared" si="3"/>
        <v>0.38070521653825651</v>
      </c>
    </row>
    <row r="226" spans="1:12" x14ac:dyDescent="0.2">
      <c r="A226" s="85"/>
      <c r="B226" s="4">
        <v>1024</v>
      </c>
      <c r="C226" s="4">
        <v>1024</v>
      </c>
      <c r="D226" s="5">
        <v>256</v>
      </c>
      <c r="E226" s="9">
        <v>9</v>
      </c>
      <c r="F226" s="47">
        <f>'1024_1024_256'!AE266</f>
        <v>8.8693782383631614</v>
      </c>
      <c r="G226" s="47">
        <f>'1024_1024_256'!AE267</f>
        <v>3.106627983322733</v>
      </c>
      <c r="H226" s="47">
        <f>'1024_1024_256'!AE268</f>
        <v>16.759639263129198</v>
      </c>
      <c r="I226" s="47">
        <f>'1024_1024_256'!AE269</f>
        <v>2.66059347105733</v>
      </c>
      <c r="J226" s="47">
        <f>'1024_1024_256'!AE270</f>
        <v>8.8174063908480456</v>
      </c>
      <c r="L226" s="32">
        <f t="shared" si="3"/>
        <v>0.40736909786900988</v>
      </c>
    </row>
    <row r="227" spans="1:12" x14ac:dyDescent="0.2">
      <c r="A227" s="85"/>
      <c r="B227" s="6">
        <v>1024</v>
      </c>
      <c r="C227" s="6">
        <v>1024</v>
      </c>
      <c r="D227" s="7">
        <v>256</v>
      </c>
      <c r="E227" s="13">
        <v>10</v>
      </c>
      <c r="F227" s="36">
        <f>'1024_1024_256'!AH266</f>
        <v>8.4599095000865407</v>
      </c>
      <c r="G227" s="36">
        <f>'1024_1024_256'!AH267</f>
        <v>3.2227110755363966</v>
      </c>
      <c r="H227" s="36">
        <f>'1024_1024_256'!AH268</f>
        <v>16.4773216389715</v>
      </c>
      <c r="I227" s="36">
        <f>'1024_1024_256'!AH269</f>
        <v>2.2534072539950598</v>
      </c>
      <c r="J227" s="36">
        <f>'1024_1024_256'!AH270</f>
        <v>8.4688101691531834</v>
      </c>
      <c r="L227" s="32">
        <f t="shared" si="3"/>
        <v>0.40946873827662067</v>
      </c>
    </row>
    <row r="228" spans="1:12" x14ac:dyDescent="0.2">
      <c r="A228" s="85"/>
      <c r="B228" s="10">
        <v>1024</v>
      </c>
      <c r="C228" s="10">
        <v>4096</v>
      </c>
      <c r="D228" s="11">
        <v>256</v>
      </c>
      <c r="E228" s="9">
        <v>0</v>
      </c>
      <c r="F228" s="47">
        <f>'1024_4096_256'!D266</f>
        <v>12.4111939660276</v>
      </c>
      <c r="G228" s="47">
        <f>'1024_4096_256'!D267</f>
        <v>2.8660364047997935</v>
      </c>
      <c r="H228" s="47">
        <f>'1024_4096_256'!D268</f>
        <v>19.283159579602799</v>
      </c>
      <c r="I228" s="47">
        <f>'1024_4096_256'!D269</f>
        <v>6.1730229010526596</v>
      </c>
      <c r="J228" s="47">
        <f>'1024_4096_256'!D270</f>
        <v>12.6381294613563</v>
      </c>
      <c r="L228" s="32"/>
    </row>
    <row r="229" spans="1:12" x14ac:dyDescent="0.2">
      <c r="A229" s="85"/>
      <c r="B229" s="10">
        <v>1024</v>
      </c>
      <c r="C229" s="10">
        <v>4096</v>
      </c>
      <c r="D229" s="11">
        <v>256</v>
      </c>
      <c r="E229" s="12">
        <v>1</v>
      </c>
      <c r="F229" s="47">
        <f>'1024_4096_256'!G266</f>
        <v>12.369025712409769</v>
      </c>
      <c r="G229" s="47">
        <f>'1024_4096_256'!G267</f>
        <v>2.8744011536930687</v>
      </c>
      <c r="H229" s="47">
        <f>'1024_4096_256'!G268</f>
        <v>19.280921802830299</v>
      </c>
      <c r="I229" s="47">
        <f>'1024_4096_256'!G269</f>
        <v>6.1673828901338101</v>
      </c>
      <c r="J229" s="47">
        <f>'1024_4096_256'!G270</f>
        <v>12.58411384157615</v>
      </c>
      <c r="L229" s="32">
        <f t="shared" si="3"/>
        <v>4.2168253617830942E-2</v>
      </c>
    </row>
    <row r="230" spans="1:12" x14ac:dyDescent="0.2">
      <c r="A230" s="85"/>
      <c r="B230" s="10">
        <v>1024</v>
      </c>
      <c r="C230" s="10">
        <v>4096</v>
      </c>
      <c r="D230" s="11">
        <v>256</v>
      </c>
      <c r="E230" s="12">
        <v>2</v>
      </c>
      <c r="F230" s="47">
        <f>'1024_4096_256'!J266</f>
        <v>12.281075400193174</v>
      </c>
      <c r="G230" s="47">
        <f>'1024_4096_256'!J267</f>
        <v>2.8998464013043135</v>
      </c>
      <c r="H230" s="47">
        <f>'1024_4096_256'!J268</f>
        <v>19.277051541410302</v>
      </c>
      <c r="I230" s="47">
        <f>'1024_4096_256'!J269</f>
        <v>6.1413078840056397</v>
      </c>
      <c r="J230" s="47">
        <f>'1024_4096_256'!J270</f>
        <v>12.4733618170036</v>
      </c>
      <c r="L230" s="32">
        <f t="shared" si="3"/>
        <v>8.7950312216594995E-2</v>
      </c>
    </row>
    <row r="231" spans="1:12" x14ac:dyDescent="0.2">
      <c r="A231" s="85"/>
      <c r="B231" s="10">
        <v>1024</v>
      </c>
      <c r="C231" s="10">
        <v>4096</v>
      </c>
      <c r="D231" s="11">
        <v>256</v>
      </c>
      <c r="E231" s="12">
        <v>3</v>
      </c>
      <c r="F231" s="47">
        <f>'1024_4096_256'!M266</f>
        <v>12.125428599645382</v>
      </c>
      <c r="G231" s="47">
        <f>'1024_4096_256'!M267</f>
        <v>2.9475218264086886</v>
      </c>
      <c r="H231" s="47">
        <f>'1024_4096_256'!M268</f>
        <v>19.268143859504399</v>
      </c>
      <c r="I231" s="47">
        <f>'1024_4096_256'!M269</f>
        <v>6.07608760685308</v>
      </c>
      <c r="J231" s="47">
        <f>'1024_4096_256'!M270</f>
        <v>12.346108571859</v>
      </c>
      <c r="L231" s="32">
        <f t="shared" si="3"/>
        <v>0.15564680054779245</v>
      </c>
    </row>
    <row r="232" spans="1:12" x14ac:dyDescent="0.2">
      <c r="A232" s="85"/>
      <c r="B232" s="10">
        <v>1024</v>
      </c>
      <c r="C232" s="10">
        <v>4096</v>
      </c>
      <c r="D232" s="11">
        <v>256</v>
      </c>
      <c r="E232" s="12">
        <v>4</v>
      </c>
      <c r="F232" s="47">
        <f>'1024_4096_256'!P266</f>
        <v>11.931177263081905</v>
      </c>
      <c r="G232" s="47">
        <f>'1024_4096_256'!P267</f>
        <v>2.998785818493972</v>
      </c>
      <c r="H232" s="47">
        <f>'1024_4096_256'!P268</f>
        <v>19.228065178473301</v>
      </c>
      <c r="I232" s="47">
        <f>'1024_4096_256'!P269</f>
        <v>5.9377576363828997</v>
      </c>
      <c r="J232" s="47">
        <f>'1024_4096_256'!P270</f>
        <v>12.106697551712999</v>
      </c>
      <c r="L232" s="32">
        <f t="shared" si="3"/>
        <v>0.19425133656347704</v>
      </c>
    </row>
    <row r="233" spans="1:12" x14ac:dyDescent="0.2">
      <c r="A233" s="85"/>
      <c r="B233" s="10">
        <v>1024</v>
      </c>
      <c r="C233" s="10">
        <v>4096</v>
      </c>
      <c r="D233" s="11">
        <v>256</v>
      </c>
      <c r="E233" s="12">
        <v>5</v>
      </c>
      <c r="F233" s="47">
        <f>'1024_4096_256'!S266</f>
        <v>11.687968146965908</v>
      </c>
      <c r="G233" s="47">
        <f>'1024_4096_256'!S267</f>
        <v>3.0403133797402675</v>
      </c>
      <c r="H233" s="47">
        <f>'1024_4096_256'!S268</f>
        <v>19.169109523063302</v>
      </c>
      <c r="I233" s="47">
        <f>'1024_4096_256'!S269</f>
        <v>5.4591725283221297</v>
      </c>
      <c r="J233" s="47">
        <f>'1024_4096_256'!S270</f>
        <v>11.733998417793551</v>
      </c>
      <c r="L233" s="32">
        <f t="shared" si="3"/>
        <v>0.24320911611599705</v>
      </c>
    </row>
    <row r="234" spans="1:12" x14ac:dyDescent="0.2">
      <c r="A234" s="85"/>
      <c r="B234" s="10">
        <v>1024</v>
      </c>
      <c r="C234" s="10">
        <v>4096</v>
      </c>
      <c r="D234" s="11">
        <v>256</v>
      </c>
      <c r="E234" s="12">
        <v>6</v>
      </c>
      <c r="F234" s="47">
        <f>'1024_4096_256'!V266</f>
        <v>11.403218074211969</v>
      </c>
      <c r="G234" s="47">
        <f>'1024_4096_256'!V267</f>
        <v>3.0703588134957576</v>
      </c>
      <c r="H234" s="47">
        <f>'1024_4096_256'!V268</f>
        <v>19.075502349069499</v>
      </c>
      <c r="I234" s="47">
        <f>'1024_4096_256'!V269</f>
        <v>4.9852558656250903</v>
      </c>
      <c r="J234" s="47">
        <f>'1024_4096_256'!V270</f>
        <v>11.5431000386842</v>
      </c>
      <c r="L234" s="32">
        <f t="shared" si="3"/>
        <v>0.28475007275393871</v>
      </c>
    </row>
    <row r="235" spans="1:12" x14ac:dyDescent="0.2">
      <c r="A235" s="85"/>
      <c r="B235" s="10">
        <v>1024</v>
      </c>
      <c r="C235" s="10">
        <v>4096</v>
      </c>
      <c r="D235" s="11">
        <v>256</v>
      </c>
      <c r="E235" s="12">
        <v>7</v>
      </c>
      <c r="F235" s="47">
        <f>'1024_4096_256'!Y266</f>
        <v>11.072511627695675</v>
      </c>
      <c r="G235" s="47">
        <f>'1024_4096_256'!Y267</f>
        <v>3.0995578086010651</v>
      </c>
      <c r="H235" s="47">
        <f>'1024_4096_256'!Y268</f>
        <v>18.9553555127059</v>
      </c>
      <c r="I235" s="47">
        <f>'1024_4096_256'!Y269</f>
        <v>4.5537135011713401</v>
      </c>
      <c r="J235" s="47">
        <f>'1024_4096_256'!Y270</f>
        <v>11.1359200065972</v>
      </c>
      <c r="L235" s="32">
        <f t="shared" si="3"/>
        <v>0.33070644651629344</v>
      </c>
    </row>
    <row r="236" spans="1:12" x14ac:dyDescent="0.2">
      <c r="A236" s="85"/>
      <c r="B236" s="10">
        <v>1024</v>
      </c>
      <c r="C236" s="10">
        <v>4096</v>
      </c>
      <c r="D236" s="11">
        <v>256</v>
      </c>
      <c r="E236" s="12">
        <v>8</v>
      </c>
      <c r="F236" s="47">
        <f>'1024_4096_256'!AB266</f>
        <v>10.719339333899404</v>
      </c>
      <c r="G236" s="47">
        <f>'1024_4096_256'!AB267</f>
        <v>3.1439659728370866</v>
      </c>
      <c r="H236" s="47">
        <f>'1024_4096_256'!AB268</f>
        <v>18.794314529028199</v>
      </c>
      <c r="I236" s="47">
        <f>'1024_4096_256'!AB269</f>
        <v>4.1221710129067501</v>
      </c>
      <c r="J236" s="47">
        <f>'1024_4096_256'!AB270</f>
        <v>10.74099413248595</v>
      </c>
      <c r="L236" s="32">
        <f t="shared" si="3"/>
        <v>0.35317229379627157</v>
      </c>
    </row>
    <row r="237" spans="1:12" x14ac:dyDescent="0.2">
      <c r="A237" s="85"/>
      <c r="B237" s="10">
        <v>1024</v>
      </c>
      <c r="C237" s="10">
        <v>4096</v>
      </c>
      <c r="D237" s="11">
        <v>256</v>
      </c>
      <c r="E237" s="12">
        <v>9</v>
      </c>
      <c r="F237" s="47">
        <f>'1024_4096_256'!AE266</f>
        <v>10.346637646454546</v>
      </c>
      <c r="G237" s="47">
        <f>'1024_4096_256'!AE267</f>
        <v>3.1945075753568699</v>
      </c>
      <c r="H237" s="47">
        <f>'1024_4096_256'!AE268</f>
        <v>18.495406249521</v>
      </c>
      <c r="I237" s="47">
        <f>'1024_4096_256'!AE269</f>
        <v>3.6363720791118399</v>
      </c>
      <c r="J237" s="47">
        <f>'1024_4096_256'!AE270</f>
        <v>10.349918497508501</v>
      </c>
      <c r="L237" s="32">
        <f t="shared" si="3"/>
        <v>0.37270168744485765</v>
      </c>
    </row>
    <row r="238" spans="1:12" x14ac:dyDescent="0.2">
      <c r="A238" s="85"/>
      <c r="B238" s="10">
        <v>1024</v>
      </c>
      <c r="C238" s="10">
        <v>4096</v>
      </c>
      <c r="D238" s="11">
        <v>256</v>
      </c>
      <c r="E238" s="12">
        <v>10</v>
      </c>
      <c r="F238" s="47">
        <f>'1024_4096_256'!AH266</f>
        <v>9.9550721621213931</v>
      </c>
      <c r="G238" s="47">
        <f>'1024_4096_256'!AH267</f>
        <v>3.2979493668112352</v>
      </c>
      <c r="H238" s="47">
        <f>'1024_4096_256'!AH268</f>
        <v>18.233793222161701</v>
      </c>
      <c r="I238" s="47">
        <f>'1024_4096_256'!AH269</f>
        <v>3.2806287240107999</v>
      </c>
      <c r="J238" s="47">
        <f>'1024_4096_256'!AH270</f>
        <v>9.966100056855101</v>
      </c>
      <c r="L238" s="32">
        <f t="shared" si="3"/>
        <v>0.39156548433315308</v>
      </c>
    </row>
    <row r="239" spans="1:12" x14ac:dyDescent="0.2">
      <c r="A239" s="85"/>
      <c r="B239" s="10">
        <v>1024</v>
      </c>
      <c r="C239" s="10">
        <v>4096</v>
      </c>
      <c r="D239" s="11">
        <v>256</v>
      </c>
      <c r="E239" s="12">
        <v>11</v>
      </c>
      <c r="F239" s="47">
        <f>'1024_4096_256'!AK266</f>
        <v>9.59019694284423</v>
      </c>
      <c r="G239" s="47">
        <f>'1024_4096_256'!AK267</f>
        <v>3.3990595790749309</v>
      </c>
      <c r="H239" s="47">
        <f>'1024_4096_256'!AK268</f>
        <v>17.960246245445202</v>
      </c>
      <c r="I239" s="47">
        <f>'1024_4096_256'!AK269</f>
        <v>2.7986223424549799</v>
      </c>
      <c r="J239" s="47">
        <f>'1024_4096_256'!AK270</f>
        <v>9.5724230225611251</v>
      </c>
      <c r="L239" s="32">
        <f t="shared" si="3"/>
        <v>0.36487521927716315</v>
      </c>
    </row>
    <row r="240" spans="1:12" x14ac:dyDescent="0.2">
      <c r="A240" s="85"/>
      <c r="B240" s="10">
        <v>1024</v>
      </c>
      <c r="C240" s="10">
        <v>4096</v>
      </c>
      <c r="D240" s="11">
        <v>256</v>
      </c>
      <c r="E240" s="12">
        <v>12</v>
      </c>
      <c r="F240" s="47">
        <f>'1024_4096_256'!AN266</f>
        <v>9.2391122867073339</v>
      </c>
      <c r="G240" s="47">
        <f>'1024_4096_256'!AN267</f>
        <v>3.5034879179885472</v>
      </c>
      <c r="H240" s="47">
        <f>'1024_4096_256'!AN268</f>
        <v>17.770798466590101</v>
      </c>
      <c r="I240" s="47">
        <f>'1024_4096_256'!AN269</f>
        <v>2.3719882612774099</v>
      </c>
      <c r="J240" s="47">
        <f>'1024_4096_256'!AN270</f>
        <v>9.1309387690980408</v>
      </c>
      <c r="L240" s="32">
        <f t="shared" si="3"/>
        <v>0.3510846561368961</v>
      </c>
    </row>
    <row r="241" spans="1:12" x14ac:dyDescent="0.2">
      <c r="A241" s="85"/>
      <c r="B241" s="10">
        <v>1024</v>
      </c>
      <c r="C241" s="10">
        <v>4096</v>
      </c>
      <c r="D241" s="11">
        <v>256</v>
      </c>
      <c r="E241" s="12">
        <v>13</v>
      </c>
      <c r="F241" s="47">
        <f>'1024_4096_256'!AQ266</f>
        <v>8.8749022811247187</v>
      </c>
      <c r="G241" s="47">
        <f>'1024_4096_256'!AQ267</f>
        <v>3.6076261069529258</v>
      </c>
      <c r="H241" s="47">
        <f>'1024_4096_256'!AQ268</f>
        <v>17.4784989710734</v>
      </c>
      <c r="I241" s="47">
        <f>'1024_4096_256'!AQ269</f>
        <v>2.0861303825859201</v>
      </c>
      <c r="J241" s="47">
        <f>'1024_4096_256'!AQ270</f>
        <v>8.7190179332020605</v>
      </c>
      <c r="L241" s="32">
        <f t="shared" si="3"/>
        <v>0.36421000558261518</v>
      </c>
    </row>
    <row r="242" spans="1:12" x14ac:dyDescent="0.2">
      <c r="A242" s="85"/>
      <c r="B242" s="10">
        <v>1024</v>
      </c>
      <c r="C242" s="10">
        <v>4096</v>
      </c>
      <c r="D242" s="11">
        <v>256</v>
      </c>
      <c r="E242" s="12">
        <v>14</v>
      </c>
      <c r="F242" s="47">
        <f>'1024_4096_256'!AT266</f>
        <v>8.4939248150183229</v>
      </c>
      <c r="G242" s="47">
        <f>'1024_4096_256'!AT267</f>
        <v>3.7023019311210073</v>
      </c>
      <c r="H242" s="47">
        <f>'1024_4096_256'!AT268</f>
        <v>17.138417296747299</v>
      </c>
      <c r="I242" s="47">
        <f>'1024_4096_256'!AT269</f>
        <v>1.6201447977302399</v>
      </c>
      <c r="J242" s="47">
        <f>'1024_4096_256'!AT270</f>
        <v>8.2297351106711609</v>
      </c>
      <c r="L242" s="32">
        <f t="shared" si="3"/>
        <v>0.38097746610639582</v>
      </c>
    </row>
    <row r="243" spans="1:12" x14ac:dyDescent="0.2">
      <c r="A243" s="85"/>
      <c r="B243" s="10">
        <v>1024</v>
      </c>
      <c r="C243" s="10">
        <v>4096</v>
      </c>
      <c r="D243" s="11">
        <v>256</v>
      </c>
      <c r="E243" s="12">
        <v>15</v>
      </c>
      <c r="F243" s="47">
        <f>'1024_4096_256'!AW266</f>
        <v>8.1241271082346564</v>
      </c>
      <c r="G243" s="47">
        <f>'1024_4096_256'!AW267</f>
        <v>3.7979088554341072</v>
      </c>
      <c r="H243" s="47">
        <f>'1024_4096_256'!AW268</f>
        <v>16.852784119445001</v>
      </c>
      <c r="I243" s="47">
        <f>'1024_4096_256'!AW269</f>
        <v>0.97725941547642903</v>
      </c>
      <c r="J243" s="47">
        <f>'1024_4096_256'!AW270</f>
        <v>7.6852360756174996</v>
      </c>
      <c r="L243" s="32">
        <f t="shared" si="3"/>
        <v>0.36979770678366641</v>
      </c>
    </row>
    <row r="244" spans="1:12" x14ac:dyDescent="0.2">
      <c r="A244" s="85"/>
      <c r="B244" s="10">
        <v>1024</v>
      </c>
      <c r="C244" s="10">
        <v>4096</v>
      </c>
      <c r="D244" s="11">
        <v>256</v>
      </c>
      <c r="E244" s="12">
        <v>16</v>
      </c>
      <c r="F244" s="47">
        <f>'1024_4096_256'!AZ266</f>
        <v>7.7548635329061657</v>
      </c>
      <c r="G244" s="47">
        <f>'1024_4096_256'!AZ267</f>
        <v>3.8942738734898596</v>
      </c>
      <c r="H244" s="47">
        <f>'1024_4096_256'!AZ268</f>
        <v>16.638244568109201</v>
      </c>
      <c r="I244" s="47">
        <f>'1024_4096_256'!AZ269</f>
        <v>0.13580044844313999</v>
      </c>
      <c r="J244" s="47">
        <f>'1024_4096_256'!AZ270</f>
        <v>7.3677479756114046</v>
      </c>
      <c r="L244" s="32">
        <f t="shared" si="3"/>
        <v>0.36926357532849075</v>
      </c>
    </row>
    <row r="245" spans="1:12" x14ac:dyDescent="0.2">
      <c r="A245" s="85"/>
      <c r="B245" s="10">
        <v>1024</v>
      </c>
      <c r="C245" s="10">
        <v>4096</v>
      </c>
      <c r="D245" s="11">
        <v>256</v>
      </c>
      <c r="E245" s="12">
        <v>17</v>
      </c>
      <c r="F245" s="47">
        <f>'1024_4096_256'!BC266</f>
        <v>7.3918642753651689</v>
      </c>
      <c r="G245" s="47">
        <f>'1024_4096_256'!BC267</f>
        <v>3.9734706936078195</v>
      </c>
      <c r="H245" s="47">
        <f>'1024_4096_256'!BC268</f>
        <v>16.5161988395331</v>
      </c>
      <c r="I245" s="47">
        <f>'1024_4096_256'!BC269</f>
        <v>-0.68070663750893801</v>
      </c>
      <c r="J245" s="47">
        <f>'1024_4096_256'!BC270</f>
        <v>6.9656025220968747</v>
      </c>
      <c r="L245" s="32">
        <f t="shared" si="3"/>
        <v>0.36299925754099682</v>
      </c>
    </row>
    <row r="246" spans="1:12" x14ac:dyDescent="0.2">
      <c r="A246" s="85"/>
      <c r="B246" s="10">
        <v>1024</v>
      </c>
      <c r="C246" s="10">
        <v>4096</v>
      </c>
      <c r="D246" s="11">
        <v>256</v>
      </c>
      <c r="E246" s="12">
        <v>18</v>
      </c>
      <c r="F246" s="47">
        <f>'1024_4096_256'!BF266</f>
        <v>7.0295976126464321</v>
      </c>
      <c r="G246" s="47">
        <f>'1024_4096_256'!BF267</f>
        <v>4.070285317346471</v>
      </c>
      <c r="H246" s="47">
        <f>'1024_4096_256'!BF268</f>
        <v>16.458928768257501</v>
      </c>
      <c r="I246" s="47">
        <f>'1024_4096_256'!BF269</f>
        <v>-1.61898107657324</v>
      </c>
      <c r="J246" s="47">
        <f>'1024_4096_256'!BF270</f>
        <v>6.5948415611968247</v>
      </c>
      <c r="L246" s="32">
        <f t="shared" si="3"/>
        <v>0.36226666271873675</v>
      </c>
    </row>
    <row r="247" spans="1:12" x14ac:dyDescent="0.2">
      <c r="A247" s="85"/>
      <c r="B247" s="10">
        <v>1024</v>
      </c>
      <c r="C247" s="10">
        <v>4096</v>
      </c>
      <c r="D247" s="11">
        <v>256</v>
      </c>
      <c r="E247" s="12">
        <v>19</v>
      </c>
      <c r="F247" s="47">
        <f>'1024_4096_256'!BI266</f>
        <v>6.6849280399676134</v>
      </c>
      <c r="G247" s="47">
        <f>'1024_4096_256'!BI267</f>
        <v>4.1294764739546723</v>
      </c>
      <c r="H247" s="47">
        <f>'1024_4096_256'!BI268</f>
        <v>16.317071738204199</v>
      </c>
      <c r="I247" s="47">
        <f>'1024_4096_256'!BI269</f>
        <v>-2.2360501843036702</v>
      </c>
      <c r="J247" s="47">
        <f>'1024_4096_256'!BI270</f>
        <v>6.2927659468310395</v>
      </c>
      <c r="L247" s="32">
        <f t="shared" si="3"/>
        <v>0.3446695726788187</v>
      </c>
    </row>
    <row r="248" spans="1:12" x14ac:dyDescent="0.2">
      <c r="A248" s="85"/>
      <c r="B248" s="10">
        <v>1024</v>
      </c>
      <c r="C248" s="10">
        <v>4096</v>
      </c>
      <c r="D248" s="11">
        <v>256</v>
      </c>
      <c r="E248" s="12">
        <v>20</v>
      </c>
      <c r="F248" s="47">
        <f>'1024_4096_256'!BL266</f>
        <v>6.3353542398808314</v>
      </c>
      <c r="G248" s="47">
        <f>'1024_4096_256'!BL267</f>
        <v>4.198739411891987</v>
      </c>
      <c r="H248" s="47">
        <f>'1024_4096_256'!BL268</f>
        <v>16.215399565804201</v>
      </c>
      <c r="I248" s="47">
        <f>'1024_4096_256'!BL269</f>
        <v>-2.8845870365391399</v>
      </c>
      <c r="J248" s="47">
        <f>'1024_4096_256'!BL270</f>
        <v>6.0225014488160848</v>
      </c>
      <c r="L248" s="32">
        <f t="shared" si="3"/>
        <v>0.34957380008678207</v>
      </c>
    </row>
    <row r="249" spans="1:12" x14ac:dyDescent="0.2">
      <c r="A249" s="85"/>
      <c r="B249" s="10">
        <v>1024</v>
      </c>
      <c r="C249" s="10">
        <v>4096</v>
      </c>
      <c r="D249" s="11">
        <v>256</v>
      </c>
      <c r="E249" s="12">
        <v>21</v>
      </c>
      <c r="F249" s="47">
        <f>'1024_4096_256'!BO266</f>
        <v>5.9814036470765304</v>
      </c>
      <c r="G249" s="47">
        <f>'1024_4096_256'!BO267</f>
        <v>4.3065918915465922</v>
      </c>
      <c r="H249" s="47">
        <f>'1024_4096_256'!BO268</f>
        <v>16.154197737019899</v>
      </c>
      <c r="I249" s="47">
        <f>'1024_4096_256'!BO269</f>
        <v>-3.7730493300591799</v>
      </c>
      <c r="J249" s="47">
        <f>'1024_4096_256'!BO270</f>
        <v>5.6871026129264504</v>
      </c>
      <c r="L249" s="32">
        <f t="shared" si="3"/>
        <v>0.35395059280430097</v>
      </c>
    </row>
    <row r="250" spans="1:12" x14ac:dyDescent="0.2">
      <c r="A250" s="85"/>
      <c r="B250" s="10">
        <v>1024</v>
      </c>
      <c r="C250" s="10">
        <v>4096</v>
      </c>
      <c r="D250" s="11">
        <v>256</v>
      </c>
      <c r="E250" s="12">
        <v>22</v>
      </c>
      <c r="F250" s="47">
        <f>'1024_4096_256'!BR266</f>
        <v>5.6453602692405944</v>
      </c>
      <c r="G250" s="47">
        <f>'1024_4096_256'!BR267</f>
        <v>4.380143562963819</v>
      </c>
      <c r="H250" s="47">
        <f>'1024_4096_256'!BR268</f>
        <v>16.047575768144998</v>
      </c>
      <c r="I250" s="47">
        <f>'1024_4096_256'!BR269</f>
        <v>-4.2961993556725302</v>
      </c>
      <c r="J250" s="47">
        <f>'1024_4096_256'!BR270</f>
        <v>5.2375499643680099</v>
      </c>
      <c r="L250" s="32">
        <f t="shared" si="3"/>
        <v>0.33604337783593596</v>
      </c>
    </row>
    <row r="251" spans="1:12" x14ac:dyDescent="0.2">
      <c r="A251" s="85"/>
      <c r="B251" s="10">
        <v>1024</v>
      </c>
      <c r="C251" s="10">
        <v>4096</v>
      </c>
      <c r="D251" s="11">
        <v>256</v>
      </c>
      <c r="E251" s="12">
        <v>23</v>
      </c>
      <c r="F251" s="47">
        <f>'1024_4096_256'!BU266</f>
        <v>5.3126132973021685</v>
      </c>
      <c r="G251" s="47">
        <f>'1024_4096_256'!BU267</f>
        <v>4.4358102796758994</v>
      </c>
      <c r="H251" s="47">
        <f>'1024_4096_256'!BU268</f>
        <v>15.879316800511599</v>
      </c>
      <c r="I251" s="47">
        <f>'1024_4096_256'!BU269</f>
        <v>-4.6804670892924403</v>
      </c>
      <c r="J251" s="47">
        <f>'1024_4096_256'!BU270</f>
        <v>4.8556567798986254</v>
      </c>
      <c r="L251" s="32">
        <f t="shared" si="3"/>
        <v>0.33274697193842595</v>
      </c>
    </row>
    <row r="252" spans="1:12" x14ac:dyDescent="0.2">
      <c r="A252" s="85"/>
      <c r="B252" s="10">
        <v>1024</v>
      </c>
      <c r="C252" s="10">
        <v>4096</v>
      </c>
      <c r="D252" s="11">
        <v>256</v>
      </c>
      <c r="E252" s="12">
        <v>24</v>
      </c>
      <c r="F252" s="47">
        <f>'1024_4096_256'!BX266</f>
        <v>4.9843085723032159</v>
      </c>
      <c r="G252" s="47">
        <f>'1024_4096_256'!BX267</f>
        <v>4.4921728296674299</v>
      </c>
      <c r="H252" s="47">
        <f>'1024_4096_256'!BX268</f>
        <v>15.7608741234931</v>
      </c>
      <c r="I252" s="47">
        <f>'1024_4096_256'!BX269</f>
        <v>-5.1369426172953103</v>
      </c>
      <c r="J252" s="47">
        <f>'1024_4096_256'!BX270</f>
        <v>4.5445798792538099</v>
      </c>
      <c r="L252" s="32">
        <f t="shared" si="3"/>
        <v>0.32830472499895258</v>
      </c>
    </row>
    <row r="253" spans="1:12" x14ac:dyDescent="0.2">
      <c r="A253" s="85"/>
      <c r="B253" s="10">
        <v>1024</v>
      </c>
      <c r="C253" s="10">
        <v>4096</v>
      </c>
      <c r="D253" s="11">
        <v>256</v>
      </c>
      <c r="E253" s="12">
        <v>25</v>
      </c>
      <c r="F253" s="47">
        <f>'1024_4096_256'!CA266</f>
        <v>4.6544374970546114</v>
      </c>
      <c r="G253" s="47">
        <f>'1024_4096_256'!CA267</f>
        <v>4.5563570417027792</v>
      </c>
      <c r="H253" s="47">
        <f>'1024_4096_256'!CA268</f>
        <v>15.6155200025631</v>
      </c>
      <c r="I253" s="47">
        <f>'1024_4096_256'!CA269</f>
        <v>-5.7530332122207204</v>
      </c>
      <c r="J253" s="47">
        <f>'1024_4096_256'!CA270</f>
        <v>4.2139004647710099</v>
      </c>
      <c r="L253" s="32">
        <f t="shared" si="3"/>
        <v>0.32987107524860448</v>
      </c>
    </row>
    <row r="254" spans="1:12" x14ac:dyDescent="0.2">
      <c r="A254" s="85"/>
      <c r="B254" s="10">
        <v>1024</v>
      </c>
      <c r="C254" s="10">
        <v>4096</v>
      </c>
      <c r="D254" s="11">
        <v>256</v>
      </c>
      <c r="E254" s="12">
        <v>26</v>
      </c>
      <c r="F254" s="47">
        <f>'1024_4096_256'!CD266</f>
        <v>4.3512084795922865</v>
      </c>
      <c r="G254" s="47">
        <f>'1024_4096_256'!CD267</f>
        <v>4.5960668054029892</v>
      </c>
      <c r="H254" s="47">
        <f>'1024_4096_256'!CD268</f>
        <v>15.479723357738999</v>
      </c>
      <c r="I254" s="47">
        <f>'1024_4096_256'!CD269</f>
        <v>-6.1056933045162198</v>
      </c>
      <c r="J254" s="47">
        <f>'1024_4096_256'!CD270</f>
        <v>4.0182441501309647</v>
      </c>
      <c r="L254" s="32">
        <f t="shared" si="3"/>
        <v>0.30322901746232489</v>
      </c>
    </row>
    <row r="255" spans="1:12" x14ac:dyDescent="0.2">
      <c r="A255" s="85"/>
      <c r="B255" s="10">
        <v>1024</v>
      </c>
      <c r="C255" s="10">
        <v>4096</v>
      </c>
      <c r="D255" s="11">
        <v>256</v>
      </c>
      <c r="E255" s="12">
        <v>27</v>
      </c>
      <c r="F255" s="47">
        <f>'1024_4096_256'!CG266</f>
        <v>4.0589349224772517</v>
      </c>
      <c r="G255" s="47">
        <f>'1024_4096_256'!CG267</f>
        <v>4.6416955191599136</v>
      </c>
      <c r="H255" s="47">
        <f>'1024_4096_256'!CG268</f>
        <v>15.3688126344822</v>
      </c>
      <c r="I255" s="47">
        <f>'1024_4096_256'!CG269</f>
        <v>-6.3785948553043399</v>
      </c>
      <c r="J255" s="47">
        <f>'1024_4096_256'!CG270</f>
        <v>3.6843784986417152</v>
      </c>
      <c r="L255" s="32">
        <f t="shared" si="3"/>
        <v>0.29227355711503478</v>
      </c>
    </row>
    <row r="256" spans="1:12" x14ac:dyDescent="0.2">
      <c r="A256" s="85"/>
      <c r="B256" s="10">
        <v>1024</v>
      </c>
      <c r="C256" s="10">
        <v>4096</v>
      </c>
      <c r="D256" s="11">
        <v>256</v>
      </c>
      <c r="E256" s="12">
        <v>28</v>
      </c>
      <c r="F256" s="47">
        <f>'1024_4096_256'!CJ266</f>
        <v>3.7667904197855564</v>
      </c>
      <c r="G256" s="47">
        <f>'1024_4096_256'!CJ267</f>
        <v>4.6803009177839554</v>
      </c>
      <c r="H256" s="47">
        <f>'1024_4096_256'!CJ268</f>
        <v>15.217103526747101</v>
      </c>
      <c r="I256" s="47">
        <f>'1024_4096_256'!CJ269</f>
        <v>-6.5394656523586701</v>
      </c>
      <c r="J256" s="47">
        <f>'1024_4096_256'!CJ270</f>
        <v>3.21959553408746</v>
      </c>
      <c r="L256" s="32">
        <f t="shared" si="3"/>
        <v>0.29214450269169534</v>
      </c>
    </row>
    <row r="257" spans="1:12" x14ac:dyDescent="0.2">
      <c r="A257" s="85"/>
      <c r="B257" s="10">
        <v>1024</v>
      </c>
      <c r="C257" s="10">
        <v>4096</v>
      </c>
      <c r="D257" s="11">
        <v>256</v>
      </c>
      <c r="E257" s="12">
        <v>29</v>
      </c>
      <c r="F257" s="47">
        <f>'1024_4096_256'!CM266</f>
        <v>3.4936331827210618</v>
      </c>
      <c r="G257" s="47">
        <f>'1024_4096_256'!CM267</f>
        <v>4.7232950929520072</v>
      </c>
      <c r="H257" s="47">
        <f>'1024_4096_256'!CM268</f>
        <v>15.001969575714201</v>
      </c>
      <c r="I257" s="47">
        <f>'1024_4096_256'!CM269</f>
        <v>-6.8752378610957798</v>
      </c>
      <c r="J257" s="47">
        <f>'1024_4096_256'!CM270</f>
        <v>2.7928696096719898</v>
      </c>
      <c r="L257" s="32">
        <f t="shared" si="3"/>
        <v>0.27315723706449457</v>
      </c>
    </row>
    <row r="258" spans="1:12" x14ac:dyDescent="0.2">
      <c r="A258" s="85"/>
      <c r="B258" s="10">
        <v>1024</v>
      </c>
      <c r="C258" s="10">
        <v>4096</v>
      </c>
      <c r="D258" s="11">
        <v>256</v>
      </c>
      <c r="E258" s="12">
        <v>30</v>
      </c>
      <c r="F258" s="47">
        <f>'1024_4096_256'!CP266</f>
        <v>3.2254185210804822</v>
      </c>
      <c r="G258" s="47">
        <f>'1024_4096_256'!CP267</f>
        <v>4.7588384896395866</v>
      </c>
      <c r="H258" s="47">
        <f>'1024_4096_256'!CP268</f>
        <v>14.8492415065028</v>
      </c>
      <c r="I258" s="47">
        <f>'1024_4096_256'!CP269</f>
        <v>-7.1989115186717498</v>
      </c>
      <c r="J258" s="47">
        <f>'1024_4096_256'!CP270</f>
        <v>2.5213540900064451</v>
      </c>
      <c r="L258" s="32">
        <f t="shared" si="3"/>
        <v>0.26821466164057961</v>
      </c>
    </row>
    <row r="259" spans="1:12" x14ac:dyDescent="0.2">
      <c r="A259" s="85"/>
      <c r="B259" s="10">
        <v>1024</v>
      </c>
      <c r="C259" s="10">
        <v>4096</v>
      </c>
      <c r="D259" s="11">
        <v>256</v>
      </c>
      <c r="E259" s="12">
        <v>31</v>
      </c>
      <c r="F259" s="47">
        <f>'1024_4096_256'!CS266</f>
        <v>2.9637638487173241</v>
      </c>
      <c r="G259" s="47">
        <f>'1024_4096_256'!CS267</f>
        <v>4.7916084808298045</v>
      </c>
      <c r="H259" s="47">
        <f>'1024_4096_256'!CS268</f>
        <v>14.722879388673899</v>
      </c>
      <c r="I259" s="47">
        <f>'1024_4096_256'!CS269</f>
        <v>-7.4546111819298098</v>
      </c>
      <c r="J259" s="47">
        <f>'1024_4096_256'!CS270</f>
        <v>2.212663888306575</v>
      </c>
      <c r="L259" s="32">
        <f t="shared" si="3"/>
        <v>0.26165467236315809</v>
      </c>
    </row>
    <row r="260" spans="1:12" x14ac:dyDescent="0.2">
      <c r="A260" s="85"/>
      <c r="B260" s="10">
        <v>1024</v>
      </c>
      <c r="C260" s="10">
        <v>4096</v>
      </c>
      <c r="D260" s="11">
        <v>256</v>
      </c>
      <c r="E260" s="12">
        <v>32</v>
      </c>
      <c r="F260" s="47">
        <f>'1024_4096_256'!CV266</f>
        <v>2.6942185227466888</v>
      </c>
      <c r="G260" s="47">
        <f>'1024_4096_256'!CV267</f>
        <v>4.8173410500097047</v>
      </c>
      <c r="H260" s="47">
        <f>'1024_4096_256'!CV268</f>
        <v>14.5267046713738</v>
      </c>
      <c r="I260" s="47">
        <f>'1024_4096_256'!CV269</f>
        <v>-7.6339235289999099</v>
      </c>
      <c r="J260" s="47">
        <f>'1024_4096_256'!CV270</f>
        <v>1.9194418159700701</v>
      </c>
      <c r="L260" s="32">
        <f t="shared" si="3"/>
        <v>0.2695453259706353</v>
      </c>
    </row>
    <row r="261" spans="1:12" x14ac:dyDescent="0.2">
      <c r="A261" s="85"/>
      <c r="B261" s="10">
        <v>1024</v>
      </c>
      <c r="C261" s="10">
        <v>4096</v>
      </c>
      <c r="D261" s="11">
        <v>256</v>
      </c>
      <c r="E261" s="12">
        <v>33</v>
      </c>
      <c r="F261" s="47">
        <f>'1024_4096_256'!CY266</f>
        <v>2.4414037097929309</v>
      </c>
      <c r="G261" s="47">
        <f>'1024_4096_256'!CY267</f>
        <v>4.8269237119168702</v>
      </c>
      <c r="H261" s="47">
        <f>'1024_4096_256'!CY268</f>
        <v>14.2149267298729</v>
      </c>
      <c r="I261" s="47">
        <f>'1024_4096_256'!CY269</f>
        <v>-7.7354600217888203</v>
      </c>
      <c r="J261" s="47">
        <f>'1024_4096_256'!CY270</f>
        <v>1.5103607606763501</v>
      </c>
      <c r="L261" s="32">
        <f t="shared" si="3"/>
        <v>0.25281481295375796</v>
      </c>
    </row>
    <row r="262" spans="1:12" x14ac:dyDescent="0.2">
      <c r="A262" s="85"/>
      <c r="B262" s="10">
        <v>1024</v>
      </c>
      <c r="C262" s="10">
        <v>4096</v>
      </c>
      <c r="D262" s="11">
        <v>256</v>
      </c>
      <c r="E262" s="12">
        <v>34</v>
      </c>
      <c r="F262" s="47">
        <f>'1024_4096_256'!DB266</f>
        <v>2.2038756402286079</v>
      </c>
      <c r="G262" s="47">
        <f>'1024_4096_256'!DB267</f>
        <v>4.8172349394234057</v>
      </c>
      <c r="H262" s="47">
        <f>'1024_4096_256'!DB268</f>
        <v>13.9253422142357</v>
      </c>
      <c r="I262" s="47">
        <f>'1024_4096_256'!DB269</f>
        <v>-7.77606694974844</v>
      </c>
      <c r="J262" s="47">
        <f>'1024_4096_256'!DB270</f>
        <v>1.198298239651125</v>
      </c>
      <c r="L262" s="32">
        <f t="shared" si="3"/>
        <v>0.23752806956432293</v>
      </c>
    </row>
    <row r="263" spans="1:12" x14ac:dyDescent="0.2">
      <c r="A263" s="85"/>
      <c r="B263" s="10">
        <v>1024</v>
      </c>
      <c r="C263" s="10">
        <v>4096</v>
      </c>
      <c r="D263" s="11">
        <v>256</v>
      </c>
      <c r="E263" s="12">
        <v>35</v>
      </c>
      <c r="F263" s="47">
        <f>'1024_4096_256'!DE266</f>
        <v>1.963022729239039</v>
      </c>
      <c r="G263" s="47">
        <f>'1024_4096_256'!DE267</f>
        <v>4.824236338526406</v>
      </c>
      <c r="H263" s="47">
        <f>'1024_4096_256'!DE268</f>
        <v>13.583350752804</v>
      </c>
      <c r="I263" s="47">
        <f>'1024_4096_256'!DE269</f>
        <v>-7.8816147304932098</v>
      </c>
      <c r="J263" s="47">
        <f>'1024_4096_256'!DE270</f>
        <v>0.79623459732014401</v>
      </c>
      <c r="L263" s="32">
        <f t="shared" si="3"/>
        <v>0.24085291098956896</v>
      </c>
    </row>
    <row r="264" spans="1:12" x14ac:dyDescent="0.2">
      <c r="A264" s="85"/>
      <c r="B264" s="10">
        <v>1024</v>
      </c>
      <c r="C264" s="10">
        <v>4096</v>
      </c>
      <c r="D264" s="11">
        <v>256</v>
      </c>
      <c r="E264" s="12">
        <v>36</v>
      </c>
      <c r="F264" s="47">
        <f>'1024_4096_256'!DH266</f>
        <v>1.7205814144825167</v>
      </c>
      <c r="G264" s="47">
        <f>'1024_4096_256'!DH267</f>
        <v>4.8491015121888834</v>
      </c>
      <c r="H264" s="47">
        <f>'1024_4096_256'!DH268</f>
        <v>13.2467066988063</v>
      </c>
      <c r="I264" s="47">
        <f>'1024_4096_256'!DH269</f>
        <v>-8.2278514837449706</v>
      </c>
      <c r="J264" s="47">
        <f>'1024_4096_256'!DH270</f>
        <v>0.56784450377965401</v>
      </c>
      <c r="L264" s="32">
        <f t="shared" si="3"/>
        <v>0.24244131475652231</v>
      </c>
    </row>
    <row r="265" spans="1:12" x14ac:dyDescent="0.2">
      <c r="A265" s="85"/>
      <c r="B265" s="10">
        <v>1024</v>
      </c>
      <c r="C265" s="10">
        <v>4096</v>
      </c>
      <c r="D265" s="11">
        <v>256</v>
      </c>
      <c r="E265" s="12">
        <v>37</v>
      </c>
      <c r="F265" s="47">
        <f>'1024_4096_256'!DK266</f>
        <v>1.486235162531746</v>
      </c>
      <c r="G265" s="47">
        <f>'1024_4096_256'!DK267</f>
        <v>4.8631407005618419</v>
      </c>
      <c r="H265" s="47">
        <f>'1024_4096_256'!DK268</f>
        <v>13.0573580866799</v>
      </c>
      <c r="I265" s="47">
        <f>'1024_4096_256'!DK269</f>
        <v>-8.5177230443870595</v>
      </c>
      <c r="J265" s="47">
        <f>'1024_4096_256'!DK270</f>
        <v>0.37945317264091349</v>
      </c>
      <c r="L265" s="32">
        <f t="shared" si="3"/>
        <v>0.23434625195077063</v>
      </c>
    </row>
    <row r="266" spans="1:12" x14ac:dyDescent="0.2">
      <c r="A266" s="85"/>
      <c r="B266" s="10">
        <v>1024</v>
      </c>
      <c r="C266" s="10">
        <v>4096</v>
      </c>
      <c r="D266" s="11">
        <v>256</v>
      </c>
      <c r="E266" s="12">
        <v>38</v>
      </c>
      <c r="F266" s="47">
        <f>'1024_4096_256'!DN266</f>
        <v>1.2451839583815962</v>
      </c>
      <c r="G266" s="47">
        <f>'1024_4096_256'!DN267</f>
        <v>4.8642516879830096</v>
      </c>
      <c r="H266" s="47">
        <f>'1024_4096_256'!DN268</f>
        <v>12.586043704321799</v>
      </c>
      <c r="I266" s="47">
        <f>'1024_4096_256'!DN269</f>
        <v>-8.7220178901806396</v>
      </c>
      <c r="J266" s="47">
        <f>'1024_4096_256'!DN270</f>
        <v>0.19800673287190734</v>
      </c>
      <c r="L266" s="32">
        <f t="shared" si="3"/>
        <v>0.2410512041501498</v>
      </c>
    </row>
    <row r="267" spans="1:12" x14ac:dyDescent="0.2">
      <c r="A267" s="85"/>
      <c r="B267" s="10">
        <v>1024</v>
      </c>
      <c r="C267" s="10">
        <v>4096</v>
      </c>
      <c r="D267" s="11">
        <v>256</v>
      </c>
      <c r="E267" s="12">
        <v>39</v>
      </c>
      <c r="F267" s="47">
        <f>'1024_4096_256'!DQ266</f>
        <v>1.0176178958703259</v>
      </c>
      <c r="G267" s="47">
        <f>'1024_4096_256'!DQ267</f>
        <v>4.8822051806927753</v>
      </c>
      <c r="H267" s="47">
        <f>'1024_4096_256'!DQ268</f>
        <v>12.121279165376899</v>
      </c>
      <c r="I267" s="47">
        <f>'1024_4096_256'!DQ269</f>
        <v>-9.3461900799010191</v>
      </c>
      <c r="J267" s="47">
        <f>'1024_4096_256'!DQ270</f>
        <v>8.1786751824799858E-3</v>
      </c>
      <c r="L267" s="32">
        <f t="shared" ref="L267:L330" si="4">F266-F267</f>
        <v>0.22756606251127032</v>
      </c>
    </row>
    <row r="268" spans="1:12" x14ac:dyDescent="0.2">
      <c r="A268" s="85"/>
      <c r="B268" s="15">
        <v>1024</v>
      </c>
      <c r="C268" s="15">
        <v>4096</v>
      </c>
      <c r="D268" s="16">
        <v>256</v>
      </c>
      <c r="E268" s="17">
        <v>40</v>
      </c>
      <c r="F268" s="36">
        <f>'1024_4096_256'!DT266</f>
        <v>0.78676120279136308</v>
      </c>
      <c r="G268" s="36">
        <f>'1024_4096_256'!DT267</f>
        <v>4.8934791236352178</v>
      </c>
      <c r="H268" s="36">
        <f>'1024_4096_256'!DT268</f>
        <v>11.6440645056413</v>
      </c>
      <c r="I268" s="36">
        <f>'1024_4096_256'!DT269</f>
        <v>-9.7446662654550007</v>
      </c>
      <c r="J268" s="36">
        <f>'1024_4096_256'!DT270</f>
        <v>-0.19391346478967594</v>
      </c>
      <c r="L268" s="32">
        <f t="shared" si="4"/>
        <v>0.23085669307896284</v>
      </c>
    </row>
    <row r="269" spans="1:12" x14ac:dyDescent="0.2">
      <c r="A269" s="85"/>
      <c r="B269" s="4">
        <v>2048</v>
      </c>
      <c r="C269" s="4">
        <v>2048</v>
      </c>
      <c r="D269" s="5">
        <v>512</v>
      </c>
      <c r="E269" s="12">
        <v>0</v>
      </c>
      <c r="F269" s="47">
        <f>'2048_2048_512'!D266</f>
        <v>11.741643336793878</v>
      </c>
      <c r="G269" s="47">
        <f>'2048_2048_512'!D267</f>
        <v>2.039413538234105</v>
      </c>
      <c r="H269" s="47">
        <f>'2048_2048_512'!D268</f>
        <v>15.867950602977499</v>
      </c>
      <c r="I269" s="47">
        <f>'2048_2048_512'!D269</f>
        <v>6.8100085301836</v>
      </c>
      <c r="J269" s="47">
        <f>'2048_2048_512'!D270</f>
        <v>11.79878775864735</v>
      </c>
      <c r="L269" s="32"/>
    </row>
    <row r="270" spans="1:12" x14ac:dyDescent="0.2">
      <c r="A270" s="85"/>
      <c r="B270" s="4">
        <v>2048</v>
      </c>
      <c r="C270" s="4">
        <v>2048</v>
      </c>
      <c r="D270" s="5">
        <v>512</v>
      </c>
      <c r="E270" s="9">
        <v>1</v>
      </c>
      <c r="F270" s="47">
        <f>'2048_2048_512'!G266</f>
        <v>11.708365232126468</v>
      </c>
      <c r="G270" s="47">
        <f>'2048_2048_512'!G267</f>
        <v>2.052035176322057</v>
      </c>
      <c r="H270" s="47">
        <f>'2048_2048_512'!G268</f>
        <v>15.8664930977501</v>
      </c>
      <c r="I270" s="47">
        <f>'2048_2048_512'!G269</f>
        <v>6.8094685379448503</v>
      </c>
      <c r="J270" s="47">
        <f>'2048_2048_512'!G270</f>
        <v>11.77328093151975</v>
      </c>
      <c r="L270" s="32">
        <f t="shared" si="4"/>
        <v>3.3278104667409991E-2</v>
      </c>
    </row>
    <row r="271" spans="1:12" x14ac:dyDescent="0.2">
      <c r="A271" s="85"/>
      <c r="B271" s="4">
        <v>2048</v>
      </c>
      <c r="C271" s="4">
        <v>2048</v>
      </c>
      <c r="D271" s="5">
        <v>512</v>
      </c>
      <c r="E271" s="9">
        <v>2</v>
      </c>
      <c r="F271" s="47">
        <f>'2048_2048_512'!J266</f>
        <v>11.649117113844438</v>
      </c>
      <c r="G271" s="47">
        <f>'2048_2048_512'!J267</f>
        <v>2.0827753625674825</v>
      </c>
      <c r="H271" s="47">
        <f>'2048_2048_512'!J268</f>
        <v>15.8655633992628</v>
      </c>
      <c r="I271" s="47">
        <f>'2048_2048_512'!J269</f>
        <v>6.7796745249643404</v>
      </c>
      <c r="J271" s="47">
        <f>'2048_2048_512'!J270</f>
        <v>11.7349054965759</v>
      </c>
      <c r="L271" s="32">
        <f t="shared" si="4"/>
        <v>5.9248118282029694E-2</v>
      </c>
    </row>
    <row r="272" spans="1:12" x14ac:dyDescent="0.2">
      <c r="A272" s="85"/>
      <c r="B272" s="4">
        <v>2048</v>
      </c>
      <c r="C272" s="4">
        <v>2048</v>
      </c>
      <c r="D272" s="5">
        <v>512</v>
      </c>
      <c r="E272" s="9">
        <v>3</v>
      </c>
      <c r="F272" s="47">
        <f>'2048_2048_512'!M266</f>
        <v>11.54851114419071</v>
      </c>
      <c r="G272" s="47">
        <f>'2048_2048_512'!M267</f>
        <v>2.1270132749217714</v>
      </c>
      <c r="H272" s="47">
        <f>'2048_2048_512'!M268</f>
        <v>15.8639733681701</v>
      </c>
      <c r="I272" s="47">
        <f>'2048_2048_512'!M269</f>
        <v>6.7584843175627496</v>
      </c>
      <c r="J272" s="47">
        <f>'2048_2048_512'!M270</f>
        <v>11.640986545941949</v>
      </c>
      <c r="L272" s="32">
        <f t="shared" si="4"/>
        <v>0.10060596965372781</v>
      </c>
    </row>
    <row r="273" spans="1:12" x14ac:dyDescent="0.2">
      <c r="A273" s="85"/>
      <c r="B273" s="4">
        <v>2048</v>
      </c>
      <c r="C273" s="4">
        <v>2048</v>
      </c>
      <c r="D273" s="5">
        <v>512</v>
      </c>
      <c r="E273" s="9">
        <v>4</v>
      </c>
      <c r="F273" s="47">
        <f>'2048_2048_512'!P266</f>
        <v>11.400651015111416</v>
      </c>
      <c r="G273" s="47">
        <f>'2048_2048_512'!P267</f>
        <v>2.1708190280905426</v>
      </c>
      <c r="H273" s="47">
        <f>'2048_2048_512'!P268</f>
        <v>15.856789856526801</v>
      </c>
      <c r="I273" s="47">
        <f>'2048_2048_512'!P269</f>
        <v>6.6766045035513999</v>
      </c>
      <c r="J273" s="47">
        <f>'2048_2048_512'!P270</f>
        <v>11.4784231688209</v>
      </c>
      <c r="L273" s="32">
        <f t="shared" si="4"/>
        <v>0.14786012907929447</v>
      </c>
    </row>
    <row r="274" spans="1:12" x14ac:dyDescent="0.2">
      <c r="A274" s="85"/>
      <c r="B274" s="4">
        <v>2048</v>
      </c>
      <c r="C274" s="4">
        <v>2048</v>
      </c>
      <c r="D274" s="5">
        <v>512</v>
      </c>
      <c r="E274" s="9">
        <v>5</v>
      </c>
      <c r="F274" s="47">
        <f>'2048_2048_512'!S266</f>
        <v>11.236666520746924</v>
      </c>
      <c r="G274" s="47">
        <f>'2048_2048_512'!S267</f>
        <v>2.2440434212703186</v>
      </c>
      <c r="H274" s="47">
        <f>'2048_2048_512'!S268</f>
        <v>15.7895438894042</v>
      </c>
      <c r="I274" s="47">
        <f>'2048_2048_512'!S269</f>
        <v>5.9618606788190398</v>
      </c>
      <c r="J274" s="47">
        <f>'2048_2048_512'!S270</f>
        <v>11.297297055226849</v>
      </c>
      <c r="L274" s="32">
        <f t="shared" si="4"/>
        <v>0.1639844943644917</v>
      </c>
    </row>
    <row r="275" spans="1:12" x14ac:dyDescent="0.2">
      <c r="A275" s="85"/>
      <c r="B275" s="4">
        <v>2048</v>
      </c>
      <c r="C275" s="4">
        <v>2048</v>
      </c>
      <c r="D275" s="5">
        <v>512</v>
      </c>
      <c r="E275" s="9">
        <v>6</v>
      </c>
      <c r="F275" s="47">
        <f>'2048_2048_512'!V266</f>
        <v>11.027355734489902</v>
      </c>
      <c r="G275" s="47">
        <f>'2048_2048_512'!V267</f>
        <v>2.3347071424601986</v>
      </c>
      <c r="H275" s="47">
        <f>'2048_2048_512'!V268</f>
        <v>15.690393165207199</v>
      </c>
      <c r="I275" s="47">
        <f>'2048_2048_512'!V269</f>
        <v>5.34827165890818</v>
      </c>
      <c r="J275" s="47">
        <f>'2048_2048_512'!V270</f>
        <v>11.141965372754999</v>
      </c>
      <c r="L275" s="32">
        <f t="shared" si="4"/>
        <v>0.20931078625702249</v>
      </c>
    </row>
    <row r="276" spans="1:12" x14ac:dyDescent="0.2">
      <c r="A276" s="85"/>
      <c r="B276" s="4">
        <v>2048</v>
      </c>
      <c r="C276" s="4">
        <v>2048</v>
      </c>
      <c r="D276" s="5">
        <v>512</v>
      </c>
      <c r="E276" s="9">
        <v>7</v>
      </c>
      <c r="F276" s="47">
        <f>'2048_2048_512'!Y266</f>
        <v>10.787215687452042</v>
      </c>
      <c r="G276" s="47">
        <f>'2048_2048_512'!Y267</f>
        <v>2.3910774290782553</v>
      </c>
      <c r="H276" s="47">
        <f>'2048_2048_512'!Y268</f>
        <v>15.5325679425953</v>
      </c>
      <c r="I276" s="47">
        <f>'2048_2048_512'!Y269</f>
        <v>4.9761946037643403</v>
      </c>
      <c r="J276" s="47">
        <f>'2048_2048_512'!Y270</f>
        <v>10.851031932385901</v>
      </c>
      <c r="L276" s="32">
        <f t="shared" si="4"/>
        <v>0.24014004703786007</v>
      </c>
    </row>
    <row r="277" spans="1:12" x14ac:dyDescent="0.2">
      <c r="A277" s="85"/>
      <c r="B277" s="4">
        <v>2048</v>
      </c>
      <c r="C277" s="4">
        <v>2048</v>
      </c>
      <c r="D277" s="5">
        <v>512</v>
      </c>
      <c r="E277" s="9">
        <v>8</v>
      </c>
      <c r="F277" s="47">
        <f>'2048_2048_512'!AB266</f>
        <v>10.517926747936377</v>
      </c>
      <c r="G277" s="47">
        <f>'2048_2048_512'!AB267</f>
        <v>2.4869642783186885</v>
      </c>
      <c r="H277" s="47">
        <f>'2048_2048_512'!AB268</f>
        <v>15.3926946750365</v>
      </c>
      <c r="I277" s="47">
        <f>'2048_2048_512'!AB269</f>
        <v>4.4652114447990199</v>
      </c>
      <c r="J277" s="47">
        <f>'2048_2048_512'!AB270</f>
        <v>10.46507047990325</v>
      </c>
      <c r="L277" s="32">
        <f t="shared" si="4"/>
        <v>0.26928893951566479</v>
      </c>
    </row>
    <row r="278" spans="1:12" x14ac:dyDescent="0.2">
      <c r="A278" s="85"/>
      <c r="B278" s="4">
        <v>2048</v>
      </c>
      <c r="C278" s="4">
        <v>2048</v>
      </c>
      <c r="D278" s="5">
        <v>512</v>
      </c>
      <c r="E278" s="9">
        <v>9</v>
      </c>
      <c r="F278" s="47">
        <f>'2048_2048_512'!AE266</f>
        <v>10.21849042893605</v>
      </c>
      <c r="G278" s="47">
        <f>'2048_2048_512'!AE267</f>
        <v>2.5846141151186082</v>
      </c>
      <c r="H278" s="47">
        <f>'2048_2048_512'!AE268</f>
        <v>15.2126966831164</v>
      </c>
      <c r="I278" s="47">
        <f>'2048_2048_512'!AE269</f>
        <v>3.9396876046955001</v>
      </c>
      <c r="J278" s="47">
        <f>'2048_2048_512'!AE270</f>
        <v>10.111589645707454</v>
      </c>
      <c r="L278" s="32">
        <f t="shared" si="4"/>
        <v>0.29943631900032663</v>
      </c>
    </row>
    <row r="279" spans="1:12" x14ac:dyDescent="0.2">
      <c r="A279" s="85"/>
      <c r="B279" s="6">
        <v>2048</v>
      </c>
      <c r="C279" s="6">
        <v>2048</v>
      </c>
      <c r="D279" s="7">
        <v>512</v>
      </c>
      <c r="E279" s="13">
        <v>10</v>
      </c>
      <c r="F279" s="36">
        <f>'2048_2048_512'!AH266</f>
        <v>9.897120098550733</v>
      </c>
      <c r="G279" s="36">
        <f>'2048_2048_512'!AH267</f>
        <v>2.7029799154385894</v>
      </c>
      <c r="H279" s="36">
        <f>'2048_2048_512'!AH268</f>
        <v>15.121253435068301</v>
      </c>
      <c r="I279" s="36">
        <f>'2048_2048_512'!AH269</f>
        <v>3.4351963922086699</v>
      </c>
      <c r="J279" s="36">
        <f>'2048_2048_512'!AH270</f>
        <v>9.7696214886100652</v>
      </c>
      <c r="L279" s="32">
        <f t="shared" si="4"/>
        <v>0.32137033038531726</v>
      </c>
    </row>
    <row r="280" spans="1:12" x14ac:dyDescent="0.2">
      <c r="A280" s="85"/>
      <c r="B280" s="4">
        <v>2048</v>
      </c>
      <c r="C280" s="4">
        <v>8192</v>
      </c>
      <c r="D280" s="5">
        <v>512</v>
      </c>
      <c r="E280" s="9">
        <v>0</v>
      </c>
      <c r="F280" s="47">
        <f>'2048_8192_512'!D266</f>
        <v>12.828740403309416</v>
      </c>
      <c r="G280" s="47">
        <f>'2048_8192_512'!D267</f>
        <v>2.3472216737477627</v>
      </c>
      <c r="H280" s="47">
        <f>'2048_8192_512'!D268</f>
        <v>17.8009190459703</v>
      </c>
      <c r="I280" s="47">
        <f>'2048_8192_512'!D269</f>
        <v>7.5287061028261997</v>
      </c>
      <c r="J280" s="47">
        <f>'2048_8192_512'!D270</f>
        <v>12.7029901271823</v>
      </c>
      <c r="L280" s="32"/>
    </row>
    <row r="281" spans="1:12" x14ac:dyDescent="0.2">
      <c r="A281" s="85"/>
      <c r="B281" s="4">
        <v>2048</v>
      </c>
      <c r="C281" s="4">
        <v>8192</v>
      </c>
      <c r="D281" s="5">
        <v>512</v>
      </c>
      <c r="E281" s="9">
        <v>1</v>
      </c>
      <c r="F281" s="47">
        <f>'2048_8192_512'!G266</f>
        <v>12.805439112871159</v>
      </c>
      <c r="G281" s="47">
        <f>'2048_8192_512'!G267</f>
        <v>2.3582816205989503</v>
      </c>
      <c r="H281" s="47">
        <f>'2048_8192_512'!G268</f>
        <v>17.799979497438301</v>
      </c>
      <c r="I281" s="47">
        <f>'2048_8192_512'!G269</f>
        <v>7.5286787492500702</v>
      </c>
      <c r="J281" s="47">
        <f>'2048_8192_512'!G270</f>
        <v>12.701973108802349</v>
      </c>
      <c r="L281" s="32">
        <f t="shared" si="4"/>
        <v>2.3301290438256572E-2</v>
      </c>
    </row>
    <row r="282" spans="1:12" x14ac:dyDescent="0.2">
      <c r="A282" s="85"/>
      <c r="B282" s="4">
        <v>2048</v>
      </c>
      <c r="C282" s="4">
        <v>8192</v>
      </c>
      <c r="D282" s="5">
        <v>512</v>
      </c>
      <c r="E282" s="9">
        <v>2</v>
      </c>
      <c r="F282" s="47">
        <f>'2048_8192_512'!J266</f>
        <v>12.770383299256823</v>
      </c>
      <c r="G282" s="47">
        <f>'2048_8192_512'!J267</f>
        <v>2.3715890569574238</v>
      </c>
      <c r="H282" s="47">
        <f>'2048_8192_512'!J268</f>
        <v>17.797061630107599</v>
      </c>
      <c r="I282" s="47">
        <f>'2048_8192_512'!J269</f>
        <v>7.5209543890084101</v>
      </c>
      <c r="J282" s="47">
        <f>'2048_8192_512'!J270</f>
        <v>12.693053009844849</v>
      </c>
      <c r="L282" s="32">
        <f t="shared" si="4"/>
        <v>3.5055813614336628E-2</v>
      </c>
    </row>
    <row r="283" spans="1:12" x14ac:dyDescent="0.2">
      <c r="A283" s="85"/>
      <c r="B283" s="4">
        <v>2048</v>
      </c>
      <c r="C283" s="4">
        <v>8192</v>
      </c>
      <c r="D283" s="5">
        <v>512</v>
      </c>
      <c r="E283" s="9">
        <v>3</v>
      </c>
      <c r="F283" s="47">
        <f>'2048_8192_512'!M266</f>
        <v>12.696845137054881</v>
      </c>
      <c r="G283" s="47">
        <f>'2048_8192_512'!M267</f>
        <v>2.4014156599524106</v>
      </c>
      <c r="H283" s="47">
        <f>'2048_8192_512'!M268</f>
        <v>17.7956067378746</v>
      </c>
      <c r="I283" s="47">
        <f>'2048_8192_512'!M269</f>
        <v>7.5166692353622198</v>
      </c>
      <c r="J283" s="47">
        <f>'2048_8192_512'!M270</f>
        <v>12.670514244506951</v>
      </c>
      <c r="L283" s="32">
        <f t="shared" si="4"/>
        <v>7.3538162201941759E-2</v>
      </c>
    </row>
    <row r="284" spans="1:12" x14ac:dyDescent="0.2">
      <c r="A284" s="85"/>
      <c r="B284" s="4">
        <v>2048</v>
      </c>
      <c r="C284" s="4">
        <v>8192</v>
      </c>
      <c r="D284" s="5">
        <v>512</v>
      </c>
      <c r="E284" s="9">
        <v>4</v>
      </c>
      <c r="F284" s="47">
        <f>'2048_8192_512'!P266</f>
        <v>12.610659493797229</v>
      </c>
      <c r="G284" s="47">
        <f>'2048_8192_512'!P267</f>
        <v>2.4386662384017175</v>
      </c>
      <c r="H284" s="47">
        <f>'2048_8192_512'!P268</f>
        <v>17.792965587555202</v>
      </c>
      <c r="I284" s="47">
        <f>'2048_8192_512'!P269</f>
        <v>7.4857748248154197</v>
      </c>
      <c r="J284" s="47">
        <f>'2048_8192_512'!P270</f>
        <v>12.521462002914451</v>
      </c>
      <c r="L284" s="32">
        <f t="shared" si="4"/>
        <v>8.6185643257651989E-2</v>
      </c>
    </row>
    <row r="285" spans="1:12" x14ac:dyDescent="0.2">
      <c r="A285" s="85"/>
      <c r="B285" s="4">
        <v>2048</v>
      </c>
      <c r="C285" s="4">
        <v>8192</v>
      </c>
      <c r="D285" s="5">
        <v>512</v>
      </c>
      <c r="E285" s="9">
        <v>5</v>
      </c>
      <c r="F285" s="47">
        <f>'2048_8192_512'!S266</f>
        <v>12.49181763001849</v>
      </c>
      <c r="G285" s="47">
        <f>'2048_8192_512'!S267</f>
        <v>2.4842810034551741</v>
      </c>
      <c r="H285" s="47">
        <f>'2048_8192_512'!S268</f>
        <v>17.768406837380901</v>
      </c>
      <c r="I285" s="47">
        <f>'2048_8192_512'!S269</f>
        <v>7.1247614236066701</v>
      </c>
      <c r="J285" s="47">
        <f>'2048_8192_512'!S270</f>
        <v>12.44859206502945</v>
      </c>
      <c r="L285" s="32">
        <f t="shared" si="4"/>
        <v>0.11884186377873895</v>
      </c>
    </row>
    <row r="286" spans="1:12" x14ac:dyDescent="0.2">
      <c r="A286" s="85"/>
      <c r="B286" s="4">
        <v>2048</v>
      </c>
      <c r="C286" s="4">
        <v>8192</v>
      </c>
      <c r="D286" s="5">
        <v>512</v>
      </c>
      <c r="E286" s="9">
        <v>6</v>
      </c>
      <c r="F286" s="47">
        <f>'2048_8192_512'!V266</f>
        <v>12.353688504923291</v>
      </c>
      <c r="G286" s="47">
        <f>'2048_8192_512'!V267</f>
        <v>2.5468413217673151</v>
      </c>
      <c r="H286" s="47">
        <f>'2048_8192_512'!V268</f>
        <v>17.747968784862199</v>
      </c>
      <c r="I286" s="47">
        <f>'2048_8192_512'!V269</f>
        <v>6.5137857466186997</v>
      </c>
      <c r="J286" s="47">
        <f>'2048_8192_512'!V270</f>
        <v>12.35803784577905</v>
      </c>
      <c r="L286" s="32">
        <f t="shared" si="4"/>
        <v>0.13812912509519926</v>
      </c>
    </row>
    <row r="287" spans="1:12" x14ac:dyDescent="0.2">
      <c r="A287" s="85"/>
      <c r="B287" s="4">
        <v>2048</v>
      </c>
      <c r="C287" s="4">
        <v>8192</v>
      </c>
      <c r="D287" s="5">
        <v>512</v>
      </c>
      <c r="E287" s="9">
        <v>7</v>
      </c>
      <c r="F287" s="47">
        <f>'2048_8192_512'!Y266</f>
        <v>12.210749727874022</v>
      </c>
      <c r="G287" s="47">
        <f>'2048_8192_512'!Y267</f>
        <v>2.607353502511399</v>
      </c>
      <c r="H287" s="47">
        <f>'2048_8192_512'!Y268</f>
        <v>17.6707762446521</v>
      </c>
      <c r="I287" s="47">
        <f>'2048_8192_512'!Y269</f>
        <v>5.9420383865519799</v>
      </c>
      <c r="J287" s="47">
        <f>'2048_8192_512'!Y270</f>
        <v>12.298704111283101</v>
      </c>
      <c r="L287" s="32">
        <f t="shared" si="4"/>
        <v>0.1429387770492685</v>
      </c>
    </row>
    <row r="288" spans="1:12" x14ac:dyDescent="0.2">
      <c r="A288" s="85"/>
      <c r="B288" s="4">
        <v>2048</v>
      </c>
      <c r="C288" s="4">
        <v>8192</v>
      </c>
      <c r="D288" s="5">
        <v>512</v>
      </c>
      <c r="E288" s="9">
        <v>8</v>
      </c>
      <c r="F288" s="47">
        <f>'2048_8192_512'!AB266</f>
        <v>12.026017069145601</v>
      </c>
      <c r="G288" s="47">
        <f>'2048_8192_512'!AB267</f>
        <v>2.6649833143060033</v>
      </c>
      <c r="H288" s="47">
        <f>'2048_8192_512'!AB268</f>
        <v>17.631793597520399</v>
      </c>
      <c r="I288" s="47">
        <f>'2048_8192_512'!AB269</f>
        <v>5.4685501480298901</v>
      </c>
      <c r="J288" s="47">
        <f>'2048_8192_512'!AB270</f>
        <v>12.130569671277449</v>
      </c>
      <c r="L288" s="32">
        <f t="shared" si="4"/>
        <v>0.18473265872842148</v>
      </c>
    </row>
    <row r="289" spans="1:12" x14ac:dyDescent="0.2">
      <c r="A289" s="85"/>
      <c r="B289" s="4">
        <v>2048</v>
      </c>
      <c r="C289" s="4">
        <v>8192</v>
      </c>
      <c r="D289" s="5">
        <v>512</v>
      </c>
      <c r="E289" s="9">
        <v>9</v>
      </c>
      <c r="F289" s="47">
        <f>'2048_8192_512'!AE266</f>
        <v>11.822230137139236</v>
      </c>
      <c r="G289" s="47">
        <f>'2048_8192_512'!AE267</f>
        <v>2.7291809299025864</v>
      </c>
      <c r="H289" s="47">
        <f>'2048_8192_512'!AE268</f>
        <v>17.495246331331899</v>
      </c>
      <c r="I289" s="47">
        <f>'2048_8192_512'!AE269</f>
        <v>5.1076344604697903</v>
      </c>
      <c r="J289" s="47">
        <f>'2048_8192_512'!AE270</f>
        <v>12.055388557601098</v>
      </c>
      <c r="L289" s="32">
        <f t="shared" si="4"/>
        <v>0.20378693200636455</v>
      </c>
    </row>
    <row r="290" spans="1:12" x14ac:dyDescent="0.2">
      <c r="A290" s="85"/>
      <c r="B290" s="4">
        <v>2048</v>
      </c>
      <c r="C290" s="4">
        <v>8192</v>
      </c>
      <c r="D290" s="5">
        <v>512</v>
      </c>
      <c r="E290" s="9">
        <v>10</v>
      </c>
      <c r="F290" s="47">
        <f>'2048_8192_512'!AH266</f>
        <v>11.581199702663298</v>
      </c>
      <c r="G290" s="47">
        <f>'2048_8192_512'!AH267</f>
        <v>2.8059735745025605</v>
      </c>
      <c r="H290" s="47">
        <f>'2048_8192_512'!AH268</f>
        <v>17.277145571620999</v>
      </c>
      <c r="I290" s="47">
        <f>'2048_8192_512'!AH269</f>
        <v>4.6092522115720103</v>
      </c>
      <c r="J290" s="47">
        <f>'2048_8192_512'!AH270</f>
        <v>11.8332017883221</v>
      </c>
      <c r="L290" s="32">
        <f t="shared" si="4"/>
        <v>0.24103043447593819</v>
      </c>
    </row>
    <row r="291" spans="1:12" x14ac:dyDescent="0.2">
      <c r="A291" s="85"/>
      <c r="B291" s="4">
        <v>2048</v>
      </c>
      <c r="C291" s="4">
        <v>8192</v>
      </c>
      <c r="D291" s="5">
        <v>512</v>
      </c>
      <c r="E291" s="9">
        <v>11</v>
      </c>
      <c r="F291" s="47">
        <f>'2048_8192_512'!AK266</f>
        <v>11.328003127512348</v>
      </c>
      <c r="G291" s="47">
        <f>'2048_8192_512'!AK267</f>
        <v>2.8802341993916394</v>
      </c>
      <c r="H291" s="47">
        <f>'2048_8192_512'!AK268</f>
        <v>17.151740799943401</v>
      </c>
      <c r="I291" s="47">
        <f>'2048_8192_512'!AK269</f>
        <v>4.06273755174582</v>
      </c>
      <c r="J291" s="47">
        <f>'2048_8192_512'!AK270</f>
        <v>11.284368887307551</v>
      </c>
      <c r="L291" s="32">
        <f t="shared" si="4"/>
        <v>0.25319657515094995</v>
      </c>
    </row>
    <row r="292" spans="1:12" x14ac:dyDescent="0.2">
      <c r="A292" s="85"/>
      <c r="B292" s="4">
        <v>2048</v>
      </c>
      <c r="C292" s="4">
        <v>8192</v>
      </c>
      <c r="D292" s="5">
        <v>512</v>
      </c>
      <c r="E292" s="9">
        <v>12</v>
      </c>
      <c r="F292" s="47">
        <f>'2048_8192_512'!AN266</f>
        <v>11.079894688429142</v>
      </c>
      <c r="G292" s="47">
        <f>'2048_8192_512'!AN267</f>
        <v>2.9187370281156912</v>
      </c>
      <c r="H292" s="47">
        <f>'2048_8192_512'!AN268</f>
        <v>16.824037825662501</v>
      </c>
      <c r="I292" s="47">
        <f>'2048_8192_512'!AN269</f>
        <v>3.90601968428739</v>
      </c>
      <c r="J292" s="47">
        <f>'2048_8192_512'!AN270</f>
        <v>11.0957148396992</v>
      </c>
      <c r="L292" s="32">
        <f t="shared" si="4"/>
        <v>0.24810843908320557</v>
      </c>
    </row>
    <row r="293" spans="1:12" x14ac:dyDescent="0.2">
      <c r="A293" s="85"/>
      <c r="B293" s="4">
        <v>2048</v>
      </c>
      <c r="C293" s="4">
        <v>8192</v>
      </c>
      <c r="D293" s="5">
        <v>512</v>
      </c>
      <c r="E293" s="9">
        <v>13</v>
      </c>
      <c r="F293" s="47">
        <f>'2048_8192_512'!AQ266</f>
        <v>10.80844179592294</v>
      </c>
      <c r="G293" s="47">
        <f>'2048_8192_512'!AQ267</f>
        <v>2.9828793958133506</v>
      </c>
      <c r="H293" s="47">
        <f>'2048_8192_512'!AQ268</f>
        <v>16.6371652040689</v>
      </c>
      <c r="I293" s="47">
        <f>'2048_8192_512'!AQ269</f>
        <v>3.5466427789644399</v>
      </c>
      <c r="J293" s="47">
        <f>'2048_8192_512'!AQ270</f>
        <v>10.76795512746115</v>
      </c>
      <c r="L293" s="32">
        <f t="shared" si="4"/>
        <v>0.2714528925062023</v>
      </c>
    </row>
    <row r="294" spans="1:12" x14ac:dyDescent="0.2">
      <c r="A294" s="85"/>
      <c r="B294" s="4">
        <v>2048</v>
      </c>
      <c r="C294" s="4">
        <v>8192</v>
      </c>
      <c r="D294" s="5">
        <v>512</v>
      </c>
      <c r="E294" s="9">
        <v>14</v>
      </c>
      <c r="F294" s="47">
        <f>'2048_8192_512'!AT266</f>
        <v>10.557213915423601</v>
      </c>
      <c r="G294" s="47">
        <f>'2048_8192_512'!AT267</f>
        <v>3.0513504190658685</v>
      </c>
      <c r="H294" s="47">
        <f>'2048_8192_512'!AT268</f>
        <v>16.599338934078201</v>
      </c>
      <c r="I294" s="47">
        <f>'2048_8192_512'!AT269</f>
        <v>3.1117131471969199</v>
      </c>
      <c r="J294" s="47">
        <f>'2048_8192_512'!AT270</f>
        <v>10.647628056057101</v>
      </c>
      <c r="L294" s="32">
        <f t="shared" si="4"/>
        <v>0.25122788049933931</v>
      </c>
    </row>
    <row r="295" spans="1:12" x14ac:dyDescent="0.2">
      <c r="A295" s="85"/>
      <c r="B295" s="4">
        <v>2048</v>
      </c>
      <c r="C295" s="4">
        <v>8192</v>
      </c>
      <c r="D295" s="5">
        <v>512</v>
      </c>
      <c r="E295" s="9">
        <v>15</v>
      </c>
      <c r="F295" s="47">
        <f>'2048_8192_512'!AW266</f>
        <v>10.285980596380384</v>
      </c>
      <c r="G295" s="47">
        <f>'2048_8192_512'!AW267</f>
        <v>3.1411608831057292</v>
      </c>
      <c r="H295" s="47">
        <f>'2048_8192_512'!AW268</f>
        <v>16.4723947634917</v>
      </c>
      <c r="I295" s="47">
        <f>'2048_8192_512'!AW269</f>
        <v>2.8823229947414801</v>
      </c>
      <c r="J295" s="47">
        <f>'2048_8192_512'!AW270</f>
        <v>10.470713844743599</v>
      </c>
      <c r="L295" s="32">
        <f t="shared" si="4"/>
        <v>0.27123331904321724</v>
      </c>
    </row>
    <row r="296" spans="1:12" x14ac:dyDescent="0.2">
      <c r="A296" s="85"/>
      <c r="B296" s="4">
        <v>2048</v>
      </c>
      <c r="C296" s="4">
        <v>8192</v>
      </c>
      <c r="D296" s="5">
        <v>512</v>
      </c>
      <c r="E296" s="9">
        <v>16</v>
      </c>
      <c r="F296" s="47">
        <f>'2048_8192_512'!AZ266</f>
        <v>10.00817553731423</v>
      </c>
      <c r="G296" s="47">
        <f>'2048_8192_512'!AZ267</f>
        <v>3.2198865997883277</v>
      </c>
      <c r="H296" s="47">
        <f>'2048_8192_512'!AZ268</f>
        <v>16.1651642442867</v>
      </c>
      <c r="I296" s="47">
        <f>'2048_8192_512'!AZ269</f>
        <v>2.6390150068090898</v>
      </c>
      <c r="J296" s="47">
        <f>'2048_8192_512'!AZ270</f>
        <v>10.004398632782785</v>
      </c>
      <c r="L296" s="32">
        <f t="shared" si="4"/>
        <v>0.2778050590661536</v>
      </c>
    </row>
    <row r="297" spans="1:12" x14ac:dyDescent="0.2">
      <c r="A297" s="85"/>
      <c r="B297" s="4">
        <v>2048</v>
      </c>
      <c r="C297" s="4">
        <v>8192</v>
      </c>
      <c r="D297" s="5">
        <v>512</v>
      </c>
      <c r="E297" s="9">
        <v>17</v>
      </c>
      <c r="F297" s="47">
        <f>'2048_8192_512'!BC266</f>
        <v>9.7533689981952776</v>
      </c>
      <c r="G297" s="47">
        <f>'2048_8192_512'!BC267</f>
        <v>3.2761905986369158</v>
      </c>
      <c r="H297" s="47">
        <f>'2048_8192_512'!BC268</f>
        <v>15.992743463974501</v>
      </c>
      <c r="I297" s="47">
        <f>'2048_8192_512'!BC269</f>
        <v>2.3782765920645299</v>
      </c>
      <c r="J297" s="47">
        <f>'2048_8192_512'!BC270</f>
        <v>9.8032101243980989</v>
      </c>
      <c r="L297" s="32">
        <f t="shared" si="4"/>
        <v>0.25480653911895246</v>
      </c>
    </row>
    <row r="298" spans="1:12" x14ac:dyDescent="0.2">
      <c r="A298" s="85"/>
      <c r="B298" s="4">
        <v>2048</v>
      </c>
      <c r="C298" s="4">
        <v>8192</v>
      </c>
      <c r="D298" s="5">
        <v>512</v>
      </c>
      <c r="E298" s="9">
        <v>18</v>
      </c>
      <c r="F298" s="47">
        <f>'2048_8192_512'!BF266</f>
        <v>9.485483700625565</v>
      </c>
      <c r="G298" s="47">
        <f>'2048_8192_512'!BF267</f>
        <v>3.3331057394891137</v>
      </c>
      <c r="H298" s="47">
        <f>'2048_8192_512'!BF268</f>
        <v>15.6254838365889</v>
      </c>
      <c r="I298" s="47">
        <f>'2048_8192_512'!BF269</f>
        <v>2.03449414039367</v>
      </c>
      <c r="J298" s="47">
        <f>'2048_8192_512'!BF270</f>
        <v>9.5620476026858849</v>
      </c>
      <c r="L298" s="32">
        <f t="shared" si="4"/>
        <v>0.26788529756971258</v>
      </c>
    </row>
    <row r="299" spans="1:12" x14ac:dyDescent="0.2">
      <c r="A299" s="85"/>
      <c r="B299" s="4">
        <v>2048</v>
      </c>
      <c r="C299" s="4">
        <v>8192</v>
      </c>
      <c r="D299" s="5">
        <v>512</v>
      </c>
      <c r="E299" s="9">
        <v>19</v>
      </c>
      <c r="F299" s="47">
        <f>'2048_8192_512'!BI266</f>
        <v>9.2250640183961519</v>
      </c>
      <c r="G299" s="47">
        <f>'2048_8192_512'!BI267</f>
        <v>3.3818279600039851</v>
      </c>
      <c r="H299" s="47">
        <f>'2048_8192_512'!BI268</f>
        <v>15.189399502732201</v>
      </c>
      <c r="I299" s="47">
        <f>'2048_8192_512'!BI269</f>
        <v>1.8321215477785899</v>
      </c>
      <c r="J299" s="47">
        <f>'2048_8192_512'!BI270</f>
        <v>9.35473942166265</v>
      </c>
      <c r="L299" s="32">
        <f t="shared" si="4"/>
        <v>0.26041968222941314</v>
      </c>
    </row>
    <row r="300" spans="1:12" x14ac:dyDescent="0.2">
      <c r="A300" s="85"/>
      <c r="B300" s="4">
        <v>2048</v>
      </c>
      <c r="C300" s="4">
        <v>8192</v>
      </c>
      <c r="D300" s="5">
        <v>512</v>
      </c>
      <c r="E300" s="9">
        <v>20</v>
      </c>
      <c r="F300" s="47">
        <f>'2048_8192_512'!BL266</f>
        <v>8.9782603677219104</v>
      </c>
      <c r="G300" s="47">
        <f>'2048_8192_512'!BL267</f>
        <v>3.433647954423372</v>
      </c>
      <c r="H300" s="47">
        <f>'2048_8192_512'!BL268</f>
        <v>14.8889828805744</v>
      </c>
      <c r="I300" s="47">
        <f>'2048_8192_512'!BL269</f>
        <v>1.5528695775007599</v>
      </c>
      <c r="J300" s="47">
        <f>'2048_8192_512'!BL270</f>
        <v>9.2415335979399096</v>
      </c>
      <c r="L300" s="32">
        <f t="shared" si="4"/>
        <v>0.24680365067424148</v>
      </c>
    </row>
    <row r="301" spans="1:12" x14ac:dyDescent="0.2">
      <c r="A301" s="85"/>
      <c r="B301" s="4">
        <v>2048</v>
      </c>
      <c r="C301" s="4">
        <v>8192</v>
      </c>
      <c r="D301" s="5">
        <v>512</v>
      </c>
      <c r="E301" s="9">
        <v>21</v>
      </c>
      <c r="F301" s="47">
        <f>'2048_8192_512'!BO266</f>
        <v>8.7357087202341273</v>
      </c>
      <c r="G301" s="47">
        <f>'2048_8192_512'!BO267</f>
        <v>3.5010720425830222</v>
      </c>
      <c r="H301" s="47">
        <f>'2048_8192_512'!BO268</f>
        <v>14.8561002929093</v>
      </c>
      <c r="I301" s="47">
        <f>'2048_8192_512'!BO269</f>
        <v>1.32597903485193</v>
      </c>
      <c r="J301" s="47">
        <f>'2048_8192_512'!BO270</f>
        <v>9.0617126776132046</v>
      </c>
      <c r="L301" s="32">
        <f t="shared" si="4"/>
        <v>0.24255164748778313</v>
      </c>
    </row>
    <row r="302" spans="1:12" x14ac:dyDescent="0.2">
      <c r="A302" s="85"/>
      <c r="B302" s="4">
        <v>2048</v>
      </c>
      <c r="C302" s="4">
        <v>8192</v>
      </c>
      <c r="D302" s="5">
        <v>512</v>
      </c>
      <c r="E302" s="9">
        <v>22</v>
      </c>
      <c r="F302" s="47">
        <f>'2048_8192_512'!BR266</f>
        <v>8.4970540432498716</v>
      </c>
      <c r="G302" s="47">
        <f>'2048_8192_512'!BR267</f>
        <v>3.5645826365581597</v>
      </c>
      <c r="H302" s="47">
        <f>'2048_8192_512'!BR268</f>
        <v>14.7128041590185</v>
      </c>
      <c r="I302" s="47">
        <f>'2048_8192_512'!BR269</f>
        <v>0.82488226245019503</v>
      </c>
      <c r="J302" s="47">
        <f>'2048_8192_512'!BR270</f>
        <v>8.8678425510628642</v>
      </c>
      <c r="L302" s="32">
        <f t="shared" si="4"/>
        <v>0.23865467698425569</v>
      </c>
    </row>
    <row r="303" spans="1:12" x14ac:dyDescent="0.2">
      <c r="A303" s="85"/>
      <c r="B303" s="4">
        <v>2048</v>
      </c>
      <c r="C303" s="4">
        <v>8192</v>
      </c>
      <c r="D303" s="5">
        <v>512</v>
      </c>
      <c r="E303" s="9">
        <v>23</v>
      </c>
      <c r="F303" s="47">
        <f>'2048_8192_512'!BU266</f>
        <v>8.2301506701844858</v>
      </c>
      <c r="G303" s="47">
        <f>'2048_8192_512'!BU267</f>
        <v>3.6534155261481924</v>
      </c>
      <c r="H303" s="47">
        <f>'2048_8192_512'!BU268</f>
        <v>14.6813591617207</v>
      </c>
      <c r="I303" s="47">
        <f>'2048_8192_512'!BU269</f>
        <v>0.25191336587887198</v>
      </c>
      <c r="J303" s="47">
        <f>'2048_8192_512'!BU270</f>
        <v>8.57927199909434</v>
      </c>
      <c r="L303" s="32">
        <f t="shared" si="4"/>
        <v>0.26690337306538581</v>
      </c>
    </row>
    <row r="304" spans="1:12" x14ac:dyDescent="0.2">
      <c r="A304" s="85"/>
      <c r="B304" s="4">
        <v>2048</v>
      </c>
      <c r="C304" s="4">
        <v>8192</v>
      </c>
      <c r="D304" s="5">
        <v>512</v>
      </c>
      <c r="E304" s="9">
        <v>24</v>
      </c>
      <c r="F304" s="47">
        <f>'2048_8192_512'!BX266</f>
        <v>7.9723831114494201</v>
      </c>
      <c r="G304" s="47">
        <f>'2048_8192_512'!BX267</f>
        <v>3.7153062893989919</v>
      </c>
      <c r="H304" s="47">
        <f>'2048_8192_512'!BX268</f>
        <v>14.556711461386399</v>
      </c>
      <c r="I304" s="47">
        <f>'2048_8192_512'!BX269</f>
        <v>-0.17959092291210699</v>
      </c>
      <c r="J304" s="47">
        <f>'2048_8192_512'!BX270</f>
        <v>8.2025229813538516</v>
      </c>
      <c r="L304" s="32">
        <f t="shared" si="4"/>
        <v>0.25776755873506563</v>
      </c>
    </row>
    <row r="305" spans="1:12" x14ac:dyDescent="0.2">
      <c r="A305" s="85"/>
      <c r="B305" s="4">
        <v>2048</v>
      </c>
      <c r="C305" s="4">
        <v>8192</v>
      </c>
      <c r="D305" s="5">
        <v>512</v>
      </c>
      <c r="E305" s="9">
        <v>25</v>
      </c>
      <c r="F305" s="47">
        <f>'2048_8192_512'!CA266</f>
        <v>7.7273553238149688</v>
      </c>
      <c r="G305" s="47">
        <f>'2048_8192_512'!CA267</f>
        <v>3.8071839310039768</v>
      </c>
      <c r="H305" s="47">
        <f>'2048_8192_512'!CA268</f>
        <v>14.490469289564199</v>
      </c>
      <c r="I305" s="47">
        <f>'2048_8192_512'!CA269</f>
        <v>-0.90137302570523203</v>
      </c>
      <c r="J305" s="47">
        <f>'2048_8192_512'!CA270</f>
        <v>7.9774360495442647</v>
      </c>
      <c r="L305" s="32">
        <f t="shared" si="4"/>
        <v>0.24502778763445132</v>
      </c>
    </row>
    <row r="306" spans="1:12" x14ac:dyDescent="0.2">
      <c r="A306" s="85"/>
      <c r="B306" s="4">
        <v>2048</v>
      </c>
      <c r="C306" s="4">
        <v>8192</v>
      </c>
      <c r="D306" s="5">
        <v>512</v>
      </c>
      <c r="E306" s="9">
        <v>26</v>
      </c>
      <c r="F306" s="47">
        <f>'2048_8192_512'!CD266</f>
        <v>7.4599601736856718</v>
      </c>
      <c r="G306" s="47">
        <f>'2048_8192_512'!CD267</f>
        <v>3.8853346100115513</v>
      </c>
      <c r="H306" s="47">
        <f>'2048_8192_512'!CD268</f>
        <v>14.4862129648343</v>
      </c>
      <c r="I306" s="47">
        <f>'2048_8192_512'!CD269</f>
        <v>-1.38116439177927</v>
      </c>
      <c r="J306" s="47">
        <f>'2048_8192_512'!CD270</f>
        <v>7.6508977739712805</v>
      </c>
      <c r="L306" s="32">
        <f t="shared" si="4"/>
        <v>0.26739515012929704</v>
      </c>
    </row>
    <row r="307" spans="1:12" x14ac:dyDescent="0.2">
      <c r="A307" s="85"/>
      <c r="B307" s="4">
        <v>2048</v>
      </c>
      <c r="C307" s="4">
        <v>8192</v>
      </c>
      <c r="D307" s="5">
        <v>512</v>
      </c>
      <c r="E307" s="9">
        <v>27</v>
      </c>
      <c r="F307" s="47">
        <f>'2048_8192_512'!CG266</f>
        <v>7.2303641757730075</v>
      </c>
      <c r="G307" s="47">
        <f>'2048_8192_512'!CG267</f>
        <v>3.9398879867791692</v>
      </c>
      <c r="H307" s="47">
        <f>'2048_8192_512'!CG268</f>
        <v>14.4033534679452</v>
      </c>
      <c r="I307" s="47">
        <f>'2048_8192_512'!CG269</f>
        <v>-1.9656403128802999</v>
      </c>
      <c r="J307" s="47">
        <f>'2048_8192_512'!CG270</f>
        <v>7.3906336746903953</v>
      </c>
      <c r="L307" s="32">
        <f t="shared" si="4"/>
        <v>0.22959599791266427</v>
      </c>
    </row>
    <row r="308" spans="1:12" x14ac:dyDescent="0.2">
      <c r="A308" s="85"/>
      <c r="B308" s="4">
        <v>2048</v>
      </c>
      <c r="C308" s="4">
        <v>8192</v>
      </c>
      <c r="D308" s="5">
        <v>512</v>
      </c>
      <c r="E308" s="9">
        <v>28</v>
      </c>
      <c r="F308" s="47">
        <f>'2048_8192_512'!CJ266</f>
        <v>7.0096495363812918</v>
      </c>
      <c r="G308" s="47">
        <f>'2048_8192_512'!CJ267</f>
        <v>3.9771269118857648</v>
      </c>
      <c r="H308" s="47">
        <f>'2048_8192_512'!CJ268</f>
        <v>14.209692751955499</v>
      </c>
      <c r="I308" s="47">
        <f>'2048_8192_512'!CJ269</f>
        <v>-2.4450408522993401</v>
      </c>
      <c r="J308" s="47">
        <f>'2048_8192_512'!CJ270</f>
        <v>7.1825349789557</v>
      </c>
      <c r="L308" s="32">
        <f t="shared" si="4"/>
        <v>0.22071463939171565</v>
      </c>
    </row>
    <row r="309" spans="1:12" x14ac:dyDescent="0.2">
      <c r="A309" s="85"/>
      <c r="B309" s="4">
        <v>2048</v>
      </c>
      <c r="C309" s="4">
        <v>8192</v>
      </c>
      <c r="D309" s="5">
        <v>512</v>
      </c>
      <c r="E309" s="9">
        <v>29</v>
      </c>
      <c r="F309" s="47">
        <f>'2048_8192_512'!CM266</f>
        <v>6.7794554202384756</v>
      </c>
      <c r="G309" s="47">
        <f>'2048_8192_512'!CM267</f>
        <v>4.0318834984506431</v>
      </c>
      <c r="H309" s="47">
        <f>'2048_8192_512'!CM268</f>
        <v>14.029236415268601</v>
      </c>
      <c r="I309" s="47">
        <f>'2048_8192_512'!CM269</f>
        <v>-3.0668918550512401</v>
      </c>
      <c r="J309" s="47">
        <f>'2048_8192_512'!CM270</f>
        <v>6.8520528747521645</v>
      </c>
      <c r="L309" s="32">
        <f t="shared" si="4"/>
        <v>0.23019411614281626</v>
      </c>
    </row>
    <row r="310" spans="1:12" x14ac:dyDescent="0.2">
      <c r="A310" s="85"/>
      <c r="B310" s="4">
        <v>2048</v>
      </c>
      <c r="C310" s="4">
        <v>8192</v>
      </c>
      <c r="D310" s="5">
        <v>512</v>
      </c>
      <c r="E310" s="9">
        <v>30</v>
      </c>
      <c r="F310" s="47">
        <f>'2048_8192_512'!CP266</f>
        <v>6.5596239591329724</v>
      </c>
      <c r="G310" s="47">
        <f>'2048_8192_512'!CP267</f>
        <v>4.08012451135997</v>
      </c>
      <c r="H310" s="47">
        <f>'2048_8192_512'!CP268</f>
        <v>13.878561501061901</v>
      </c>
      <c r="I310" s="47">
        <f>'2048_8192_512'!CP269</f>
        <v>-3.34461254325945</v>
      </c>
      <c r="J310" s="47">
        <f>'2048_8192_512'!CP270</f>
        <v>6.7030146123606498</v>
      </c>
      <c r="L310" s="32">
        <f t="shared" si="4"/>
        <v>0.21983146110550322</v>
      </c>
    </row>
    <row r="311" spans="1:12" x14ac:dyDescent="0.2">
      <c r="A311" s="85"/>
      <c r="B311" s="4">
        <v>2048</v>
      </c>
      <c r="C311" s="4">
        <v>8192</v>
      </c>
      <c r="D311" s="5">
        <v>512</v>
      </c>
      <c r="E311" s="9">
        <v>31</v>
      </c>
      <c r="F311" s="47">
        <f>'2048_8192_512'!CS266</f>
        <v>6.3393860532249171</v>
      </c>
      <c r="G311" s="47">
        <f>'2048_8192_512'!CS267</f>
        <v>4.1370729621610272</v>
      </c>
      <c r="H311" s="47">
        <f>'2048_8192_512'!CS268</f>
        <v>13.7523221653801</v>
      </c>
      <c r="I311" s="47">
        <f>'2048_8192_512'!CS269</f>
        <v>-3.8548957942108402</v>
      </c>
      <c r="J311" s="47">
        <f>'2048_8192_512'!CS270</f>
        <v>6.4874868089635651</v>
      </c>
      <c r="L311" s="32">
        <f t="shared" si="4"/>
        <v>0.22023790590805525</v>
      </c>
    </row>
    <row r="312" spans="1:12" x14ac:dyDescent="0.2">
      <c r="A312" s="85"/>
      <c r="B312" s="4">
        <v>2048</v>
      </c>
      <c r="C312" s="4">
        <v>8192</v>
      </c>
      <c r="D312" s="5">
        <v>512</v>
      </c>
      <c r="E312" s="9">
        <v>32</v>
      </c>
      <c r="F312" s="47">
        <f>'2048_8192_512'!CV266</f>
        <v>6.1143551740740074</v>
      </c>
      <c r="G312" s="47">
        <f>'2048_8192_512'!CV267</f>
        <v>4.1837201417995038</v>
      </c>
      <c r="H312" s="47">
        <f>'2048_8192_512'!CV268</f>
        <v>13.5762555428896</v>
      </c>
      <c r="I312" s="47">
        <f>'2048_8192_512'!CV269</f>
        <v>-4.2369665531598999</v>
      </c>
      <c r="J312" s="47">
        <f>'2048_8192_512'!CV270</f>
        <v>6.2857010583170752</v>
      </c>
      <c r="L312" s="32">
        <f t="shared" si="4"/>
        <v>0.22503087915090969</v>
      </c>
    </row>
    <row r="313" spans="1:12" x14ac:dyDescent="0.2">
      <c r="A313" s="85"/>
      <c r="B313" s="4">
        <v>2048</v>
      </c>
      <c r="C313" s="4">
        <v>8192</v>
      </c>
      <c r="D313" s="5">
        <v>512</v>
      </c>
      <c r="E313" s="9">
        <v>33</v>
      </c>
      <c r="F313" s="47">
        <f>'2048_8192_512'!CY266</f>
        <v>5.9020769317147055</v>
      </c>
      <c r="G313" s="47">
        <f>'2048_8192_512'!CY267</f>
        <v>4.2247185774811991</v>
      </c>
      <c r="H313" s="47">
        <f>'2048_8192_512'!CY268</f>
        <v>13.4624781708072</v>
      </c>
      <c r="I313" s="47">
        <f>'2048_8192_512'!CY269</f>
        <v>-4.6809995578361097</v>
      </c>
      <c r="J313" s="47">
        <f>'2048_8192_512'!CY270</f>
        <v>6.0750376664361756</v>
      </c>
      <c r="L313" s="32">
        <f t="shared" si="4"/>
        <v>0.21227824235930193</v>
      </c>
    </row>
    <row r="314" spans="1:12" x14ac:dyDescent="0.2">
      <c r="A314" s="85"/>
      <c r="B314" s="4">
        <v>2048</v>
      </c>
      <c r="C314" s="4">
        <v>8192</v>
      </c>
      <c r="D314" s="5">
        <v>512</v>
      </c>
      <c r="E314" s="9">
        <v>34</v>
      </c>
      <c r="F314" s="47">
        <f>'2048_8192_512'!DB266</f>
        <v>5.6891907588213249</v>
      </c>
      <c r="G314" s="47">
        <f>'2048_8192_512'!DB267</f>
        <v>4.2420890894100278</v>
      </c>
      <c r="H314" s="47">
        <f>'2048_8192_512'!DB268</f>
        <v>13.250778154336199</v>
      </c>
      <c r="I314" s="47">
        <f>'2048_8192_512'!DB269</f>
        <v>-4.8897312231401502</v>
      </c>
      <c r="J314" s="47">
        <f>'2048_8192_512'!DB270</f>
        <v>5.8036411101661152</v>
      </c>
      <c r="L314" s="32">
        <f t="shared" si="4"/>
        <v>0.21288617289338063</v>
      </c>
    </row>
    <row r="315" spans="1:12" x14ac:dyDescent="0.2">
      <c r="A315" s="85"/>
      <c r="B315" s="4">
        <v>2048</v>
      </c>
      <c r="C315" s="4">
        <v>8192</v>
      </c>
      <c r="D315" s="5">
        <v>512</v>
      </c>
      <c r="E315" s="9">
        <v>35</v>
      </c>
      <c r="F315" s="47">
        <f>'2048_8192_512'!DE266</f>
        <v>5.4793681961181298</v>
      </c>
      <c r="G315" s="47">
        <f>'2048_8192_512'!DE267</f>
        <v>4.2560806113626599</v>
      </c>
      <c r="H315" s="47">
        <f>'2048_8192_512'!DE268</f>
        <v>12.989874658941201</v>
      </c>
      <c r="I315" s="47">
        <f>'2048_8192_512'!DE269</f>
        <v>-5.1099248899834802</v>
      </c>
      <c r="J315" s="47">
        <f>'2048_8192_512'!DE270</f>
        <v>5.5486872475509497</v>
      </c>
      <c r="L315" s="32">
        <f t="shared" si="4"/>
        <v>0.2098225627031951</v>
      </c>
    </row>
    <row r="316" spans="1:12" x14ac:dyDescent="0.2">
      <c r="A316" s="85"/>
      <c r="B316" s="4">
        <v>2048</v>
      </c>
      <c r="C316" s="4">
        <v>8192</v>
      </c>
      <c r="D316" s="5">
        <v>512</v>
      </c>
      <c r="E316" s="9">
        <v>36</v>
      </c>
      <c r="F316" s="47">
        <f>'2048_8192_512'!DH266</f>
        <v>5.2672483826952359</v>
      </c>
      <c r="G316" s="47">
        <f>'2048_8192_512'!DH267</f>
        <v>4.2740615390411589</v>
      </c>
      <c r="H316" s="47">
        <f>'2048_8192_512'!DH268</f>
        <v>12.8366432447796</v>
      </c>
      <c r="I316" s="47">
        <f>'2048_8192_512'!DH269</f>
        <v>-5.2880541892879203</v>
      </c>
      <c r="J316" s="47">
        <f>'2048_8192_512'!DH270</f>
        <v>5.355573574580645</v>
      </c>
      <c r="L316" s="32">
        <f t="shared" si="4"/>
        <v>0.21211981342289388</v>
      </c>
    </row>
    <row r="317" spans="1:12" x14ac:dyDescent="0.2">
      <c r="A317" s="85"/>
      <c r="B317" s="4">
        <v>2048</v>
      </c>
      <c r="C317" s="4">
        <v>8192</v>
      </c>
      <c r="D317" s="5">
        <v>512</v>
      </c>
      <c r="E317" s="9">
        <v>37</v>
      </c>
      <c r="F317" s="47">
        <f>'2048_8192_512'!DK266</f>
        <v>5.0510666125948918</v>
      </c>
      <c r="G317" s="47">
        <f>'2048_8192_512'!DK267</f>
        <v>4.2971064388681395</v>
      </c>
      <c r="H317" s="47">
        <f>'2048_8192_512'!DK268</f>
        <v>12.6353890958764</v>
      </c>
      <c r="I317" s="47">
        <f>'2048_8192_512'!DK269</f>
        <v>-5.4549144657311697</v>
      </c>
      <c r="J317" s="47">
        <f>'2048_8192_512'!DK270</f>
        <v>5.2047067992877647</v>
      </c>
      <c r="L317" s="32">
        <f t="shared" si="4"/>
        <v>0.21618177010034412</v>
      </c>
    </row>
    <row r="318" spans="1:12" x14ac:dyDescent="0.2">
      <c r="A318" s="85"/>
      <c r="B318" s="4">
        <v>2048</v>
      </c>
      <c r="C318" s="4">
        <v>8192</v>
      </c>
      <c r="D318" s="5">
        <v>512</v>
      </c>
      <c r="E318" s="9">
        <v>38</v>
      </c>
      <c r="F318" s="47">
        <f>'2048_8192_512'!DN266</f>
        <v>4.8446633070051277</v>
      </c>
      <c r="G318" s="47">
        <f>'2048_8192_512'!DN267</f>
        <v>4.302909480997358</v>
      </c>
      <c r="H318" s="47">
        <f>'2048_8192_512'!DN268</f>
        <v>12.3794474351331</v>
      </c>
      <c r="I318" s="47">
        <f>'2048_8192_512'!DN269</f>
        <v>-5.7759675538760202</v>
      </c>
      <c r="J318" s="47">
        <f>'2048_8192_512'!DN270</f>
        <v>5.0798317772775654</v>
      </c>
      <c r="L318" s="32">
        <f t="shared" si="4"/>
        <v>0.20640330558976405</v>
      </c>
    </row>
    <row r="319" spans="1:12" x14ac:dyDescent="0.2">
      <c r="A319" s="85"/>
      <c r="B319" s="4">
        <v>2048</v>
      </c>
      <c r="C319" s="4">
        <v>8192</v>
      </c>
      <c r="D319" s="5">
        <v>512</v>
      </c>
      <c r="E319" s="9">
        <v>39</v>
      </c>
      <c r="F319" s="47">
        <f>'2048_8192_512'!DQ266</f>
        <v>4.6388334135566938</v>
      </c>
      <c r="G319" s="47">
        <f>'2048_8192_512'!DQ267</f>
        <v>4.3401559128503777</v>
      </c>
      <c r="H319" s="47">
        <f>'2048_8192_512'!DQ268</f>
        <v>12.3326491434961</v>
      </c>
      <c r="I319" s="47">
        <f>'2048_8192_512'!DQ269</f>
        <v>-6.2229740100304403</v>
      </c>
      <c r="J319" s="47">
        <f>'2048_8192_512'!DQ270</f>
        <v>4.9091965458179097</v>
      </c>
      <c r="L319" s="32">
        <f t="shared" si="4"/>
        <v>0.20582989344843394</v>
      </c>
    </row>
    <row r="320" spans="1:12" ht="17" thickBot="1" x14ac:dyDescent="0.25">
      <c r="A320" s="86"/>
      <c r="B320" s="23">
        <v>2048</v>
      </c>
      <c r="C320" s="23">
        <v>8192</v>
      </c>
      <c r="D320" s="24">
        <v>512</v>
      </c>
      <c r="E320" s="25">
        <v>40</v>
      </c>
      <c r="F320" s="40">
        <f>'2048_8192_512'!DT266</f>
        <v>4.4179283829970197</v>
      </c>
      <c r="G320" s="40">
        <f>'2048_8192_512'!DT267</f>
        <v>4.3573294539678695</v>
      </c>
      <c r="H320" s="40">
        <f>'2048_8192_512'!DT268</f>
        <v>12.1266601935525</v>
      </c>
      <c r="I320" s="40">
        <f>'2048_8192_512'!DT269</f>
        <v>-6.4007083526914297</v>
      </c>
      <c r="J320" s="40">
        <f>'2048_8192_512'!DT270</f>
        <v>4.6657721408135799</v>
      </c>
      <c r="L320" s="32">
        <f t="shared" si="4"/>
        <v>0.22090503055967403</v>
      </c>
    </row>
    <row r="321" spans="1:12" x14ac:dyDescent="0.2">
      <c r="A321" s="73" t="s">
        <v>7</v>
      </c>
      <c r="B321" s="18">
        <v>1024</v>
      </c>
      <c r="C321" s="18">
        <v>1024</v>
      </c>
      <c r="D321" s="19">
        <v>256</v>
      </c>
      <c r="E321" s="9">
        <v>0</v>
      </c>
      <c r="F321" s="47">
        <f>'1024_1024_256'!D271</f>
        <v>11.008838854198292</v>
      </c>
      <c r="G321" s="47">
        <f>'1024_1024_256'!D272</f>
        <v>3.0980384164886727</v>
      </c>
      <c r="H321" s="47">
        <f>'1024_1024_256'!D273</f>
        <v>16.796652472521501</v>
      </c>
      <c r="I321" s="47">
        <f>'1024_1024_256'!D274</f>
        <v>3.6006390984847201</v>
      </c>
      <c r="J321" s="47">
        <f>'1024_1024_256'!D275</f>
        <v>10.51726764636525</v>
      </c>
      <c r="L321" s="32"/>
    </row>
    <row r="322" spans="1:12" x14ac:dyDescent="0.2">
      <c r="A322" s="74"/>
      <c r="B322" s="18">
        <v>1024</v>
      </c>
      <c r="C322" s="18">
        <v>1024</v>
      </c>
      <c r="D322" s="19">
        <v>256</v>
      </c>
      <c r="E322" s="56">
        <v>1</v>
      </c>
      <c r="F322" s="47">
        <f>'1024_1024_256'!G271</f>
        <v>10.906674828908274</v>
      </c>
      <c r="G322" s="47">
        <f>'1024_1024_256'!G272</f>
        <v>3.0275177088356156</v>
      </c>
      <c r="H322" s="47">
        <f>'1024_1024_256'!G273</f>
        <v>16.7963756621388</v>
      </c>
      <c r="I322" s="47">
        <f>'1024_1024_256'!G274</f>
        <v>3.5840762950919598</v>
      </c>
      <c r="J322" s="47">
        <f>'1024_1024_256'!G275</f>
        <v>10.46668083192205</v>
      </c>
      <c r="L322" s="32">
        <f t="shared" si="4"/>
        <v>0.10216402529001734</v>
      </c>
    </row>
    <row r="323" spans="1:12" x14ac:dyDescent="0.2">
      <c r="A323" s="74"/>
      <c r="B323" s="18">
        <v>1024</v>
      </c>
      <c r="C323" s="18">
        <v>1024</v>
      </c>
      <c r="D323" s="19">
        <v>256</v>
      </c>
      <c r="E323" s="56">
        <v>2</v>
      </c>
      <c r="F323" s="47">
        <f>'1024_1024_256'!J271</f>
        <v>10.767106606864338</v>
      </c>
      <c r="G323" s="47">
        <f>'1024_1024_256'!J272</f>
        <v>3.0359129942192045</v>
      </c>
      <c r="H323" s="47">
        <f>'1024_1024_256'!J273</f>
        <v>16.784236002709399</v>
      </c>
      <c r="I323" s="47">
        <f>'1024_1024_256'!J274</f>
        <v>3.5137709652656102</v>
      </c>
      <c r="J323" s="47">
        <f>'1024_1024_256'!J275</f>
        <v>10.305773129433149</v>
      </c>
      <c r="L323" s="32">
        <f t="shared" si="4"/>
        <v>0.13956822204393582</v>
      </c>
    </row>
    <row r="324" spans="1:12" x14ac:dyDescent="0.2">
      <c r="A324" s="74"/>
      <c r="B324" s="18">
        <v>1024</v>
      </c>
      <c r="C324" s="18">
        <v>1024</v>
      </c>
      <c r="D324" s="19">
        <v>256</v>
      </c>
      <c r="E324" s="56">
        <v>3</v>
      </c>
      <c r="F324" s="47">
        <f>'1024_1024_256'!M271</f>
        <v>10.571720029772864</v>
      </c>
      <c r="G324" s="47">
        <f>'1024_1024_256'!M272</f>
        <v>3.0627168302316861</v>
      </c>
      <c r="H324" s="47">
        <f>'1024_1024_256'!M273</f>
        <v>16.6901500939769</v>
      </c>
      <c r="I324" s="47">
        <f>'1024_1024_256'!M274</f>
        <v>3.44183716220993</v>
      </c>
      <c r="J324" s="47">
        <f>'1024_1024_256'!M275</f>
        <v>10.229519321599451</v>
      </c>
      <c r="L324" s="32">
        <f t="shared" si="4"/>
        <v>0.19538657709147422</v>
      </c>
    </row>
    <row r="325" spans="1:12" x14ac:dyDescent="0.2">
      <c r="A325" s="74"/>
      <c r="B325" s="18">
        <v>1024</v>
      </c>
      <c r="C325" s="18">
        <v>1024</v>
      </c>
      <c r="D325" s="19">
        <v>256</v>
      </c>
      <c r="E325" s="56">
        <v>4</v>
      </c>
      <c r="F325" s="47">
        <f>'1024_1024_256'!P271</f>
        <v>10.291790783664185</v>
      </c>
      <c r="G325" s="47">
        <f>'1024_1024_256'!P272</f>
        <v>3.1004208936497113</v>
      </c>
      <c r="H325" s="47">
        <f>'1024_1024_256'!P273</f>
        <v>16.614996777749301</v>
      </c>
      <c r="I325" s="47">
        <f>'1024_1024_256'!P274</f>
        <v>3.3925732558759298</v>
      </c>
      <c r="J325" s="47">
        <f>'1024_1024_256'!P275</f>
        <v>9.8977557737281749</v>
      </c>
      <c r="L325" s="32">
        <f t="shared" si="4"/>
        <v>0.27992924610867931</v>
      </c>
    </row>
    <row r="326" spans="1:12" x14ac:dyDescent="0.2">
      <c r="A326" s="74"/>
      <c r="B326" s="18">
        <v>1024</v>
      </c>
      <c r="C326" s="18">
        <v>1024</v>
      </c>
      <c r="D326" s="19">
        <v>256</v>
      </c>
      <c r="E326" s="56">
        <v>5</v>
      </c>
      <c r="F326" s="47">
        <f>'1024_1024_256'!S271</f>
        <v>9.9793423164470081</v>
      </c>
      <c r="G326" s="47">
        <f>'1024_1024_256'!S272</f>
        <v>3.1482791770164988</v>
      </c>
      <c r="H326" s="47">
        <f>'1024_1024_256'!S273</f>
        <v>16.582777351564001</v>
      </c>
      <c r="I326" s="47">
        <f>'1024_1024_256'!S274</f>
        <v>3.2945059522315399</v>
      </c>
      <c r="J326" s="47">
        <f>'1024_1024_256'!S275</f>
        <v>9.6177663457871105</v>
      </c>
      <c r="L326" s="32">
        <f t="shared" si="4"/>
        <v>0.31244846721717678</v>
      </c>
    </row>
    <row r="327" spans="1:12" x14ac:dyDescent="0.2">
      <c r="A327" s="74"/>
      <c r="B327" s="18">
        <v>1024</v>
      </c>
      <c r="C327" s="18">
        <v>1024</v>
      </c>
      <c r="D327" s="19">
        <v>256</v>
      </c>
      <c r="E327" s="56">
        <v>6</v>
      </c>
      <c r="F327" s="47">
        <f>'1024_1024_256'!V271</f>
        <v>9.6570588456250288</v>
      </c>
      <c r="G327" s="47">
        <f>'1024_1024_256'!V272</f>
        <v>3.2268315469024604</v>
      </c>
      <c r="H327" s="47">
        <f>'1024_1024_256'!V273</f>
        <v>16.5763153464246</v>
      </c>
      <c r="I327" s="47">
        <f>'1024_1024_256'!V274</f>
        <v>3.15959088305106</v>
      </c>
      <c r="J327" s="47">
        <f>'1024_1024_256'!V275</f>
        <v>9.2393616786529513</v>
      </c>
      <c r="L327" s="32">
        <f t="shared" si="4"/>
        <v>0.32228347082197928</v>
      </c>
    </row>
    <row r="328" spans="1:12" x14ac:dyDescent="0.2">
      <c r="A328" s="74"/>
      <c r="B328" s="18">
        <v>1024</v>
      </c>
      <c r="C328" s="18">
        <v>1024</v>
      </c>
      <c r="D328" s="19">
        <v>256</v>
      </c>
      <c r="E328" s="56">
        <v>7</v>
      </c>
      <c r="F328" s="47">
        <f>'1024_1024_256'!Y271</f>
        <v>9.2887648021582159</v>
      </c>
      <c r="G328" s="47">
        <f>'1024_1024_256'!Y272</f>
        <v>3.2965470703749777</v>
      </c>
      <c r="H328" s="47">
        <f>'1024_1024_256'!Y273</f>
        <v>16.561277994461602</v>
      </c>
      <c r="I328" s="47">
        <f>'1024_1024_256'!Y274</f>
        <v>2.6378890207510199</v>
      </c>
      <c r="J328" s="47">
        <f>'1024_1024_256'!Y275</f>
        <v>8.9766109708472506</v>
      </c>
      <c r="L328" s="32">
        <f t="shared" si="4"/>
        <v>0.36829404346681294</v>
      </c>
    </row>
    <row r="329" spans="1:12" x14ac:dyDescent="0.2">
      <c r="A329" s="74"/>
      <c r="B329" s="18">
        <v>1024</v>
      </c>
      <c r="C329" s="18">
        <v>1024</v>
      </c>
      <c r="D329" s="19">
        <v>256</v>
      </c>
      <c r="E329" s="56">
        <v>8</v>
      </c>
      <c r="F329" s="47">
        <f>'1024_1024_256'!AB271</f>
        <v>8.8761561840865628</v>
      </c>
      <c r="G329" s="47">
        <f>'1024_1024_256'!AB272</f>
        <v>3.3747015863541305</v>
      </c>
      <c r="H329" s="47">
        <f>'1024_1024_256'!AB273</f>
        <v>16.546262099329201</v>
      </c>
      <c r="I329" s="47">
        <f>'1024_1024_256'!AB274</f>
        <v>1.8142522176944</v>
      </c>
      <c r="J329" s="47">
        <f>'1024_1024_256'!AB275</f>
        <v>8.3171255099315804</v>
      </c>
      <c r="L329" s="32">
        <f t="shared" si="4"/>
        <v>0.41260861807165305</v>
      </c>
    </row>
    <row r="330" spans="1:12" x14ac:dyDescent="0.2">
      <c r="A330" s="74"/>
      <c r="B330" s="18">
        <v>1024</v>
      </c>
      <c r="C330" s="18">
        <v>1024</v>
      </c>
      <c r="D330" s="19">
        <v>256</v>
      </c>
      <c r="E330" s="56">
        <v>9</v>
      </c>
      <c r="F330" s="47">
        <f>'1024_1024_256'!AE271</f>
        <v>8.4354312118617703</v>
      </c>
      <c r="G330" s="47">
        <f>'1024_1024_256'!AE272</f>
        <v>3.4692292514173553</v>
      </c>
      <c r="H330" s="47">
        <f>'1024_1024_256'!AE273</f>
        <v>16.546170884152101</v>
      </c>
      <c r="I330" s="47">
        <f>'1024_1024_256'!AE274</f>
        <v>1.1565920750497101</v>
      </c>
      <c r="J330" s="47">
        <f>'1024_1024_256'!AE275</f>
        <v>7.909134075574455</v>
      </c>
      <c r="L330" s="32">
        <f t="shared" si="4"/>
        <v>0.44072497222479257</v>
      </c>
    </row>
    <row r="331" spans="1:12" x14ac:dyDescent="0.2">
      <c r="A331" s="74"/>
      <c r="B331" s="20">
        <v>1024</v>
      </c>
      <c r="C331" s="20">
        <v>1024</v>
      </c>
      <c r="D331" s="21">
        <v>256</v>
      </c>
      <c r="E331" s="22">
        <v>10</v>
      </c>
      <c r="F331" s="36">
        <f>'1024_1024_256'!AH271</f>
        <v>8.0063951498392232</v>
      </c>
      <c r="G331" s="36">
        <f>'1024_1024_256'!AH272</f>
        <v>3.5907790368912593</v>
      </c>
      <c r="H331" s="36">
        <f>'1024_1024_256'!AH273</f>
        <v>16.509376915795102</v>
      </c>
      <c r="I331" s="36">
        <f>'1024_1024_256'!AH274</f>
        <v>0.32384087883074097</v>
      </c>
      <c r="J331" s="36">
        <f>'1024_1024_256'!AH275</f>
        <v>7.6577719376172251</v>
      </c>
      <c r="L331" s="32">
        <f t="shared" ref="L331:L394" si="5">F330-F331</f>
        <v>0.42903606202254707</v>
      </c>
    </row>
    <row r="332" spans="1:12" x14ac:dyDescent="0.2">
      <c r="A332" s="74"/>
      <c r="B332" s="18">
        <v>1024</v>
      </c>
      <c r="C332" s="18">
        <v>4096</v>
      </c>
      <c r="D332" s="19">
        <v>256</v>
      </c>
      <c r="E332" s="66">
        <v>0</v>
      </c>
      <c r="F332" s="47">
        <f>'1024_4096_256'!D271</f>
        <v>12.095442127675653</v>
      </c>
      <c r="G332" s="47">
        <f>'1024_4096_256'!D272</f>
        <v>3.5041479143381369</v>
      </c>
      <c r="H332" s="47">
        <f>'1024_4096_256'!D273</f>
        <v>18.862001185698201</v>
      </c>
      <c r="I332" s="47">
        <f>'1024_4096_256'!D274</f>
        <v>3.9626456166564701</v>
      </c>
      <c r="J332" s="47">
        <f>'1024_4096_256'!D275</f>
        <v>11.524170831043701</v>
      </c>
      <c r="L332" s="32"/>
    </row>
    <row r="333" spans="1:12" x14ac:dyDescent="0.2">
      <c r="A333" s="74"/>
      <c r="B333" s="18">
        <v>1024</v>
      </c>
      <c r="C333" s="18">
        <v>4096</v>
      </c>
      <c r="D333" s="19">
        <v>256</v>
      </c>
      <c r="E333" s="56">
        <v>1</v>
      </c>
      <c r="F333" s="47">
        <f>'1024_4096_256'!G271</f>
        <v>12.030145055209436</v>
      </c>
      <c r="G333" s="47">
        <f>'1024_4096_256'!G272</f>
        <v>3.456592264397794</v>
      </c>
      <c r="H333" s="47">
        <f>'1024_4096_256'!G273</f>
        <v>18.8605640633657</v>
      </c>
      <c r="I333" s="47">
        <f>'1024_4096_256'!G274</f>
        <v>3.9498876649016199</v>
      </c>
      <c r="J333" s="47">
        <f>'1024_4096_256'!G275</f>
        <v>11.49242572736015</v>
      </c>
      <c r="L333" s="32">
        <f t="shared" si="5"/>
        <v>6.5297072466217188E-2</v>
      </c>
    </row>
    <row r="334" spans="1:12" x14ac:dyDescent="0.2">
      <c r="A334" s="74"/>
      <c r="B334" s="18">
        <v>1024</v>
      </c>
      <c r="C334" s="18">
        <v>4096</v>
      </c>
      <c r="D334" s="19">
        <v>256</v>
      </c>
      <c r="E334" s="56">
        <v>2</v>
      </c>
      <c r="F334" s="47">
        <f>'1024_4096_256'!J271</f>
        <v>11.92678884953607</v>
      </c>
      <c r="G334" s="47">
        <f>'1024_4096_256'!J272</f>
        <v>3.4574676978826222</v>
      </c>
      <c r="H334" s="47">
        <f>'1024_4096_256'!J273</f>
        <v>18.858596195354</v>
      </c>
      <c r="I334" s="47">
        <f>'1024_4096_256'!J274</f>
        <v>3.9034460742452599</v>
      </c>
      <c r="J334" s="47">
        <f>'1024_4096_256'!J275</f>
        <v>11.34477142965285</v>
      </c>
      <c r="L334" s="32">
        <f t="shared" si="5"/>
        <v>0.10335620567336612</v>
      </c>
    </row>
    <row r="335" spans="1:12" x14ac:dyDescent="0.2">
      <c r="A335" s="74"/>
      <c r="B335" s="18">
        <v>1024</v>
      </c>
      <c r="C335" s="18">
        <v>4096</v>
      </c>
      <c r="D335" s="19">
        <v>256</v>
      </c>
      <c r="E335" s="56">
        <v>3</v>
      </c>
      <c r="F335" s="47">
        <f>'1024_4096_256'!M271</f>
        <v>11.778598072232333</v>
      </c>
      <c r="G335" s="47">
        <f>'1024_4096_256'!M272</f>
        <v>3.4803435327719745</v>
      </c>
      <c r="H335" s="47">
        <f>'1024_4096_256'!M273</f>
        <v>18.800228615123999</v>
      </c>
      <c r="I335" s="47">
        <f>'1024_4096_256'!M274</f>
        <v>3.8139982325291699</v>
      </c>
      <c r="J335" s="47">
        <f>'1024_4096_256'!M275</f>
        <v>11.171983222126901</v>
      </c>
      <c r="L335" s="32">
        <f t="shared" si="5"/>
        <v>0.14819077730373742</v>
      </c>
    </row>
    <row r="336" spans="1:12" x14ac:dyDescent="0.2">
      <c r="A336" s="74"/>
      <c r="B336" s="18">
        <v>1024</v>
      </c>
      <c r="C336" s="18">
        <v>4096</v>
      </c>
      <c r="D336" s="19">
        <v>256</v>
      </c>
      <c r="E336" s="56">
        <v>4</v>
      </c>
      <c r="F336" s="47">
        <f>'1024_4096_256'!P271</f>
        <v>11.569424107402599</v>
      </c>
      <c r="G336" s="47">
        <f>'1024_4096_256'!P272</f>
        <v>3.5291096363461683</v>
      </c>
      <c r="H336" s="47">
        <f>'1024_4096_256'!P273</f>
        <v>18.6551271612216</v>
      </c>
      <c r="I336" s="47">
        <f>'1024_4096_256'!P274</f>
        <v>3.73895126649272</v>
      </c>
      <c r="J336" s="47">
        <f>'1024_4096_256'!P275</f>
        <v>10.8672382885727</v>
      </c>
      <c r="L336" s="32">
        <f t="shared" si="5"/>
        <v>0.20917396482973416</v>
      </c>
    </row>
    <row r="337" spans="1:12" x14ac:dyDescent="0.2">
      <c r="A337" s="74"/>
      <c r="B337" s="18">
        <v>1024</v>
      </c>
      <c r="C337" s="18">
        <v>4096</v>
      </c>
      <c r="D337" s="19">
        <v>256</v>
      </c>
      <c r="E337" s="56">
        <v>5</v>
      </c>
      <c r="F337" s="47">
        <f>'1024_4096_256'!S271</f>
        <v>11.31457086647808</v>
      </c>
      <c r="G337" s="47">
        <f>'1024_4096_256'!S272</f>
        <v>3.575643992428331</v>
      </c>
      <c r="H337" s="47">
        <f>'1024_4096_256'!S273</f>
        <v>18.427479227954901</v>
      </c>
      <c r="I337" s="47">
        <f>'1024_4096_256'!S274</f>
        <v>3.6198420699866598</v>
      </c>
      <c r="J337" s="47">
        <f>'1024_4096_256'!S275</f>
        <v>10.621001065108199</v>
      </c>
      <c r="L337" s="32">
        <f t="shared" si="5"/>
        <v>0.25485324092451833</v>
      </c>
    </row>
    <row r="338" spans="1:12" x14ac:dyDescent="0.2">
      <c r="A338" s="74"/>
      <c r="B338" s="18">
        <v>1024</v>
      </c>
      <c r="C338" s="18">
        <v>4096</v>
      </c>
      <c r="D338" s="19">
        <v>256</v>
      </c>
      <c r="E338" s="56">
        <v>6</v>
      </c>
      <c r="F338" s="47">
        <f>'1024_4096_256'!V271</f>
        <v>11.01176803652605</v>
      </c>
      <c r="G338" s="47">
        <f>'1024_4096_256'!V272</f>
        <v>3.5954349356989752</v>
      </c>
      <c r="H338" s="47">
        <f>'1024_4096_256'!V273</f>
        <v>18.223797035388401</v>
      </c>
      <c r="I338" s="47">
        <f>'1024_4096_256'!V274</f>
        <v>3.5128364582752001</v>
      </c>
      <c r="J338" s="47">
        <f>'1024_4096_256'!V275</f>
        <v>10.35041303911915</v>
      </c>
      <c r="L338" s="32">
        <f t="shared" si="5"/>
        <v>0.30280282995203045</v>
      </c>
    </row>
    <row r="339" spans="1:12" x14ac:dyDescent="0.2">
      <c r="A339" s="74"/>
      <c r="B339" s="18">
        <v>1024</v>
      </c>
      <c r="C339" s="18">
        <v>4096</v>
      </c>
      <c r="D339" s="19">
        <v>256</v>
      </c>
      <c r="E339" s="56">
        <v>7</v>
      </c>
      <c r="F339" s="47">
        <f>'1024_4096_256'!Y271</f>
        <v>10.68787899592837</v>
      </c>
      <c r="G339" s="47">
        <f>'1024_4096_256'!Y272</f>
        <v>3.6020417941357876</v>
      </c>
      <c r="H339" s="47">
        <f>'1024_4096_256'!Y273</f>
        <v>18.169782382152398</v>
      </c>
      <c r="I339" s="47">
        <f>'1024_4096_256'!Y274</f>
        <v>3.3688215973110802</v>
      </c>
      <c r="J339" s="47">
        <f>'1024_4096_256'!Y275</f>
        <v>10.16679874868195</v>
      </c>
      <c r="L339" s="32">
        <f t="shared" si="5"/>
        <v>0.32388904059767931</v>
      </c>
    </row>
    <row r="340" spans="1:12" x14ac:dyDescent="0.2">
      <c r="A340" s="74"/>
      <c r="B340" s="18">
        <v>1024</v>
      </c>
      <c r="C340" s="18">
        <v>4096</v>
      </c>
      <c r="D340" s="19">
        <v>256</v>
      </c>
      <c r="E340" s="56">
        <v>8</v>
      </c>
      <c r="F340" s="47">
        <f>'1024_4096_256'!AB271</f>
        <v>10.354330692596688</v>
      </c>
      <c r="G340" s="47">
        <f>'1024_4096_256'!AB272</f>
        <v>3.6536360851583964</v>
      </c>
      <c r="H340" s="47">
        <f>'1024_4096_256'!AB273</f>
        <v>18.161515283279801</v>
      </c>
      <c r="I340" s="47">
        <f>'1024_4096_256'!AB274</f>
        <v>3.1754728173221398</v>
      </c>
      <c r="J340" s="47">
        <f>'1024_4096_256'!AB275</f>
        <v>9.8682401931916299</v>
      </c>
      <c r="L340" s="32">
        <f t="shared" si="5"/>
        <v>0.33354830333168195</v>
      </c>
    </row>
    <row r="341" spans="1:12" x14ac:dyDescent="0.2">
      <c r="A341" s="74"/>
      <c r="B341" s="18">
        <v>1024</v>
      </c>
      <c r="C341" s="18">
        <v>4096</v>
      </c>
      <c r="D341" s="19">
        <v>256</v>
      </c>
      <c r="E341" s="56">
        <v>9</v>
      </c>
      <c r="F341" s="47">
        <f>'1024_4096_256'!AE271</f>
        <v>9.9916714539277738</v>
      </c>
      <c r="G341" s="47">
        <f>'1024_4096_256'!AE272</f>
        <v>3.7118354872737096</v>
      </c>
      <c r="H341" s="47">
        <f>'1024_4096_256'!AE273</f>
        <v>18.146225016972899</v>
      </c>
      <c r="I341" s="47">
        <f>'1024_4096_256'!AE274</f>
        <v>2.8085768412324299</v>
      </c>
      <c r="J341" s="47">
        <f>'1024_4096_256'!AE275</f>
        <v>9.5509716848098165</v>
      </c>
      <c r="L341" s="32">
        <f t="shared" si="5"/>
        <v>0.3626592386689147</v>
      </c>
    </row>
    <row r="342" spans="1:12" x14ac:dyDescent="0.2">
      <c r="A342" s="74"/>
      <c r="B342" s="18">
        <v>1024</v>
      </c>
      <c r="C342" s="18">
        <v>4096</v>
      </c>
      <c r="D342" s="19">
        <v>256</v>
      </c>
      <c r="E342" s="56">
        <v>10</v>
      </c>
      <c r="F342" s="47">
        <f>'1024_4096_256'!AH271</f>
        <v>9.5981450148309033</v>
      </c>
      <c r="G342" s="47">
        <f>'1024_4096_256'!AH272</f>
        <v>3.8038135982578232</v>
      </c>
      <c r="H342" s="47">
        <f>'1024_4096_256'!AH273</f>
        <v>18.143084854002598</v>
      </c>
      <c r="I342" s="47">
        <f>'1024_4096_256'!AH274</f>
        <v>2.1852025929042198</v>
      </c>
      <c r="J342" s="47">
        <f>'1024_4096_256'!AH275</f>
        <v>9.2127665631722397</v>
      </c>
      <c r="L342" s="32">
        <f t="shared" si="5"/>
        <v>0.39352643909687046</v>
      </c>
    </row>
    <row r="343" spans="1:12" x14ac:dyDescent="0.2">
      <c r="A343" s="74"/>
      <c r="B343" s="18">
        <v>1024</v>
      </c>
      <c r="C343" s="18">
        <v>4096</v>
      </c>
      <c r="D343" s="19">
        <v>256</v>
      </c>
      <c r="E343" s="56">
        <v>11</v>
      </c>
      <c r="F343" s="47">
        <f>'1024_4096_256'!AK271</f>
        <v>9.2071375133656499</v>
      </c>
      <c r="G343" s="47">
        <f>'1024_4096_256'!AK272</f>
        <v>3.8843277419267777</v>
      </c>
      <c r="H343" s="47">
        <f>'1024_4096_256'!AK273</f>
        <v>18.1238130582827</v>
      </c>
      <c r="I343" s="47">
        <f>'1024_4096_256'!AK274</f>
        <v>1.58288856425439</v>
      </c>
      <c r="J343" s="47">
        <f>'1024_4096_256'!AK275</f>
        <v>8.7567902310293064</v>
      </c>
      <c r="L343" s="32">
        <f t="shared" si="5"/>
        <v>0.39100750146525343</v>
      </c>
    </row>
    <row r="344" spans="1:12" x14ac:dyDescent="0.2">
      <c r="A344" s="74"/>
      <c r="B344" s="18">
        <v>1024</v>
      </c>
      <c r="C344" s="18">
        <v>4096</v>
      </c>
      <c r="D344" s="19">
        <v>256</v>
      </c>
      <c r="E344" s="56">
        <v>12</v>
      </c>
      <c r="F344" s="47">
        <f>'1024_4096_256'!AN271</f>
        <v>8.81596721458296</v>
      </c>
      <c r="G344" s="47">
        <f>'1024_4096_256'!AN272</f>
        <v>3.9425376487618116</v>
      </c>
      <c r="H344" s="47">
        <f>'1024_4096_256'!AN273</f>
        <v>18.1238130582827</v>
      </c>
      <c r="I344" s="47">
        <f>'1024_4096_256'!AN274</f>
        <v>0.89903976930963803</v>
      </c>
      <c r="J344" s="47">
        <f>'1024_4096_256'!AN275</f>
        <v>8.5513681853063161</v>
      </c>
      <c r="L344" s="32">
        <f t="shared" si="5"/>
        <v>0.39117029878268994</v>
      </c>
    </row>
    <row r="345" spans="1:12" x14ac:dyDescent="0.2">
      <c r="A345" s="74"/>
      <c r="B345" s="18">
        <v>1024</v>
      </c>
      <c r="C345" s="18">
        <v>4096</v>
      </c>
      <c r="D345" s="19">
        <v>256</v>
      </c>
      <c r="E345" s="56">
        <v>13</v>
      </c>
      <c r="F345" s="47">
        <f>'1024_4096_256'!AQ271</f>
        <v>8.4164802771319813</v>
      </c>
      <c r="G345" s="47">
        <f>'1024_4096_256'!AQ272</f>
        <v>4.0170631229588141</v>
      </c>
      <c r="H345" s="47">
        <f>'1024_4096_256'!AQ273</f>
        <v>18.064785607343101</v>
      </c>
      <c r="I345" s="47">
        <f>'1024_4096_256'!AQ274</f>
        <v>-4.57470005343125E-2</v>
      </c>
      <c r="J345" s="47">
        <f>'1024_4096_256'!AQ275</f>
        <v>8.2963916250038352</v>
      </c>
      <c r="L345" s="32">
        <f t="shared" si="5"/>
        <v>0.39948693745097863</v>
      </c>
    </row>
    <row r="346" spans="1:12" x14ac:dyDescent="0.2">
      <c r="A346" s="74"/>
      <c r="B346" s="18">
        <v>1024</v>
      </c>
      <c r="C346" s="18">
        <v>4096</v>
      </c>
      <c r="D346" s="19">
        <v>256</v>
      </c>
      <c r="E346" s="56">
        <v>14</v>
      </c>
      <c r="F346" s="47">
        <f>'1024_4096_256'!AT271</f>
        <v>8.0174954297861234</v>
      </c>
      <c r="G346" s="47">
        <f>'1024_4096_256'!AT272</f>
        <v>4.0879474137072078</v>
      </c>
      <c r="H346" s="47">
        <f>'1024_4096_256'!AT273</f>
        <v>18.064785607343101</v>
      </c>
      <c r="I346" s="47">
        <f>'1024_4096_256'!AT274</f>
        <v>-0.99536260024294898</v>
      </c>
      <c r="J346" s="47">
        <f>'1024_4096_256'!AT275</f>
        <v>8.0865973246926792</v>
      </c>
      <c r="L346" s="32">
        <f t="shared" si="5"/>
        <v>0.39898484734585793</v>
      </c>
    </row>
    <row r="347" spans="1:12" x14ac:dyDescent="0.2">
      <c r="A347" s="74"/>
      <c r="B347" s="18">
        <v>1024</v>
      </c>
      <c r="C347" s="18">
        <v>4096</v>
      </c>
      <c r="D347" s="19">
        <v>256</v>
      </c>
      <c r="E347" s="56">
        <v>15</v>
      </c>
      <c r="F347" s="47">
        <f>'1024_4096_256'!AW271</f>
        <v>7.6549412827248524</v>
      </c>
      <c r="G347" s="47">
        <f>'1024_4096_256'!AW272</f>
        <v>4.1747058792071599</v>
      </c>
      <c r="H347" s="47">
        <f>'1024_4096_256'!AW273</f>
        <v>18.0188123027648</v>
      </c>
      <c r="I347" s="47">
        <f>'1024_4096_256'!AW274</f>
        <v>-2.0469921199033898</v>
      </c>
      <c r="J347" s="47">
        <f>'1024_4096_256'!AW275</f>
        <v>7.9175906927158604</v>
      </c>
      <c r="L347" s="32">
        <f t="shared" si="5"/>
        <v>0.36255414706127098</v>
      </c>
    </row>
    <row r="348" spans="1:12" x14ac:dyDescent="0.2">
      <c r="A348" s="74"/>
      <c r="B348" s="18">
        <v>1024</v>
      </c>
      <c r="C348" s="18">
        <v>4096</v>
      </c>
      <c r="D348" s="19">
        <v>256</v>
      </c>
      <c r="E348" s="56">
        <v>16</v>
      </c>
      <c r="F348" s="47">
        <f>'1024_4096_256'!AZ271</f>
        <v>7.3090888181224463</v>
      </c>
      <c r="G348" s="47">
        <f>'1024_4096_256'!AZ272</f>
        <v>4.252463903796408</v>
      </c>
      <c r="H348" s="47">
        <f>'1024_4096_256'!AZ273</f>
        <v>17.9685536421064</v>
      </c>
      <c r="I348" s="47">
        <f>'1024_4096_256'!AZ274</f>
        <v>-2.9333920517599901</v>
      </c>
      <c r="J348" s="47">
        <f>'1024_4096_256'!AZ275</f>
        <v>7.79130633150496</v>
      </c>
      <c r="L348" s="32">
        <f t="shared" si="5"/>
        <v>0.34585246460240615</v>
      </c>
    </row>
    <row r="349" spans="1:12" x14ac:dyDescent="0.2">
      <c r="A349" s="74"/>
      <c r="B349" s="18">
        <v>1024</v>
      </c>
      <c r="C349" s="18">
        <v>4096</v>
      </c>
      <c r="D349" s="19">
        <v>256</v>
      </c>
      <c r="E349" s="56">
        <v>17</v>
      </c>
      <c r="F349" s="47">
        <f>'1024_4096_256'!BC271</f>
        <v>6.9865376838291668</v>
      </c>
      <c r="G349" s="47">
        <f>'1024_4096_256'!BC272</f>
        <v>4.3324481824628363</v>
      </c>
      <c r="H349" s="47">
        <f>'1024_4096_256'!BC273</f>
        <v>17.791534686538199</v>
      </c>
      <c r="I349" s="47">
        <f>'1024_4096_256'!BC274</f>
        <v>-3.66901977071198</v>
      </c>
      <c r="J349" s="47">
        <f>'1024_4096_256'!BC275</f>
        <v>7.3143077644673742</v>
      </c>
      <c r="L349" s="32">
        <f t="shared" si="5"/>
        <v>0.32255113429327942</v>
      </c>
    </row>
    <row r="350" spans="1:12" x14ac:dyDescent="0.2">
      <c r="A350" s="74"/>
      <c r="B350" s="18">
        <v>1024</v>
      </c>
      <c r="C350" s="18">
        <v>4096</v>
      </c>
      <c r="D350" s="19">
        <v>256</v>
      </c>
      <c r="E350" s="56">
        <v>18</v>
      </c>
      <c r="F350" s="47">
        <f>'1024_4096_256'!BF271</f>
        <v>6.676010343163628</v>
      </c>
      <c r="G350" s="47">
        <f>'1024_4096_256'!BF272</f>
        <v>4.4159221771550579</v>
      </c>
      <c r="H350" s="47">
        <f>'1024_4096_256'!BF273</f>
        <v>17.7913430447101</v>
      </c>
      <c r="I350" s="47">
        <f>'1024_4096_256'!BF274</f>
        <v>-4.2364043635709097</v>
      </c>
      <c r="J350" s="47">
        <f>'1024_4096_256'!BF275</f>
        <v>6.9440379818772948</v>
      </c>
      <c r="L350" s="32">
        <f t="shared" si="5"/>
        <v>0.31052734066553889</v>
      </c>
    </row>
    <row r="351" spans="1:12" x14ac:dyDescent="0.2">
      <c r="A351" s="74"/>
      <c r="B351" s="18">
        <v>1024</v>
      </c>
      <c r="C351" s="18">
        <v>4096</v>
      </c>
      <c r="D351" s="19">
        <v>256</v>
      </c>
      <c r="E351" s="56">
        <v>19</v>
      </c>
      <c r="F351" s="47">
        <f>'1024_4096_256'!BI271</f>
        <v>6.3717116100455726</v>
      </c>
      <c r="G351" s="47">
        <f>'1024_4096_256'!BI272</f>
        <v>4.50072349716097</v>
      </c>
      <c r="H351" s="47">
        <f>'1024_4096_256'!BI273</f>
        <v>17.675847682662098</v>
      </c>
      <c r="I351" s="47">
        <f>'1024_4096_256'!BI274</f>
        <v>-4.8566435036610303</v>
      </c>
      <c r="J351" s="47">
        <f>'1024_4096_256'!BI275</f>
        <v>6.6402062795892851</v>
      </c>
      <c r="L351" s="32">
        <f t="shared" si="5"/>
        <v>0.30429873311805533</v>
      </c>
    </row>
    <row r="352" spans="1:12" x14ac:dyDescent="0.2">
      <c r="A352" s="74"/>
      <c r="B352" s="18">
        <v>1024</v>
      </c>
      <c r="C352" s="18">
        <v>4096</v>
      </c>
      <c r="D352" s="19">
        <v>256</v>
      </c>
      <c r="E352" s="56">
        <v>20</v>
      </c>
      <c r="F352" s="47">
        <f>'1024_4096_256'!BL271</f>
        <v>6.0721613537884584</v>
      </c>
      <c r="G352" s="47">
        <f>'1024_4096_256'!BL272</f>
        <v>4.5821225183996557</v>
      </c>
      <c r="H352" s="47">
        <f>'1024_4096_256'!BL273</f>
        <v>17.5929919548628</v>
      </c>
      <c r="I352" s="47">
        <f>'1024_4096_256'!BL274</f>
        <v>-5.4344476898109999</v>
      </c>
      <c r="J352" s="47">
        <f>'1024_4096_256'!BL275</f>
        <v>6.4549533659692351</v>
      </c>
      <c r="L352" s="32">
        <f t="shared" si="5"/>
        <v>0.29955025625711418</v>
      </c>
    </row>
    <row r="353" spans="1:12" x14ac:dyDescent="0.2">
      <c r="A353" s="74"/>
      <c r="B353" s="18">
        <v>1024</v>
      </c>
      <c r="C353" s="18">
        <v>4096</v>
      </c>
      <c r="D353" s="19">
        <v>256</v>
      </c>
      <c r="E353" s="56">
        <v>21</v>
      </c>
      <c r="F353" s="47">
        <f>'1024_4096_256'!BO271</f>
        <v>5.7935312713238885</v>
      </c>
      <c r="G353" s="47">
        <f>'1024_4096_256'!BO272</f>
        <v>4.6573698754382873</v>
      </c>
      <c r="H353" s="47">
        <f>'1024_4096_256'!BO273</f>
        <v>17.591932383380399</v>
      </c>
      <c r="I353" s="47">
        <f>'1024_4096_256'!BO274</f>
        <v>-5.7188657112968002</v>
      </c>
      <c r="J353" s="47">
        <f>'1024_4096_256'!BO275</f>
        <v>6.2523601102899704</v>
      </c>
      <c r="L353" s="32">
        <f t="shared" si="5"/>
        <v>0.27863008246456999</v>
      </c>
    </row>
    <row r="354" spans="1:12" x14ac:dyDescent="0.2">
      <c r="A354" s="74"/>
      <c r="B354" s="18">
        <v>1024</v>
      </c>
      <c r="C354" s="18">
        <v>4096</v>
      </c>
      <c r="D354" s="19">
        <v>256</v>
      </c>
      <c r="E354" s="56">
        <v>22</v>
      </c>
      <c r="F354" s="47">
        <f>'1024_4096_256'!BR271</f>
        <v>5.5000546405355371</v>
      </c>
      <c r="G354" s="47">
        <f>'1024_4096_256'!BR272</f>
        <v>4.7144067906863878</v>
      </c>
      <c r="H354" s="47">
        <f>'1024_4096_256'!BR273</f>
        <v>17.590510386962499</v>
      </c>
      <c r="I354" s="47">
        <f>'1024_4096_256'!BR274</f>
        <v>-5.8488889983849504</v>
      </c>
      <c r="J354" s="47">
        <f>'1024_4096_256'!BR275</f>
        <v>6.0730517899575247</v>
      </c>
      <c r="L354" s="32">
        <f t="shared" si="5"/>
        <v>0.2934766307883514</v>
      </c>
    </row>
    <row r="355" spans="1:12" x14ac:dyDescent="0.2">
      <c r="A355" s="74"/>
      <c r="B355" s="18">
        <v>1024</v>
      </c>
      <c r="C355" s="18">
        <v>4096</v>
      </c>
      <c r="D355" s="19">
        <v>256</v>
      </c>
      <c r="E355" s="56">
        <v>23</v>
      </c>
      <c r="F355" s="47">
        <f>'1024_4096_256'!BU271</f>
        <v>5.2406149605129606</v>
      </c>
      <c r="G355" s="47">
        <f>'1024_4096_256'!BU272</f>
        <v>4.7798824037129277</v>
      </c>
      <c r="H355" s="47">
        <f>'1024_4096_256'!BU273</f>
        <v>17.4873095275222</v>
      </c>
      <c r="I355" s="47">
        <f>'1024_4096_256'!BU274</f>
        <v>-6.1018500383908103</v>
      </c>
      <c r="J355" s="47">
        <f>'1024_4096_256'!BU275</f>
        <v>5.8444453981033604</v>
      </c>
      <c r="L355" s="32">
        <f t="shared" si="5"/>
        <v>0.25943968002257645</v>
      </c>
    </row>
    <row r="356" spans="1:12" x14ac:dyDescent="0.2">
      <c r="A356" s="74"/>
      <c r="B356" s="18">
        <v>1024</v>
      </c>
      <c r="C356" s="18">
        <v>4096</v>
      </c>
      <c r="D356" s="19">
        <v>256</v>
      </c>
      <c r="E356" s="56">
        <v>24</v>
      </c>
      <c r="F356" s="47">
        <f>'1024_4096_256'!BX271</f>
        <v>4.9890608544359933</v>
      </c>
      <c r="G356" s="47">
        <f>'1024_4096_256'!BX272</f>
        <v>4.8424423842772795</v>
      </c>
      <c r="H356" s="47">
        <f>'1024_4096_256'!BX273</f>
        <v>17.4848727595067</v>
      </c>
      <c r="I356" s="47">
        <f>'1024_4096_256'!BX274</f>
        <v>-6.1888618035796998</v>
      </c>
      <c r="J356" s="47">
        <f>'1024_4096_256'!BX275</f>
        <v>5.5320743880404954</v>
      </c>
      <c r="L356" s="32">
        <f t="shared" si="5"/>
        <v>0.25155410607696727</v>
      </c>
    </row>
    <row r="357" spans="1:12" x14ac:dyDescent="0.2">
      <c r="A357" s="74"/>
      <c r="B357" s="18">
        <v>1024</v>
      </c>
      <c r="C357" s="18">
        <v>4096</v>
      </c>
      <c r="D357" s="19">
        <v>256</v>
      </c>
      <c r="E357" s="56">
        <v>25</v>
      </c>
      <c r="F357" s="47">
        <f>'1024_4096_256'!CA271</f>
        <v>4.7401783651621976</v>
      </c>
      <c r="G357" s="47">
        <f>'1024_4096_256'!CA272</f>
        <v>4.9181432640639944</v>
      </c>
      <c r="H357" s="47">
        <f>'1024_4096_256'!CA273</f>
        <v>17.149603142861501</v>
      </c>
      <c r="I357" s="47">
        <f>'1024_4096_256'!CA274</f>
        <v>-6.4534420765522098</v>
      </c>
      <c r="J357" s="47">
        <f>'1024_4096_256'!CA275</f>
        <v>5.1629948798808902</v>
      </c>
      <c r="L357" s="32">
        <f t="shared" si="5"/>
        <v>0.24888248927379575</v>
      </c>
    </row>
    <row r="358" spans="1:12" x14ac:dyDescent="0.2">
      <c r="A358" s="74"/>
      <c r="B358" s="18">
        <v>1024</v>
      </c>
      <c r="C358" s="18">
        <v>4096</v>
      </c>
      <c r="D358" s="19">
        <v>256</v>
      </c>
      <c r="E358" s="56">
        <v>26</v>
      </c>
      <c r="F358" s="47">
        <f>'1024_4096_256'!CD271</f>
        <v>4.452060854870858</v>
      </c>
      <c r="G358" s="47">
        <f>'1024_4096_256'!CD272</f>
        <v>4.8906727968603976</v>
      </c>
      <c r="H358" s="47">
        <f>'1024_4096_256'!CD273</f>
        <v>15.784206657430699</v>
      </c>
      <c r="I358" s="47">
        <f>'1024_4096_256'!CD274</f>
        <v>-6.5440018192674696</v>
      </c>
      <c r="J358" s="47">
        <f>'1024_4096_256'!CD275</f>
        <v>4.8892856563694895</v>
      </c>
      <c r="L358" s="32">
        <f t="shared" si="5"/>
        <v>0.28811751029133958</v>
      </c>
    </row>
    <row r="359" spans="1:12" x14ac:dyDescent="0.2">
      <c r="A359" s="74"/>
      <c r="B359" s="18">
        <v>1024</v>
      </c>
      <c r="C359" s="18">
        <v>4096</v>
      </c>
      <c r="D359" s="19">
        <v>256</v>
      </c>
      <c r="E359" s="56">
        <v>27</v>
      </c>
      <c r="F359" s="47">
        <f>'1024_4096_256'!CG271</f>
        <v>4.1709063061802514</v>
      </c>
      <c r="G359" s="47">
        <f>'1024_4096_256'!CG272</f>
        <v>4.8809357493862517</v>
      </c>
      <c r="H359" s="47">
        <f>'1024_4096_256'!CG273</f>
        <v>15.740529047584801</v>
      </c>
      <c r="I359" s="47">
        <f>'1024_4096_256'!CG274</f>
        <v>-6.7299104183662797</v>
      </c>
      <c r="J359" s="47">
        <f>'1024_4096_256'!CG275</f>
        <v>4.6389072500461594</v>
      </c>
      <c r="L359" s="32">
        <f t="shared" si="5"/>
        <v>0.28115454869060663</v>
      </c>
    </row>
    <row r="360" spans="1:12" x14ac:dyDescent="0.2">
      <c r="A360" s="74"/>
      <c r="B360" s="18">
        <v>1024</v>
      </c>
      <c r="C360" s="18">
        <v>4096</v>
      </c>
      <c r="D360" s="19">
        <v>256</v>
      </c>
      <c r="E360" s="56">
        <v>28</v>
      </c>
      <c r="F360" s="47">
        <f>'1024_4096_256'!CJ271</f>
        <v>3.9216005532508236</v>
      </c>
      <c r="G360" s="47">
        <f>'1024_4096_256'!CJ272</f>
        <v>4.9403363227302828</v>
      </c>
      <c r="H360" s="47">
        <f>'1024_4096_256'!CJ273</f>
        <v>15.666834769350301</v>
      </c>
      <c r="I360" s="47">
        <f>'1024_4096_256'!CJ274</f>
        <v>-7.0493663989030901</v>
      </c>
      <c r="J360" s="47">
        <f>'1024_4096_256'!CJ275</f>
        <v>4.411516724519795</v>
      </c>
      <c r="L360" s="32">
        <f t="shared" si="5"/>
        <v>0.2493057529294278</v>
      </c>
    </row>
    <row r="361" spans="1:12" x14ac:dyDescent="0.2">
      <c r="A361" s="74"/>
      <c r="B361" s="18">
        <v>1024</v>
      </c>
      <c r="C361" s="18">
        <v>4096</v>
      </c>
      <c r="D361" s="19">
        <v>256</v>
      </c>
      <c r="E361" s="56">
        <v>29</v>
      </c>
      <c r="F361" s="47">
        <f>'1024_4096_256'!CM271</f>
        <v>3.6443955430097823</v>
      </c>
      <c r="G361" s="47">
        <f>'1024_4096_256'!CM272</f>
        <v>4.9473534784556996</v>
      </c>
      <c r="H361" s="47">
        <f>'1024_4096_256'!CM273</f>
        <v>15.619999909894499</v>
      </c>
      <c r="I361" s="47">
        <f>'1024_4096_256'!CM274</f>
        <v>-7.2531244982729</v>
      </c>
      <c r="J361" s="47">
        <f>'1024_4096_256'!CM275</f>
        <v>4.1702967438177048</v>
      </c>
      <c r="L361" s="32">
        <f t="shared" si="5"/>
        <v>0.27720501024104127</v>
      </c>
    </row>
    <row r="362" spans="1:12" x14ac:dyDescent="0.2">
      <c r="A362" s="74"/>
      <c r="B362" s="18">
        <v>1024</v>
      </c>
      <c r="C362" s="18">
        <v>4096</v>
      </c>
      <c r="D362" s="19">
        <v>256</v>
      </c>
      <c r="E362" s="56">
        <v>30</v>
      </c>
      <c r="F362" s="47">
        <f>'1024_4096_256'!CP271</f>
        <v>3.3409650516671752</v>
      </c>
      <c r="G362" s="47">
        <f>'1024_4096_256'!CP272</f>
        <v>4.9153263294508127</v>
      </c>
      <c r="H362" s="47">
        <f>'1024_4096_256'!CP273</f>
        <v>15.5724836195325</v>
      </c>
      <c r="I362" s="47">
        <f>'1024_4096_256'!CP274</f>
        <v>-7.3321559248472497</v>
      </c>
      <c r="J362" s="47">
        <f>'1024_4096_256'!CP275</f>
        <v>3.9700557976261051</v>
      </c>
      <c r="L362" s="32">
        <f t="shared" si="5"/>
        <v>0.30343049134260713</v>
      </c>
    </row>
    <row r="363" spans="1:12" x14ac:dyDescent="0.2">
      <c r="A363" s="74"/>
      <c r="B363" s="18">
        <v>1024</v>
      </c>
      <c r="C363" s="18">
        <v>4096</v>
      </c>
      <c r="D363" s="19">
        <v>256</v>
      </c>
      <c r="E363" s="56">
        <v>31</v>
      </c>
      <c r="F363" s="47">
        <f>'1024_4096_256'!CS271</f>
        <v>3.1014839817393578</v>
      </c>
      <c r="G363" s="47">
        <f>'1024_4096_256'!CS272</f>
        <v>4.9527388146206679</v>
      </c>
      <c r="H363" s="47">
        <f>'1024_4096_256'!CS273</f>
        <v>15.518545359404101</v>
      </c>
      <c r="I363" s="47">
        <f>'1024_4096_256'!CS274</f>
        <v>-7.2189695387291</v>
      </c>
      <c r="J363" s="47">
        <f>'1024_4096_256'!CS275</f>
        <v>3.8296170238199001</v>
      </c>
      <c r="L363" s="32">
        <f t="shared" si="5"/>
        <v>0.23948106992781737</v>
      </c>
    </row>
    <row r="364" spans="1:12" x14ac:dyDescent="0.2">
      <c r="A364" s="74"/>
      <c r="B364" s="18">
        <v>1024</v>
      </c>
      <c r="C364" s="18">
        <v>4096</v>
      </c>
      <c r="D364" s="19">
        <v>256</v>
      </c>
      <c r="E364" s="56">
        <v>32</v>
      </c>
      <c r="F364" s="47">
        <f>'1024_4096_256'!CV271</f>
        <v>2.840107701818007</v>
      </c>
      <c r="G364" s="47">
        <f>'1024_4096_256'!CV272</f>
        <v>4.9553907194469939</v>
      </c>
      <c r="H364" s="47">
        <f>'1024_4096_256'!CV273</f>
        <v>15.460614261426599</v>
      </c>
      <c r="I364" s="47">
        <f>'1024_4096_256'!CV274</f>
        <v>-7.6916290193514403</v>
      </c>
      <c r="J364" s="47">
        <f>'1024_4096_256'!CV275</f>
        <v>3.618725227377765</v>
      </c>
      <c r="L364" s="32">
        <f t="shared" si="5"/>
        <v>0.26137627992135082</v>
      </c>
    </row>
    <row r="365" spans="1:12" x14ac:dyDescent="0.2">
      <c r="A365" s="74"/>
      <c r="B365" s="18">
        <v>1024</v>
      </c>
      <c r="C365" s="18">
        <v>4096</v>
      </c>
      <c r="D365" s="19">
        <v>256</v>
      </c>
      <c r="E365" s="56">
        <v>33</v>
      </c>
      <c r="F365" s="47">
        <f>'1024_4096_256'!CY271</f>
        <v>2.599230603427324</v>
      </c>
      <c r="G365" s="47">
        <f>'1024_4096_256'!CY272</f>
        <v>4.9709200306887205</v>
      </c>
      <c r="H365" s="47">
        <f>'1024_4096_256'!CY273</f>
        <v>15.3763122774492</v>
      </c>
      <c r="I365" s="47">
        <f>'1024_4096_256'!CY274</f>
        <v>-7.9960765396232896</v>
      </c>
      <c r="J365" s="47">
        <f>'1024_4096_256'!CY275</f>
        <v>3.44939164078701</v>
      </c>
      <c r="L365" s="32">
        <f t="shared" si="5"/>
        <v>0.24087709839068294</v>
      </c>
    </row>
    <row r="366" spans="1:12" x14ac:dyDescent="0.2">
      <c r="A366" s="74"/>
      <c r="B366" s="18">
        <v>1024</v>
      </c>
      <c r="C366" s="18">
        <v>4096</v>
      </c>
      <c r="D366" s="19">
        <v>256</v>
      </c>
      <c r="E366" s="56">
        <v>34</v>
      </c>
      <c r="F366" s="47">
        <f>'1024_4096_256'!DB271</f>
        <v>2.3536977334717788</v>
      </c>
      <c r="G366" s="47">
        <f>'1024_4096_256'!DB272</f>
        <v>4.9635028473058851</v>
      </c>
      <c r="H366" s="47">
        <f>'1024_4096_256'!DB273</f>
        <v>15.2948746092204</v>
      </c>
      <c r="I366" s="47">
        <f>'1024_4096_256'!DB274</f>
        <v>-7.9618670551690096</v>
      </c>
      <c r="J366" s="47">
        <f>'1024_4096_256'!DB275</f>
        <v>3.2471905839543602</v>
      </c>
      <c r="L366" s="32">
        <f t="shared" si="5"/>
        <v>0.24553286995554524</v>
      </c>
    </row>
    <row r="367" spans="1:12" x14ac:dyDescent="0.2">
      <c r="A367" s="74"/>
      <c r="B367" s="18">
        <v>1024</v>
      </c>
      <c r="C367" s="18">
        <v>4096</v>
      </c>
      <c r="D367" s="19">
        <v>256</v>
      </c>
      <c r="E367" s="56">
        <v>35</v>
      </c>
      <c r="F367" s="47">
        <f>'1024_4096_256'!DE271</f>
        <v>2.1626758831391943</v>
      </c>
      <c r="G367" s="47">
        <f>'1024_4096_256'!DE272</f>
        <v>4.9582036540015508</v>
      </c>
      <c r="H367" s="47">
        <f>'1024_4096_256'!DE273</f>
        <v>15.1915035745434</v>
      </c>
      <c r="I367" s="47">
        <f>'1024_4096_256'!DE274</f>
        <v>-8.1903188322564393</v>
      </c>
      <c r="J367" s="47">
        <f>'1024_4096_256'!DE275</f>
        <v>2.908893263702705</v>
      </c>
      <c r="L367" s="32">
        <f t="shared" si="5"/>
        <v>0.19102185033258445</v>
      </c>
    </row>
    <row r="368" spans="1:12" x14ac:dyDescent="0.2">
      <c r="A368" s="74"/>
      <c r="B368" s="18">
        <v>1024</v>
      </c>
      <c r="C368" s="18">
        <v>4096</v>
      </c>
      <c r="D368" s="19">
        <v>256</v>
      </c>
      <c r="E368" s="56">
        <v>36</v>
      </c>
      <c r="F368" s="47">
        <f>'1024_4096_256'!DH271</f>
        <v>1.9673530508206019</v>
      </c>
      <c r="G368" s="47">
        <f>'1024_4096_256'!DH272</f>
        <v>4.958869196154633</v>
      </c>
      <c r="H368" s="47">
        <f>'1024_4096_256'!DH273</f>
        <v>15.085962229835101</v>
      </c>
      <c r="I368" s="47">
        <f>'1024_4096_256'!DH274</f>
        <v>-8.7912203814078893</v>
      </c>
      <c r="J368" s="47">
        <f>'1024_4096_256'!DH275</f>
        <v>2.6501991289971603</v>
      </c>
      <c r="L368" s="32">
        <f t="shared" si="5"/>
        <v>0.19532283231859249</v>
      </c>
    </row>
    <row r="369" spans="1:12" x14ac:dyDescent="0.2">
      <c r="A369" s="74"/>
      <c r="B369" s="18">
        <v>1024</v>
      </c>
      <c r="C369" s="18">
        <v>4096</v>
      </c>
      <c r="D369" s="19">
        <v>256</v>
      </c>
      <c r="E369" s="56">
        <v>37</v>
      </c>
      <c r="F369" s="47">
        <f>'1024_4096_256'!DK271</f>
        <v>1.7810428337243562</v>
      </c>
      <c r="G369" s="47">
        <f>'1024_4096_256'!DK272</f>
        <v>4.9382819872522594</v>
      </c>
      <c r="H369" s="47">
        <f>'1024_4096_256'!DK273</f>
        <v>15.038847623184299</v>
      </c>
      <c r="I369" s="47">
        <f>'1024_4096_256'!DK274</f>
        <v>-9.2710545053625406</v>
      </c>
      <c r="J369" s="47">
        <f>'1024_4096_256'!DK275</f>
        <v>2.4884789980489899</v>
      </c>
      <c r="L369" s="32">
        <f t="shared" si="5"/>
        <v>0.18631021709624562</v>
      </c>
    </row>
    <row r="370" spans="1:12" x14ac:dyDescent="0.2">
      <c r="A370" s="74"/>
      <c r="B370" s="18">
        <v>1024</v>
      </c>
      <c r="C370" s="18">
        <v>4096</v>
      </c>
      <c r="D370" s="19">
        <v>256</v>
      </c>
      <c r="E370" s="56">
        <v>38</v>
      </c>
      <c r="F370" s="47">
        <f>'1024_4096_256'!DN271</f>
        <v>1.585489553823181</v>
      </c>
      <c r="G370" s="47">
        <f>'1024_4096_256'!DN272</f>
        <v>4.932064549570387</v>
      </c>
      <c r="H370" s="47">
        <f>'1024_4096_256'!DN273</f>
        <v>14.9990256035538</v>
      </c>
      <c r="I370" s="47">
        <f>'1024_4096_256'!DN274</f>
        <v>-9.6616436541544299</v>
      </c>
      <c r="J370" s="47">
        <f>'1024_4096_256'!DN275</f>
        <v>2.2822799411998851</v>
      </c>
      <c r="L370" s="32">
        <f t="shared" si="5"/>
        <v>0.19555327990117521</v>
      </c>
    </row>
    <row r="371" spans="1:12" x14ac:dyDescent="0.2">
      <c r="A371" s="74"/>
      <c r="B371" s="18">
        <v>1024</v>
      </c>
      <c r="C371" s="18">
        <v>4096</v>
      </c>
      <c r="D371" s="19">
        <v>256</v>
      </c>
      <c r="E371" s="56">
        <v>39</v>
      </c>
      <c r="F371" s="47">
        <f>'1024_4096_256'!DQ271</f>
        <v>1.4026594677765116</v>
      </c>
      <c r="G371" s="47">
        <f>'1024_4096_256'!DQ272</f>
        <v>4.8984379672836234</v>
      </c>
      <c r="H371" s="47">
        <f>'1024_4096_256'!DQ273</f>
        <v>14.947266422150101</v>
      </c>
      <c r="I371" s="47">
        <f>'1024_4096_256'!DQ274</f>
        <v>-9.8246267842678208</v>
      </c>
      <c r="J371" s="47">
        <f>'1024_4096_256'!DQ275</f>
        <v>2.0421240125964699</v>
      </c>
      <c r="L371" s="32">
        <f t="shared" si="5"/>
        <v>0.18283008604666939</v>
      </c>
    </row>
    <row r="372" spans="1:12" x14ac:dyDescent="0.2">
      <c r="A372" s="74"/>
      <c r="B372" s="20">
        <v>1024</v>
      </c>
      <c r="C372" s="20">
        <v>4096</v>
      </c>
      <c r="D372" s="21">
        <v>256</v>
      </c>
      <c r="E372" s="22">
        <v>40</v>
      </c>
      <c r="F372" s="36">
        <f>'1024_4096_256'!DT271</f>
        <v>1.2027643266331913</v>
      </c>
      <c r="G372" s="36">
        <f>'1024_4096_256'!DT272</f>
        <v>4.8768498344420879</v>
      </c>
      <c r="H372" s="36">
        <f>'1024_4096_256'!DT273</f>
        <v>14.879858117684099</v>
      </c>
      <c r="I372" s="36">
        <f>'1024_4096_256'!DT274</f>
        <v>-10.246499142853599</v>
      </c>
      <c r="J372" s="36">
        <f>'1024_4096_256'!DT275</f>
        <v>1.7059655476423849</v>
      </c>
      <c r="L372" s="32">
        <f t="shared" si="5"/>
        <v>0.1998951411433203</v>
      </c>
    </row>
    <row r="373" spans="1:12" x14ac:dyDescent="0.2">
      <c r="A373" s="74"/>
      <c r="B373" s="18">
        <v>2048</v>
      </c>
      <c r="C373" s="18">
        <v>2048</v>
      </c>
      <c r="D373" s="19">
        <v>512</v>
      </c>
      <c r="E373" s="66">
        <v>0</v>
      </c>
      <c r="F373" s="47">
        <f>'2048_2048_512'!D271</f>
        <v>11.645529967142783</v>
      </c>
      <c r="G373" s="47">
        <f>'2048_2048_512'!D272</f>
        <v>2.4337405512818786</v>
      </c>
      <c r="H373" s="47">
        <f>'2048_2048_512'!D273</f>
        <v>16.506809183243401</v>
      </c>
      <c r="I373" s="47">
        <f>'2048_2048_512'!D274</f>
        <v>5.99333782695492</v>
      </c>
      <c r="J373" s="47">
        <f>'2048_2048_512'!D275</f>
        <v>11.28393869835925</v>
      </c>
      <c r="L373" s="32"/>
    </row>
    <row r="374" spans="1:12" x14ac:dyDescent="0.2">
      <c r="A374" s="74"/>
      <c r="B374" s="18">
        <v>2048</v>
      </c>
      <c r="C374" s="18">
        <v>2048</v>
      </c>
      <c r="D374" s="19">
        <v>512</v>
      </c>
      <c r="E374" s="56">
        <v>1</v>
      </c>
      <c r="F374" s="47">
        <f>'2048_2048_512'!G271</f>
        <v>11.600156753877325</v>
      </c>
      <c r="G374" s="47">
        <f>'2048_2048_512'!G272</f>
        <v>2.390033591605091</v>
      </c>
      <c r="H374" s="47">
        <f>'2048_2048_512'!G273</f>
        <v>16.488565056651399</v>
      </c>
      <c r="I374" s="47">
        <f>'2048_2048_512'!G274</f>
        <v>5.9753713761546203</v>
      </c>
      <c r="J374" s="47">
        <f>'2048_2048_512'!G275</f>
        <v>11.275453423237899</v>
      </c>
      <c r="L374" s="32">
        <f t="shared" si="5"/>
        <v>4.537321326545829E-2</v>
      </c>
    </row>
    <row r="375" spans="1:12" x14ac:dyDescent="0.2">
      <c r="A375" s="74"/>
      <c r="B375" s="18">
        <v>2048</v>
      </c>
      <c r="C375" s="18">
        <v>2048</v>
      </c>
      <c r="D375" s="19">
        <v>512</v>
      </c>
      <c r="E375" s="56">
        <v>2</v>
      </c>
      <c r="F375" s="47">
        <f>'2048_2048_512'!J271</f>
        <v>11.542592018016666</v>
      </c>
      <c r="G375" s="47">
        <f>'2048_2048_512'!J272</f>
        <v>2.3932404778655658</v>
      </c>
      <c r="H375" s="47">
        <f>'2048_2048_512'!J273</f>
        <v>16.387986967747299</v>
      </c>
      <c r="I375" s="47">
        <f>'2048_2048_512'!J274</f>
        <v>5.9384835822553201</v>
      </c>
      <c r="J375" s="47">
        <f>'2048_2048_512'!J275</f>
        <v>11.2247512213824</v>
      </c>
      <c r="L375" s="32">
        <f t="shared" si="5"/>
        <v>5.75647358606588E-2</v>
      </c>
    </row>
    <row r="376" spans="1:12" x14ac:dyDescent="0.2">
      <c r="A376" s="74"/>
      <c r="B376" s="18">
        <v>2048</v>
      </c>
      <c r="C376" s="18">
        <v>2048</v>
      </c>
      <c r="D376" s="19">
        <v>512</v>
      </c>
      <c r="E376" s="56">
        <v>3</v>
      </c>
      <c r="F376" s="47">
        <f>'2048_2048_512'!M271</f>
        <v>11.436695302220992</v>
      </c>
      <c r="G376" s="47">
        <f>'2048_2048_512'!M272</f>
        <v>2.4127552567203474</v>
      </c>
      <c r="H376" s="47">
        <f>'2048_2048_512'!M273</f>
        <v>16.358981605445599</v>
      </c>
      <c r="I376" s="47">
        <f>'2048_2048_512'!M274</f>
        <v>5.9138952463883099</v>
      </c>
      <c r="J376" s="47">
        <f>'2048_2048_512'!M275</f>
        <v>11.2099620745309</v>
      </c>
      <c r="L376" s="32">
        <f t="shared" si="5"/>
        <v>0.10589671579567472</v>
      </c>
    </row>
    <row r="377" spans="1:12" x14ac:dyDescent="0.2">
      <c r="A377" s="74"/>
      <c r="B377" s="18">
        <v>2048</v>
      </c>
      <c r="C377" s="18">
        <v>2048</v>
      </c>
      <c r="D377" s="19">
        <v>512</v>
      </c>
      <c r="E377" s="56">
        <v>4</v>
      </c>
      <c r="F377" s="47">
        <f>'2048_2048_512'!P271</f>
        <v>11.300035876770608</v>
      </c>
      <c r="G377" s="47">
        <f>'2048_2048_512'!P272</f>
        <v>2.4691471951388455</v>
      </c>
      <c r="H377" s="47">
        <f>'2048_2048_512'!P273</f>
        <v>16.314218081791001</v>
      </c>
      <c r="I377" s="47">
        <f>'2048_2048_512'!P274</f>
        <v>5.8856637859963099</v>
      </c>
      <c r="J377" s="47">
        <f>'2048_2048_512'!P275</f>
        <v>11.14201305772745</v>
      </c>
      <c r="L377" s="32">
        <f t="shared" si="5"/>
        <v>0.13665942545038412</v>
      </c>
    </row>
    <row r="378" spans="1:12" x14ac:dyDescent="0.2">
      <c r="A378" s="74"/>
      <c r="B378" s="18">
        <v>2048</v>
      </c>
      <c r="C378" s="18">
        <v>2048</v>
      </c>
      <c r="D378" s="19">
        <v>512</v>
      </c>
      <c r="E378" s="56">
        <v>5</v>
      </c>
      <c r="F378" s="47">
        <f>'2048_2048_512'!S271</f>
        <v>11.106700873888244</v>
      </c>
      <c r="G378" s="47">
        <f>'2048_2048_512'!S272</f>
        <v>2.5194710876745199</v>
      </c>
      <c r="H378" s="47">
        <f>'2048_2048_512'!S273</f>
        <v>16.224163034364601</v>
      </c>
      <c r="I378" s="47">
        <f>'2048_2048_512'!S274</f>
        <v>5.8078616829916996</v>
      </c>
      <c r="J378" s="47">
        <f>'2048_2048_512'!S275</f>
        <v>10.974827534075949</v>
      </c>
      <c r="L378" s="32">
        <f t="shared" si="5"/>
        <v>0.19333500288236394</v>
      </c>
    </row>
    <row r="379" spans="1:12" x14ac:dyDescent="0.2">
      <c r="A379" s="74"/>
      <c r="B379" s="18">
        <v>2048</v>
      </c>
      <c r="C379" s="18">
        <v>2048</v>
      </c>
      <c r="D379" s="19">
        <v>512</v>
      </c>
      <c r="E379" s="56">
        <v>6</v>
      </c>
      <c r="F379" s="47">
        <f>'2048_2048_512'!V271</f>
        <v>10.84863517184762</v>
      </c>
      <c r="G379" s="47">
        <f>'2048_2048_512'!V272</f>
        <v>2.5458151713824884</v>
      </c>
      <c r="H379" s="47">
        <f>'2048_2048_512'!V273</f>
        <v>16.0683525190164</v>
      </c>
      <c r="I379" s="47">
        <f>'2048_2048_512'!V274</f>
        <v>5.3223136688782704</v>
      </c>
      <c r="J379" s="47">
        <f>'2048_2048_512'!V275</f>
        <v>10.695068852129699</v>
      </c>
      <c r="L379" s="32">
        <f t="shared" si="5"/>
        <v>0.25806570204062318</v>
      </c>
    </row>
    <row r="380" spans="1:12" x14ac:dyDescent="0.2">
      <c r="A380" s="74"/>
      <c r="B380" s="18">
        <v>2048</v>
      </c>
      <c r="C380" s="18">
        <v>2048</v>
      </c>
      <c r="D380" s="19">
        <v>512</v>
      </c>
      <c r="E380" s="56">
        <v>7</v>
      </c>
      <c r="F380" s="47">
        <f>'2048_2048_512'!Y271</f>
        <v>10.60015411820077</v>
      </c>
      <c r="G380" s="47">
        <f>'2048_2048_512'!Y272</f>
        <v>2.6098524472509932</v>
      </c>
      <c r="H380" s="47">
        <f>'2048_2048_512'!Y273</f>
        <v>15.744620710820399</v>
      </c>
      <c r="I380" s="47">
        <f>'2048_2048_512'!Y274</f>
        <v>4.8781696994611696</v>
      </c>
      <c r="J380" s="47">
        <f>'2048_2048_512'!Y275</f>
        <v>10.38256540791245</v>
      </c>
      <c r="L380" s="32">
        <f t="shared" si="5"/>
        <v>0.24848105364685047</v>
      </c>
    </row>
    <row r="381" spans="1:12" x14ac:dyDescent="0.2">
      <c r="A381" s="74"/>
      <c r="B381" s="18">
        <v>2048</v>
      </c>
      <c r="C381" s="18">
        <v>2048</v>
      </c>
      <c r="D381" s="19">
        <v>512</v>
      </c>
      <c r="E381" s="56">
        <v>8</v>
      </c>
      <c r="F381" s="47">
        <f>'2048_2048_512'!AB271</f>
        <v>10.335592247028519</v>
      </c>
      <c r="G381" s="47">
        <f>'2048_2048_512'!AB272</f>
        <v>2.6644081538688669</v>
      </c>
      <c r="H381" s="47">
        <f>'2048_2048_512'!AB273</f>
        <v>15.2615175357195</v>
      </c>
      <c r="I381" s="47">
        <f>'2048_2048_512'!AB274</f>
        <v>4.5671794059066704</v>
      </c>
      <c r="J381" s="47">
        <f>'2048_2048_512'!AB275</f>
        <v>10.100072984547399</v>
      </c>
      <c r="L381" s="32">
        <f t="shared" si="5"/>
        <v>0.26456187117225127</v>
      </c>
    </row>
    <row r="382" spans="1:12" x14ac:dyDescent="0.2">
      <c r="A382" s="74"/>
      <c r="B382" s="18">
        <v>2048</v>
      </c>
      <c r="C382" s="18">
        <v>2048</v>
      </c>
      <c r="D382" s="19">
        <v>512</v>
      </c>
      <c r="E382" s="56">
        <v>9</v>
      </c>
      <c r="F382" s="47">
        <f>'2048_2048_512'!AE271</f>
        <v>10.090584144515219</v>
      </c>
      <c r="G382" s="47">
        <f>'2048_2048_512'!AE272</f>
        <v>2.7452248088174382</v>
      </c>
      <c r="H382" s="47">
        <f>'2048_2048_512'!AE273</f>
        <v>14.984625916006699</v>
      </c>
      <c r="I382" s="47">
        <f>'2048_2048_512'!AE274</f>
        <v>4.2335672583884598</v>
      </c>
      <c r="J382" s="47">
        <f>'2048_2048_512'!AE275</f>
        <v>9.8998812264449203</v>
      </c>
      <c r="L382" s="32">
        <f t="shared" si="5"/>
        <v>0.24500810251329952</v>
      </c>
    </row>
    <row r="383" spans="1:12" x14ac:dyDescent="0.2">
      <c r="A383" s="74"/>
      <c r="B383" s="20">
        <v>2048</v>
      </c>
      <c r="C383" s="20">
        <v>2048</v>
      </c>
      <c r="D383" s="21">
        <v>512</v>
      </c>
      <c r="E383" s="22">
        <v>10</v>
      </c>
      <c r="F383" s="36">
        <f>'2048_2048_512'!AH271</f>
        <v>9.8014231066825985</v>
      </c>
      <c r="G383" s="36">
        <f>'2048_2048_512'!AH272</f>
        <v>2.8264850439616658</v>
      </c>
      <c r="H383" s="36">
        <f>'2048_2048_512'!AH273</f>
        <v>14.9789375295335</v>
      </c>
      <c r="I383" s="36">
        <f>'2048_2048_512'!AH274</f>
        <v>3.9246905228045001</v>
      </c>
      <c r="J383" s="36">
        <f>'2048_2048_512'!AH275</f>
        <v>9.7143242996080055</v>
      </c>
      <c r="L383" s="32">
        <f t="shared" si="5"/>
        <v>0.28916103783262059</v>
      </c>
    </row>
    <row r="384" spans="1:12" x14ac:dyDescent="0.2">
      <c r="A384" s="74"/>
      <c r="B384" s="18">
        <v>2048</v>
      </c>
      <c r="C384" s="18">
        <v>8192</v>
      </c>
      <c r="D384" s="19">
        <v>512</v>
      </c>
      <c r="E384" s="66">
        <v>0</v>
      </c>
      <c r="F384" s="47">
        <f>'2048_8192_512'!D271</f>
        <v>12.749318571072788</v>
      </c>
      <c r="G384" s="47">
        <f>'2048_8192_512'!D272</f>
        <v>2.7816100428609203</v>
      </c>
      <c r="H384" s="47">
        <f>'2048_8192_512'!D273</f>
        <v>18.2832102617221</v>
      </c>
      <c r="I384" s="47">
        <f>'2048_8192_512'!D274</f>
        <v>6.4889533326853002</v>
      </c>
      <c r="J384" s="47">
        <f>'2048_8192_512'!D275</f>
        <v>12.474613948035451</v>
      </c>
      <c r="L384" s="32"/>
    </row>
    <row r="385" spans="1:12" x14ac:dyDescent="0.2">
      <c r="A385" s="74"/>
      <c r="B385" s="18">
        <v>2048</v>
      </c>
      <c r="C385" s="18">
        <v>8192</v>
      </c>
      <c r="D385" s="19">
        <v>512</v>
      </c>
      <c r="E385" s="56">
        <v>1</v>
      </c>
      <c r="F385" s="47">
        <f>'2048_8192_512'!G271</f>
        <v>12.729614528966906</v>
      </c>
      <c r="G385" s="47">
        <f>'2048_8192_512'!G272</f>
        <v>2.7767948819722648</v>
      </c>
      <c r="H385" s="47">
        <f>'2048_8192_512'!G273</f>
        <v>18.2766259743977</v>
      </c>
      <c r="I385" s="47">
        <f>'2048_8192_512'!G274</f>
        <v>6.4845740222728097</v>
      </c>
      <c r="J385" s="47">
        <f>'2048_8192_512'!G275</f>
        <v>12.46612446395185</v>
      </c>
      <c r="L385" s="32">
        <f t="shared" si="5"/>
        <v>1.970404210588228E-2</v>
      </c>
    </row>
    <row r="386" spans="1:12" x14ac:dyDescent="0.2">
      <c r="A386" s="74"/>
      <c r="B386" s="18">
        <v>2048</v>
      </c>
      <c r="C386" s="18">
        <v>8192</v>
      </c>
      <c r="D386" s="19">
        <v>512</v>
      </c>
      <c r="E386" s="56">
        <v>2</v>
      </c>
      <c r="F386" s="47">
        <f>'2048_8192_512'!J271</f>
        <v>12.700111737486484</v>
      </c>
      <c r="G386" s="47">
        <f>'2048_8192_512'!J272</f>
        <v>2.7759863334180128</v>
      </c>
      <c r="H386" s="47">
        <f>'2048_8192_512'!J273</f>
        <v>18.240236548742299</v>
      </c>
      <c r="I386" s="47">
        <f>'2048_8192_512'!J274</f>
        <v>6.4710881490196996</v>
      </c>
      <c r="J386" s="47">
        <f>'2048_8192_512'!J275</f>
        <v>12.450869922869551</v>
      </c>
      <c r="L386" s="32">
        <f t="shared" si="5"/>
        <v>2.9502791480421564E-2</v>
      </c>
    </row>
    <row r="387" spans="1:12" x14ac:dyDescent="0.2">
      <c r="A387" s="74"/>
      <c r="B387" s="18">
        <v>2048</v>
      </c>
      <c r="C387" s="18">
        <v>8192</v>
      </c>
      <c r="D387" s="19">
        <v>512</v>
      </c>
      <c r="E387" s="56">
        <v>3</v>
      </c>
      <c r="F387" s="47">
        <f>'2048_8192_512'!M271</f>
        <v>12.631054537805378</v>
      </c>
      <c r="G387" s="47">
        <f>'2048_8192_512'!M272</f>
        <v>2.7787809116185387</v>
      </c>
      <c r="H387" s="47">
        <f>'2048_8192_512'!M273</f>
        <v>18.215954298004</v>
      </c>
      <c r="I387" s="47">
        <f>'2048_8192_512'!M274</f>
        <v>6.4294677244270098</v>
      </c>
      <c r="J387" s="47">
        <f>'2048_8192_512'!M275</f>
        <v>12.360381793083899</v>
      </c>
      <c r="L387" s="32">
        <f t="shared" si="5"/>
        <v>6.9057199681106241E-2</v>
      </c>
    </row>
    <row r="388" spans="1:12" x14ac:dyDescent="0.2">
      <c r="A388" s="74"/>
      <c r="B388" s="18">
        <v>2048</v>
      </c>
      <c r="C388" s="18">
        <v>8192</v>
      </c>
      <c r="D388" s="19">
        <v>512</v>
      </c>
      <c r="E388" s="56">
        <v>4</v>
      </c>
      <c r="F388" s="47">
        <f>'2048_8192_512'!P271</f>
        <v>12.532896212372627</v>
      </c>
      <c r="G388" s="47">
        <f>'2048_8192_512'!P272</f>
        <v>2.8080800280398064</v>
      </c>
      <c r="H388" s="47">
        <f>'2048_8192_512'!P273</f>
        <v>18.115822389182899</v>
      </c>
      <c r="I388" s="47">
        <f>'2048_8192_512'!P274</f>
        <v>6.38422116948297</v>
      </c>
      <c r="J388" s="47">
        <f>'2048_8192_512'!P275</f>
        <v>12.224834493811951</v>
      </c>
      <c r="L388" s="32">
        <f t="shared" si="5"/>
        <v>9.8158325432750715E-2</v>
      </c>
    </row>
    <row r="389" spans="1:12" x14ac:dyDescent="0.2">
      <c r="A389" s="74"/>
      <c r="B389" s="18">
        <v>2048</v>
      </c>
      <c r="C389" s="18">
        <v>8192</v>
      </c>
      <c r="D389" s="19">
        <v>512</v>
      </c>
      <c r="E389" s="56">
        <v>5</v>
      </c>
      <c r="F389" s="47">
        <f>'2048_8192_512'!S271</f>
        <v>12.415482451926405</v>
      </c>
      <c r="G389" s="47">
        <f>'2048_8192_512'!S272</f>
        <v>2.841631846102306</v>
      </c>
      <c r="H389" s="47">
        <f>'2048_8192_512'!S273</f>
        <v>18.0443761821384</v>
      </c>
      <c r="I389" s="47">
        <f>'2048_8192_512'!S274</f>
        <v>6.3829137108078404</v>
      </c>
      <c r="J389" s="47">
        <f>'2048_8192_512'!S275</f>
        <v>12.111943066348051</v>
      </c>
      <c r="L389" s="32">
        <f t="shared" si="5"/>
        <v>0.11741376044622243</v>
      </c>
    </row>
    <row r="390" spans="1:12" x14ac:dyDescent="0.2">
      <c r="A390" s="74"/>
      <c r="B390" s="18">
        <v>2048</v>
      </c>
      <c r="C390" s="18">
        <v>8192</v>
      </c>
      <c r="D390" s="19">
        <v>512</v>
      </c>
      <c r="E390" s="56">
        <v>6</v>
      </c>
      <c r="F390" s="47">
        <f>'2048_8192_512'!V271</f>
        <v>12.24517467918939</v>
      </c>
      <c r="G390" s="47">
        <f>'2048_8192_512'!V272</f>
        <v>2.8941418073630194</v>
      </c>
      <c r="H390" s="47">
        <f>'2048_8192_512'!V273</f>
        <v>18.0429907178893</v>
      </c>
      <c r="I390" s="47">
        <f>'2048_8192_512'!V274</f>
        <v>6.0594039990615398</v>
      </c>
      <c r="J390" s="47">
        <f>'2048_8192_512'!V275</f>
        <v>11.90735208979995</v>
      </c>
      <c r="L390" s="32">
        <f t="shared" si="5"/>
        <v>0.17030777273701503</v>
      </c>
    </row>
    <row r="391" spans="1:12" x14ac:dyDescent="0.2">
      <c r="A391" s="74"/>
      <c r="B391" s="18">
        <v>2048</v>
      </c>
      <c r="C391" s="18">
        <v>8192</v>
      </c>
      <c r="D391" s="19">
        <v>512</v>
      </c>
      <c r="E391" s="56">
        <v>7</v>
      </c>
      <c r="F391" s="47">
        <f>'2048_8192_512'!Y271</f>
        <v>12.057162264820045</v>
      </c>
      <c r="G391" s="47">
        <f>'2048_8192_512'!Y272</f>
        <v>2.9451001895750561</v>
      </c>
      <c r="H391" s="47">
        <f>'2048_8192_512'!Y273</f>
        <v>17.995742849129801</v>
      </c>
      <c r="I391" s="47">
        <f>'2048_8192_512'!Y274</f>
        <v>5.8010021220571</v>
      </c>
      <c r="J391" s="47">
        <f>'2048_8192_512'!Y275</f>
        <v>11.596194519414698</v>
      </c>
      <c r="L391" s="32">
        <f t="shared" si="5"/>
        <v>0.18801241436934468</v>
      </c>
    </row>
    <row r="392" spans="1:12" x14ac:dyDescent="0.2">
      <c r="A392" s="74"/>
      <c r="B392" s="18">
        <v>2048</v>
      </c>
      <c r="C392" s="18">
        <v>8192</v>
      </c>
      <c r="D392" s="19">
        <v>512</v>
      </c>
      <c r="E392" s="56">
        <v>8</v>
      </c>
      <c r="F392" s="47">
        <f>'2048_8192_512'!AB271</f>
        <v>11.886935021744694</v>
      </c>
      <c r="G392" s="47">
        <f>'2048_8192_512'!AB272</f>
        <v>2.9885395485593329</v>
      </c>
      <c r="H392" s="47">
        <f>'2048_8192_512'!AB273</f>
        <v>17.968033997295301</v>
      </c>
      <c r="I392" s="47">
        <f>'2048_8192_512'!AB274</f>
        <v>5.5867128616848802</v>
      </c>
      <c r="J392" s="47">
        <f>'2048_8192_512'!AB275</f>
        <v>11.34519584505105</v>
      </c>
      <c r="L392" s="32">
        <f t="shared" si="5"/>
        <v>0.17022724307535064</v>
      </c>
    </row>
    <row r="393" spans="1:12" x14ac:dyDescent="0.2">
      <c r="A393" s="74"/>
      <c r="B393" s="18">
        <v>2048</v>
      </c>
      <c r="C393" s="18">
        <v>8192</v>
      </c>
      <c r="D393" s="19">
        <v>512</v>
      </c>
      <c r="E393" s="56">
        <v>9</v>
      </c>
      <c r="F393" s="47">
        <f>'2048_8192_512'!AE271</f>
        <v>11.674224299571517</v>
      </c>
      <c r="G393" s="47">
        <f>'2048_8192_512'!AE272</f>
        <v>3.0555746713404166</v>
      </c>
      <c r="H393" s="47">
        <f>'2048_8192_512'!AE273</f>
        <v>17.872834839826801</v>
      </c>
      <c r="I393" s="47">
        <f>'2048_8192_512'!AE274</f>
        <v>5.2571033057203804</v>
      </c>
      <c r="J393" s="47">
        <f>'2048_8192_512'!AE275</f>
        <v>11.202122776762948</v>
      </c>
      <c r="L393" s="32">
        <f t="shared" si="5"/>
        <v>0.21271072217317766</v>
      </c>
    </row>
    <row r="394" spans="1:12" x14ac:dyDescent="0.2">
      <c r="A394" s="74"/>
      <c r="B394" s="18">
        <v>2048</v>
      </c>
      <c r="C394" s="18">
        <v>8192</v>
      </c>
      <c r="D394" s="19">
        <v>512</v>
      </c>
      <c r="E394" s="56">
        <v>10</v>
      </c>
      <c r="F394" s="47">
        <f>'2048_8192_512'!AH271</f>
        <v>11.466026453847901</v>
      </c>
      <c r="G394" s="47">
        <f>'2048_8192_512'!AH272</f>
        <v>3.1158616223161824</v>
      </c>
      <c r="H394" s="47">
        <f>'2048_8192_512'!AH273</f>
        <v>17.713139705564402</v>
      </c>
      <c r="I394" s="47">
        <f>'2048_8192_512'!AH274</f>
        <v>4.9176313404762499</v>
      </c>
      <c r="J394" s="47">
        <f>'2048_8192_512'!AH275</f>
        <v>10.96161023103905</v>
      </c>
      <c r="L394" s="32">
        <f t="shared" si="5"/>
        <v>0.20819784572361577</v>
      </c>
    </row>
    <row r="395" spans="1:12" x14ac:dyDescent="0.2">
      <c r="A395" s="74"/>
      <c r="B395" s="18">
        <v>2048</v>
      </c>
      <c r="C395" s="18">
        <v>8192</v>
      </c>
      <c r="D395" s="19">
        <v>512</v>
      </c>
      <c r="E395" s="56">
        <v>11</v>
      </c>
      <c r="F395" s="47">
        <f>'2048_8192_512'!AK271</f>
        <v>11.220458653992793</v>
      </c>
      <c r="G395" s="47">
        <f>'2048_8192_512'!AK272</f>
        <v>3.1953527500165815</v>
      </c>
      <c r="H395" s="47">
        <f>'2048_8192_512'!AK273</f>
        <v>17.5901729642577</v>
      </c>
      <c r="I395" s="47">
        <f>'2048_8192_512'!AK274</f>
        <v>4.6220688778218202</v>
      </c>
      <c r="J395" s="47">
        <f>'2048_8192_512'!AK275</f>
        <v>10.75685108492015</v>
      </c>
      <c r="L395" s="32">
        <f t="shared" ref="L395:L458" si="6">F394-F395</f>
        <v>0.24556779985510779</v>
      </c>
    </row>
    <row r="396" spans="1:12" x14ac:dyDescent="0.2">
      <c r="A396" s="74"/>
      <c r="B396" s="18">
        <v>2048</v>
      </c>
      <c r="C396" s="18">
        <v>8192</v>
      </c>
      <c r="D396" s="19">
        <v>512</v>
      </c>
      <c r="E396" s="56">
        <v>12</v>
      </c>
      <c r="F396" s="47">
        <f>'2048_8192_512'!AN271</f>
        <v>10.997939430075824</v>
      </c>
      <c r="G396" s="47">
        <f>'2048_8192_512'!AN272</f>
        <v>3.2704083618228981</v>
      </c>
      <c r="H396" s="47">
        <f>'2048_8192_512'!AN273</f>
        <v>17.452437601640401</v>
      </c>
      <c r="I396" s="47">
        <f>'2048_8192_512'!AN274</f>
        <v>4.4219044393005804</v>
      </c>
      <c r="J396" s="47">
        <f>'2048_8192_512'!AN275</f>
        <v>10.606049825335951</v>
      </c>
      <c r="L396" s="32">
        <f t="shared" si="6"/>
        <v>0.22251922391696866</v>
      </c>
    </row>
    <row r="397" spans="1:12" x14ac:dyDescent="0.2">
      <c r="A397" s="74"/>
      <c r="B397" s="18">
        <v>2048</v>
      </c>
      <c r="C397" s="18">
        <v>8192</v>
      </c>
      <c r="D397" s="19">
        <v>512</v>
      </c>
      <c r="E397" s="56">
        <v>13</v>
      </c>
      <c r="F397" s="47">
        <f>'2048_8192_512'!AQ271</f>
        <v>10.729520970405508</v>
      </c>
      <c r="G397" s="47">
        <f>'2048_8192_512'!AQ272</f>
        <v>3.350070573132137</v>
      </c>
      <c r="H397" s="47">
        <f>'2048_8192_512'!AQ273</f>
        <v>17.230276501428701</v>
      </c>
      <c r="I397" s="47">
        <f>'2048_8192_512'!AQ274</f>
        <v>4.1307501584394801</v>
      </c>
      <c r="J397" s="47">
        <f>'2048_8192_512'!AQ275</f>
        <v>10.4182622601702</v>
      </c>
      <c r="L397" s="32">
        <f t="shared" si="6"/>
        <v>0.26841845967031652</v>
      </c>
    </row>
    <row r="398" spans="1:12" x14ac:dyDescent="0.2">
      <c r="A398" s="74"/>
      <c r="B398" s="18">
        <v>2048</v>
      </c>
      <c r="C398" s="18">
        <v>8192</v>
      </c>
      <c r="D398" s="19">
        <v>512</v>
      </c>
      <c r="E398" s="56">
        <v>14</v>
      </c>
      <c r="F398" s="47">
        <f>'2048_8192_512'!AT271</f>
        <v>10.481508043553101</v>
      </c>
      <c r="G398" s="47">
        <f>'2048_8192_512'!AT272</f>
        <v>3.4552797673834386</v>
      </c>
      <c r="H398" s="47">
        <f>'2048_8192_512'!AT273</f>
        <v>17.219602290644399</v>
      </c>
      <c r="I398" s="47">
        <f>'2048_8192_512'!AT274</f>
        <v>3.84009823091891</v>
      </c>
      <c r="J398" s="47">
        <f>'2048_8192_512'!AT275</f>
        <v>10.265996965548549</v>
      </c>
      <c r="L398" s="32">
        <f t="shared" si="6"/>
        <v>0.24801292685240739</v>
      </c>
    </row>
    <row r="399" spans="1:12" x14ac:dyDescent="0.2">
      <c r="A399" s="74"/>
      <c r="B399" s="18">
        <v>2048</v>
      </c>
      <c r="C399" s="18">
        <v>8192</v>
      </c>
      <c r="D399" s="19">
        <v>512</v>
      </c>
      <c r="E399" s="56">
        <v>15</v>
      </c>
      <c r="F399" s="47">
        <f>'2048_8192_512'!AW271</f>
        <v>10.22929180714862</v>
      </c>
      <c r="G399" s="47">
        <f>'2048_8192_512'!AW272</f>
        <v>3.5353036803825462</v>
      </c>
      <c r="H399" s="47">
        <f>'2048_8192_512'!AW273</f>
        <v>17.172975628646</v>
      </c>
      <c r="I399" s="47">
        <f>'2048_8192_512'!AW274</f>
        <v>3.6057577349981198</v>
      </c>
      <c r="J399" s="47">
        <f>'2048_8192_512'!AW275</f>
        <v>10.1762095889053</v>
      </c>
      <c r="L399" s="32">
        <f t="shared" si="6"/>
        <v>0.25221623640448065</v>
      </c>
    </row>
    <row r="400" spans="1:12" x14ac:dyDescent="0.2">
      <c r="A400" s="74"/>
      <c r="B400" s="18">
        <v>2048</v>
      </c>
      <c r="C400" s="18">
        <v>8192</v>
      </c>
      <c r="D400" s="19">
        <v>512</v>
      </c>
      <c r="E400" s="56">
        <v>16</v>
      </c>
      <c r="F400" s="47">
        <f>'2048_8192_512'!AZ271</f>
        <v>9.9978172321976437</v>
      </c>
      <c r="G400" s="47">
        <f>'2048_8192_512'!AZ272</f>
        <v>3.5755957957177391</v>
      </c>
      <c r="H400" s="47">
        <f>'2048_8192_512'!AZ273</f>
        <v>17.172975628646</v>
      </c>
      <c r="I400" s="47">
        <f>'2048_8192_512'!AZ274</f>
        <v>3.2282993166669498</v>
      </c>
      <c r="J400" s="47">
        <f>'2048_8192_512'!AZ275</f>
        <v>10.002608051107256</v>
      </c>
      <c r="L400" s="32">
        <f t="shared" si="6"/>
        <v>0.23147457495097612</v>
      </c>
    </row>
    <row r="401" spans="1:12" x14ac:dyDescent="0.2">
      <c r="A401" s="74"/>
      <c r="B401" s="18">
        <v>2048</v>
      </c>
      <c r="C401" s="18">
        <v>8192</v>
      </c>
      <c r="D401" s="19">
        <v>512</v>
      </c>
      <c r="E401" s="56">
        <v>17</v>
      </c>
      <c r="F401" s="47">
        <f>'2048_8192_512'!BC271</f>
        <v>9.7714465318523587</v>
      </c>
      <c r="G401" s="47">
        <f>'2048_8192_512'!BC272</f>
        <v>3.6219384516239601</v>
      </c>
      <c r="H401" s="47">
        <f>'2048_8192_512'!BC273</f>
        <v>17.153551708692799</v>
      </c>
      <c r="I401" s="47">
        <f>'2048_8192_512'!BC274</f>
        <v>3.0958308095837102</v>
      </c>
      <c r="J401" s="47">
        <f>'2048_8192_512'!BC275</f>
        <v>9.8821338752124639</v>
      </c>
      <c r="L401" s="32">
        <f t="shared" si="6"/>
        <v>0.22637070034528506</v>
      </c>
    </row>
    <row r="402" spans="1:12" x14ac:dyDescent="0.2">
      <c r="A402" s="74"/>
      <c r="B402" s="18">
        <v>2048</v>
      </c>
      <c r="C402" s="18">
        <v>8192</v>
      </c>
      <c r="D402" s="19">
        <v>512</v>
      </c>
      <c r="E402" s="56">
        <v>18</v>
      </c>
      <c r="F402" s="47">
        <f>'2048_8192_512'!BF271</f>
        <v>9.53345884067339</v>
      </c>
      <c r="G402" s="47">
        <f>'2048_8192_512'!BF272</f>
        <v>3.6611489188988289</v>
      </c>
      <c r="H402" s="47">
        <f>'2048_8192_512'!BF273</f>
        <v>17.153551708692799</v>
      </c>
      <c r="I402" s="47">
        <f>'2048_8192_512'!BF274</f>
        <v>2.7059398881507501</v>
      </c>
      <c r="J402" s="47">
        <f>'2048_8192_512'!BF275</f>
        <v>9.7433734884306915</v>
      </c>
      <c r="L402" s="32">
        <f t="shared" si="6"/>
        <v>0.23798769117896867</v>
      </c>
    </row>
    <row r="403" spans="1:12" x14ac:dyDescent="0.2">
      <c r="A403" s="74"/>
      <c r="B403" s="18">
        <v>2048</v>
      </c>
      <c r="C403" s="18">
        <v>8192</v>
      </c>
      <c r="D403" s="19">
        <v>512</v>
      </c>
      <c r="E403" s="56">
        <v>19</v>
      </c>
      <c r="F403" s="47">
        <f>'2048_8192_512'!BI271</f>
        <v>9.3078700073300951</v>
      </c>
      <c r="G403" s="47">
        <f>'2048_8192_512'!BI272</f>
        <v>3.7183193895896158</v>
      </c>
      <c r="H403" s="47">
        <f>'2048_8192_512'!BI273</f>
        <v>17.153551708692799</v>
      </c>
      <c r="I403" s="47">
        <f>'2048_8192_512'!BI274</f>
        <v>2.2504790818701301</v>
      </c>
      <c r="J403" s="47">
        <f>'2048_8192_512'!BI275</f>
        <v>9.5735161182564106</v>
      </c>
      <c r="L403" s="32">
        <f t="shared" si="6"/>
        <v>0.22558883334329494</v>
      </c>
    </row>
    <row r="404" spans="1:12" x14ac:dyDescent="0.2">
      <c r="A404" s="74"/>
      <c r="B404" s="18">
        <v>2048</v>
      </c>
      <c r="C404" s="18">
        <v>8192</v>
      </c>
      <c r="D404" s="19">
        <v>512</v>
      </c>
      <c r="E404" s="56">
        <v>20</v>
      </c>
      <c r="F404" s="47">
        <f>'2048_8192_512'!BL271</f>
        <v>9.0892332636830293</v>
      </c>
      <c r="G404" s="47">
        <f>'2048_8192_512'!BL272</f>
        <v>3.7564695403115587</v>
      </c>
      <c r="H404" s="47">
        <f>'2048_8192_512'!BL273</f>
        <v>17.1129784272132</v>
      </c>
      <c r="I404" s="47">
        <f>'2048_8192_512'!BL274</f>
        <v>1.7597152213782701</v>
      </c>
      <c r="J404" s="47">
        <f>'2048_8192_512'!BL275</f>
        <v>9.5184886155931601</v>
      </c>
      <c r="L404" s="32">
        <f t="shared" si="6"/>
        <v>0.21863674364706576</v>
      </c>
    </row>
    <row r="405" spans="1:12" x14ac:dyDescent="0.2">
      <c r="A405" s="74"/>
      <c r="B405" s="18">
        <v>2048</v>
      </c>
      <c r="C405" s="18">
        <v>8192</v>
      </c>
      <c r="D405" s="19">
        <v>512</v>
      </c>
      <c r="E405" s="56">
        <v>21</v>
      </c>
      <c r="F405" s="47">
        <f>'2048_8192_512'!BO271</f>
        <v>8.8682369408818289</v>
      </c>
      <c r="G405" s="47">
        <f>'2048_8192_512'!BO272</f>
        <v>3.8077519196572287</v>
      </c>
      <c r="H405" s="47">
        <f>'2048_8192_512'!BO273</f>
        <v>17.075369723208301</v>
      </c>
      <c r="I405" s="47">
        <f>'2048_8192_512'!BO274</f>
        <v>1.15236180698266</v>
      </c>
      <c r="J405" s="47">
        <f>'2048_8192_512'!BO275</f>
        <v>9.3730733501987515</v>
      </c>
      <c r="L405" s="32">
        <f t="shared" si="6"/>
        <v>0.22099632280120041</v>
      </c>
    </row>
    <row r="406" spans="1:12" x14ac:dyDescent="0.2">
      <c r="A406" s="74"/>
      <c r="B406" s="18">
        <v>2048</v>
      </c>
      <c r="C406" s="18">
        <v>8192</v>
      </c>
      <c r="D406" s="19">
        <v>512</v>
      </c>
      <c r="E406" s="56">
        <v>22</v>
      </c>
      <c r="F406" s="47">
        <f>'2048_8192_512'!BR271</f>
        <v>8.6261338461436541</v>
      </c>
      <c r="G406" s="47">
        <f>'2048_8192_512'!BR272</f>
        <v>3.8244408857645373</v>
      </c>
      <c r="H406" s="47">
        <f>'2048_8192_512'!BR273</f>
        <v>17.075369723208301</v>
      </c>
      <c r="I406" s="47">
        <f>'2048_8192_512'!BR274</f>
        <v>0.64022524189099494</v>
      </c>
      <c r="J406" s="47">
        <f>'2048_8192_512'!BR275</f>
        <v>9.2068621259148298</v>
      </c>
      <c r="L406" s="32">
        <f t="shared" si="6"/>
        <v>0.24210309473817482</v>
      </c>
    </row>
    <row r="407" spans="1:12" x14ac:dyDescent="0.2">
      <c r="A407" s="74"/>
      <c r="B407" s="18">
        <v>2048</v>
      </c>
      <c r="C407" s="18">
        <v>8192</v>
      </c>
      <c r="D407" s="19">
        <v>512</v>
      </c>
      <c r="E407" s="56">
        <v>23</v>
      </c>
      <c r="F407" s="47">
        <f>'2048_8192_512'!BU271</f>
        <v>8.3796865598382002</v>
      </c>
      <c r="G407" s="47">
        <f>'2048_8192_512'!BU272</f>
        <v>3.876310488514632</v>
      </c>
      <c r="H407" s="47">
        <f>'2048_8192_512'!BU273</f>
        <v>17.075369723208301</v>
      </c>
      <c r="I407" s="47">
        <f>'2048_8192_512'!BU274</f>
        <v>0.15510909265511599</v>
      </c>
      <c r="J407" s="47">
        <f>'2048_8192_512'!BU275</f>
        <v>9.0478062200153495</v>
      </c>
      <c r="L407" s="32">
        <f t="shared" si="6"/>
        <v>0.24644728630545387</v>
      </c>
    </row>
    <row r="408" spans="1:12" x14ac:dyDescent="0.2">
      <c r="A408" s="74"/>
      <c r="B408" s="18">
        <v>2048</v>
      </c>
      <c r="C408" s="18">
        <v>8192</v>
      </c>
      <c r="D408" s="19">
        <v>512</v>
      </c>
      <c r="E408" s="56">
        <v>24</v>
      </c>
      <c r="F408" s="47">
        <f>'2048_8192_512'!BX271</f>
        <v>8.1598857487103515</v>
      </c>
      <c r="G408" s="47">
        <f>'2048_8192_512'!BX272</f>
        <v>3.8911269086085181</v>
      </c>
      <c r="H408" s="47">
        <f>'2048_8192_512'!BX273</f>
        <v>16.863425910011301</v>
      </c>
      <c r="I408" s="47">
        <f>'2048_8192_512'!BX274</f>
        <v>-0.204383397002802</v>
      </c>
      <c r="J408" s="47">
        <f>'2048_8192_512'!BX275</f>
        <v>8.9236676962276746</v>
      </c>
      <c r="L408" s="32">
        <f t="shared" si="6"/>
        <v>0.21980081112784866</v>
      </c>
    </row>
    <row r="409" spans="1:12" x14ac:dyDescent="0.2">
      <c r="A409" s="74"/>
      <c r="B409" s="18">
        <v>2048</v>
      </c>
      <c r="C409" s="18">
        <v>8192</v>
      </c>
      <c r="D409" s="19">
        <v>512</v>
      </c>
      <c r="E409" s="56">
        <v>25</v>
      </c>
      <c r="F409" s="47">
        <f>'2048_8192_512'!CA271</f>
        <v>7.9276050656507007</v>
      </c>
      <c r="G409" s="47">
        <f>'2048_8192_512'!CA272</f>
        <v>3.9401942240650847</v>
      </c>
      <c r="H409" s="47">
        <f>'2048_8192_512'!CA273</f>
        <v>16.7689756259199</v>
      </c>
      <c r="I409" s="47">
        <f>'2048_8192_512'!CA274</f>
        <v>-0.70222943221915402</v>
      </c>
      <c r="J409" s="47">
        <f>'2048_8192_512'!CA275</f>
        <v>8.694287589218586</v>
      </c>
      <c r="L409" s="32">
        <f t="shared" si="6"/>
        <v>0.23228068305965088</v>
      </c>
    </row>
    <row r="410" spans="1:12" x14ac:dyDescent="0.2">
      <c r="A410" s="74"/>
      <c r="B410" s="18">
        <v>2048</v>
      </c>
      <c r="C410" s="18">
        <v>8192</v>
      </c>
      <c r="D410" s="19">
        <v>512</v>
      </c>
      <c r="E410" s="56">
        <v>26</v>
      </c>
      <c r="F410" s="47">
        <f>'2048_8192_512'!CD271</f>
        <v>7.7380220791183483</v>
      </c>
      <c r="G410" s="47">
        <f>'2048_8192_512'!CD272</f>
        <v>3.9720338104685124</v>
      </c>
      <c r="H410" s="47">
        <f>'2048_8192_512'!CD273</f>
        <v>16.768742188243898</v>
      </c>
      <c r="I410" s="47">
        <f>'2048_8192_512'!CD274</f>
        <v>-1.10561448660769</v>
      </c>
      <c r="J410" s="47">
        <f>'2048_8192_512'!CD275</f>
        <v>8.5275727475158742</v>
      </c>
      <c r="L410" s="32">
        <f t="shared" si="6"/>
        <v>0.18958298653235239</v>
      </c>
    </row>
    <row r="411" spans="1:12" x14ac:dyDescent="0.2">
      <c r="A411" s="74"/>
      <c r="B411" s="18">
        <v>2048</v>
      </c>
      <c r="C411" s="18">
        <v>8192</v>
      </c>
      <c r="D411" s="19">
        <v>512</v>
      </c>
      <c r="E411" s="56">
        <v>27</v>
      </c>
      <c r="F411" s="47">
        <f>'2048_8192_512'!CG271</f>
        <v>7.5315674425683667</v>
      </c>
      <c r="G411" s="47">
        <f>'2048_8192_512'!CG272</f>
        <v>4.036351917602607</v>
      </c>
      <c r="H411" s="47">
        <f>'2048_8192_512'!CG273</f>
        <v>16.769343155232701</v>
      </c>
      <c r="I411" s="47">
        <f>'2048_8192_512'!CG274</f>
        <v>-1.5153416033695299</v>
      </c>
      <c r="J411" s="47">
        <f>'2048_8192_512'!CG275</f>
        <v>8.3906741442192647</v>
      </c>
      <c r="L411" s="32">
        <f t="shared" si="6"/>
        <v>0.20645463654998153</v>
      </c>
    </row>
    <row r="412" spans="1:12" x14ac:dyDescent="0.2">
      <c r="A412" s="74"/>
      <c r="B412" s="18">
        <v>2048</v>
      </c>
      <c r="C412" s="18">
        <v>8192</v>
      </c>
      <c r="D412" s="19">
        <v>512</v>
      </c>
      <c r="E412" s="56">
        <v>28</v>
      </c>
      <c r="F412" s="47">
        <f>'2048_8192_512'!CJ271</f>
        <v>7.3187596749196278</v>
      </c>
      <c r="G412" s="47">
        <f>'2048_8192_512'!CJ272</f>
        <v>4.066479168308434</v>
      </c>
      <c r="H412" s="47">
        <f>'2048_8192_512'!CJ273</f>
        <v>16.372361270072201</v>
      </c>
      <c r="I412" s="47">
        <f>'2048_8192_512'!CJ274</f>
        <v>-1.88570597724671</v>
      </c>
      <c r="J412" s="47">
        <f>'2048_8192_512'!CJ275</f>
        <v>8.0834520207550202</v>
      </c>
      <c r="L412" s="32">
        <f t="shared" si="6"/>
        <v>0.21280776764873899</v>
      </c>
    </row>
    <row r="413" spans="1:12" x14ac:dyDescent="0.2">
      <c r="A413" s="74"/>
      <c r="B413" s="18">
        <v>2048</v>
      </c>
      <c r="C413" s="18">
        <v>8192</v>
      </c>
      <c r="D413" s="19">
        <v>512</v>
      </c>
      <c r="E413" s="56">
        <v>29</v>
      </c>
      <c r="F413" s="47">
        <f>'2048_8192_512'!CM271</f>
        <v>7.1388296261973805</v>
      </c>
      <c r="G413" s="47">
        <f>'2048_8192_512'!CM272</f>
        <v>4.1405152233922573</v>
      </c>
      <c r="H413" s="47">
        <f>'2048_8192_512'!CM273</f>
        <v>16.372361270072201</v>
      </c>
      <c r="I413" s="47">
        <f>'2048_8192_512'!CM274</f>
        <v>-2.2363245637191702</v>
      </c>
      <c r="J413" s="47">
        <f>'2048_8192_512'!CM275</f>
        <v>7.9150520565232299</v>
      </c>
      <c r="L413" s="32">
        <f t="shared" si="6"/>
        <v>0.17993004872224727</v>
      </c>
    </row>
    <row r="414" spans="1:12" x14ac:dyDescent="0.2">
      <c r="A414" s="74"/>
      <c r="B414" s="18">
        <v>2048</v>
      </c>
      <c r="C414" s="18">
        <v>8192</v>
      </c>
      <c r="D414" s="19">
        <v>512</v>
      </c>
      <c r="E414" s="56">
        <v>30</v>
      </c>
      <c r="F414" s="47">
        <f>'2048_8192_512'!CP271</f>
        <v>6.9552583662285841</v>
      </c>
      <c r="G414" s="47">
        <f>'2048_8192_512'!CP272</f>
        <v>4.2059963851039619</v>
      </c>
      <c r="H414" s="47">
        <f>'2048_8192_512'!CP273</f>
        <v>16.372361270072201</v>
      </c>
      <c r="I414" s="47">
        <f>'2048_8192_512'!CP274</f>
        <v>-2.59085722935757</v>
      </c>
      <c r="J414" s="47">
        <f>'2048_8192_512'!CP275</f>
        <v>7.61358159223819</v>
      </c>
      <c r="L414" s="32">
        <f t="shared" si="6"/>
        <v>0.18357125996879642</v>
      </c>
    </row>
    <row r="415" spans="1:12" x14ac:dyDescent="0.2">
      <c r="A415" s="74"/>
      <c r="B415" s="18">
        <v>2048</v>
      </c>
      <c r="C415" s="18">
        <v>8192</v>
      </c>
      <c r="D415" s="19">
        <v>512</v>
      </c>
      <c r="E415" s="56">
        <v>31</v>
      </c>
      <c r="F415" s="47">
        <f>'2048_8192_512'!CS271</f>
        <v>6.7746327449357588</v>
      </c>
      <c r="G415" s="47">
        <f>'2048_8192_512'!CS272</f>
        <v>4.2571242257241568</v>
      </c>
      <c r="H415" s="47">
        <f>'2048_8192_512'!CS273</f>
        <v>16.170368250497202</v>
      </c>
      <c r="I415" s="47">
        <f>'2048_8192_512'!CS274</f>
        <v>-2.8398989704618902</v>
      </c>
      <c r="J415" s="47">
        <f>'2048_8192_512'!CS275</f>
        <v>7.3902648962403301</v>
      </c>
      <c r="L415" s="32">
        <f t="shared" si="6"/>
        <v>0.18062562129282522</v>
      </c>
    </row>
    <row r="416" spans="1:12" x14ac:dyDescent="0.2">
      <c r="A416" s="74"/>
      <c r="B416" s="18">
        <v>2048</v>
      </c>
      <c r="C416" s="18">
        <v>8192</v>
      </c>
      <c r="D416" s="19">
        <v>512</v>
      </c>
      <c r="E416" s="56">
        <v>32</v>
      </c>
      <c r="F416" s="47">
        <f>'2048_8192_512'!CV271</f>
        <v>6.5922266963140883</v>
      </c>
      <c r="G416" s="47">
        <f>'2048_8192_512'!CV272</f>
        <v>4.3137395439228863</v>
      </c>
      <c r="H416" s="47">
        <f>'2048_8192_512'!CV273</f>
        <v>16.169791574104799</v>
      </c>
      <c r="I416" s="47">
        <f>'2048_8192_512'!CV274</f>
        <v>-3.1706239433653902</v>
      </c>
      <c r="J416" s="47">
        <f>'2048_8192_512'!CV275</f>
        <v>7.241632634109215</v>
      </c>
      <c r="L416" s="32">
        <f t="shared" si="6"/>
        <v>0.18240604862167054</v>
      </c>
    </row>
    <row r="417" spans="1:12" x14ac:dyDescent="0.2">
      <c r="A417" s="74"/>
      <c r="B417" s="18">
        <v>2048</v>
      </c>
      <c r="C417" s="18">
        <v>8192</v>
      </c>
      <c r="D417" s="19">
        <v>512</v>
      </c>
      <c r="E417" s="56">
        <v>33</v>
      </c>
      <c r="F417" s="47">
        <f>'2048_8192_512'!CY271</f>
        <v>6.4044534774705406</v>
      </c>
      <c r="G417" s="47">
        <f>'2048_8192_512'!CY272</f>
        <v>4.3822689524301808</v>
      </c>
      <c r="H417" s="47">
        <f>'2048_8192_512'!CY273</f>
        <v>16.168647947289401</v>
      </c>
      <c r="I417" s="47">
        <f>'2048_8192_512'!CY274</f>
        <v>-3.45069611603527</v>
      </c>
      <c r="J417" s="47">
        <f>'2048_8192_512'!CY275</f>
        <v>7.102255227722285</v>
      </c>
      <c r="L417" s="32">
        <f t="shared" si="6"/>
        <v>0.1877732188435477</v>
      </c>
    </row>
    <row r="418" spans="1:12" x14ac:dyDescent="0.2">
      <c r="A418" s="74"/>
      <c r="B418" s="18">
        <v>2048</v>
      </c>
      <c r="C418" s="18">
        <v>8192</v>
      </c>
      <c r="D418" s="19">
        <v>512</v>
      </c>
      <c r="E418" s="56">
        <v>34</v>
      </c>
      <c r="F418" s="47">
        <f>'2048_8192_512'!DB271</f>
        <v>6.2221376489266982</v>
      </c>
      <c r="G418" s="47">
        <f>'2048_8192_512'!DB272</f>
        <v>4.4034217338890418</v>
      </c>
      <c r="H418" s="47">
        <f>'2048_8192_512'!DB273</f>
        <v>16.168647947289401</v>
      </c>
      <c r="I418" s="47">
        <f>'2048_8192_512'!DB274</f>
        <v>-3.6632722502434101</v>
      </c>
      <c r="J418" s="47">
        <f>'2048_8192_512'!DB275</f>
        <v>6.9815896411942902</v>
      </c>
      <c r="L418" s="32">
        <f t="shared" si="6"/>
        <v>0.18231582854384243</v>
      </c>
    </row>
    <row r="419" spans="1:12" x14ac:dyDescent="0.2">
      <c r="A419" s="74"/>
      <c r="B419" s="18">
        <v>2048</v>
      </c>
      <c r="C419" s="18">
        <v>8192</v>
      </c>
      <c r="D419" s="19">
        <v>512</v>
      </c>
      <c r="E419" s="56">
        <v>35</v>
      </c>
      <c r="F419" s="47">
        <f>'2048_8192_512'!DE271</f>
        <v>6.0425314844151794</v>
      </c>
      <c r="G419" s="47">
        <f>'2048_8192_512'!DE272</f>
        <v>4.4537406211578983</v>
      </c>
      <c r="H419" s="47">
        <f>'2048_8192_512'!DE273</f>
        <v>16.168647947289401</v>
      </c>
      <c r="I419" s="47">
        <f>'2048_8192_512'!DE274</f>
        <v>-3.8995796252267998</v>
      </c>
      <c r="J419" s="47">
        <f>'2048_8192_512'!DE275</f>
        <v>6.773249060540385</v>
      </c>
      <c r="L419" s="32">
        <f t="shared" si="6"/>
        <v>0.17960616451151878</v>
      </c>
    </row>
    <row r="420" spans="1:12" x14ac:dyDescent="0.2">
      <c r="A420" s="74"/>
      <c r="B420" s="18">
        <v>2048</v>
      </c>
      <c r="C420" s="18">
        <v>8192</v>
      </c>
      <c r="D420" s="19">
        <v>512</v>
      </c>
      <c r="E420" s="56">
        <v>36</v>
      </c>
      <c r="F420" s="47">
        <f>'2048_8192_512'!DH271</f>
        <v>5.8652482860748423</v>
      </c>
      <c r="G420" s="47">
        <f>'2048_8192_512'!DH272</f>
        <v>4.4952343500758083</v>
      </c>
      <c r="H420" s="47">
        <f>'2048_8192_512'!DH273</f>
        <v>16.168647947289401</v>
      </c>
      <c r="I420" s="47">
        <f>'2048_8192_512'!DH274</f>
        <v>-3.98390071685971</v>
      </c>
      <c r="J420" s="47">
        <f>'2048_8192_512'!DH275</f>
        <v>6.5922441380135446</v>
      </c>
      <c r="L420" s="32">
        <f t="shared" si="6"/>
        <v>0.17728319834033712</v>
      </c>
    </row>
    <row r="421" spans="1:12" x14ac:dyDescent="0.2">
      <c r="A421" s="74"/>
      <c r="B421" s="18">
        <v>2048</v>
      </c>
      <c r="C421" s="18">
        <v>8192</v>
      </c>
      <c r="D421" s="19">
        <v>512</v>
      </c>
      <c r="E421" s="56">
        <v>37</v>
      </c>
      <c r="F421" s="47">
        <f>'2048_8192_512'!DK271</f>
        <v>5.6914475299715512</v>
      </c>
      <c r="G421" s="47">
        <f>'2048_8192_512'!DK272</f>
        <v>4.5129456249310476</v>
      </c>
      <c r="H421" s="47">
        <f>'2048_8192_512'!DK273</f>
        <v>15.8605267987099</v>
      </c>
      <c r="I421" s="47">
        <f>'2048_8192_512'!DK274</f>
        <v>-4.1785972795191197</v>
      </c>
      <c r="J421" s="47">
        <f>'2048_8192_512'!DK275</f>
        <v>6.2649814808448507</v>
      </c>
      <c r="L421" s="32">
        <f t="shared" si="6"/>
        <v>0.17380075610329104</v>
      </c>
    </row>
    <row r="422" spans="1:12" x14ac:dyDescent="0.2">
      <c r="A422" s="74"/>
      <c r="B422" s="18">
        <v>2048</v>
      </c>
      <c r="C422" s="18">
        <v>8192</v>
      </c>
      <c r="D422" s="19">
        <v>512</v>
      </c>
      <c r="E422" s="56">
        <v>38</v>
      </c>
      <c r="F422" s="47">
        <f>'2048_8192_512'!DN271</f>
        <v>5.5188450988519158</v>
      </c>
      <c r="G422" s="47">
        <f>'2048_8192_512'!DN272</f>
        <v>4.5582277878702158</v>
      </c>
      <c r="H422" s="47">
        <f>'2048_8192_512'!DN273</f>
        <v>15.8605267987099</v>
      </c>
      <c r="I422" s="47">
        <f>'2048_8192_512'!DN274</f>
        <v>-4.3293092187814102</v>
      </c>
      <c r="J422" s="47">
        <f>'2048_8192_512'!DN275</f>
        <v>6.0934708294864999</v>
      </c>
      <c r="L422" s="32">
        <f t="shared" si="6"/>
        <v>0.17260243111963547</v>
      </c>
    </row>
    <row r="423" spans="1:12" x14ac:dyDescent="0.2">
      <c r="A423" s="74"/>
      <c r="B423" s="18">
        <v>2048</v>
      </c>
      <c r="C423" s="18">
        <v>8192</v>
      </c>
      <c r="D423" s="19">
        <v>512</v>
      </c>
      <c r="E423" s="56">
        <v>39</v>
      </c>
      <c r="F423" s="47">
        <f>'2048_8192_512'!DQ271</f>
        <v>5.3465377287089044</v>
      </c>
      <c r="G423" s="47">
        <f>'2048_8192_512'!DQ272</f>
        <v>4.5820213756016219</v>
      </c>
      <c r="H423" s="47">
        <f>'2048_8192_512'!DQ273</f>
        <v>15.801458800333</v>
      </c>
      <c r="I423" s="47">
        <f>'2048_8192_512'!DQ274</f>
        <v>-4.4002798012570903</v>
      </c>
      <c r="J423" s="47">
        <f>'2048_8192_512'!DQ275</f>
        <v>5.9043444114903405</v>
      </c>
      <c r="L423" s="32">
        <f t="shared" si="6"/>
        <v>0.17230737014301134</v>
      </c>
    </row>
    <row r="424" spans="1:12" ht="17" thickBot="1" x14ac:dyDescent="0.25">
      <c r="A424" s="75"/>
      <c r="B424" s="57">
        <v>2048</v>
      </c>
      <c r="C424" s="57">
        <v>8192</v>
      </c>
      <c r="D424" s="58">
        <v>512</v>
      </c>
      <c r="E424" s="59">
        <v>40</v>
      </c>
      <c r="F424" s="40">
        <f>'2048_8192_512'!DT271</f>
        <v>5.1148016160559564</v>
      </c>
      <c r="G424" s="40">
        <f>'2048_8192_512'!DT272</f>
        <v>4.4730184098896704</v>
      </c>
      <c r="H424" s="40">
        <f>'2048_8192_512'!DT273</f>
        <v>15.5206757604064</v>
      </c>
      <c r="I424" s="40">
        <f>'2048_8192_512'!DT274</f>
        <v>-4.5312846067712798</v>
      </c>
      <c r="J424" s="40">
        <f>'2048_8192_512'!DT275</f>
        <v>5.7327770441388743</v>
      </c>
      <c r="L424" s="32">
        <f t="shared" si="6"/>
        <v>0.23173611265294802</v>
      </c>
    </row>
    <row r="425" spans="1:12" x14ac:dyDescent="0.2">
      <c r="A425" s="73" t="s">
        <v>8</v>
      </c>
      <c r="B425" s="18">
        <v>1024</v>
      </c>
      <c r="C425" s="18">
        <v>1024</v>
      </c>
      <c r="D425" s="19">
        <v>256</v>
      </c>
      <c r="E425" s="66">
        <v>0</v>
      </c>
      <c r="F425" s="47">
        <f>'1024_1024_256'!D276</f>
        <v>12.494412819110577</v>
      </c>
      <c r="G425" s="47">
        <f>'1024_1024_256'!D277</f>
        <v>2.7948692340259025</v>
      </c>
      <c r="H425" s="47">
        <f>'1024_1024_256'!D278</f>
        <v>19.4336183808546</v>
      </c>
      <c r="I425" s="47">
        <f>'1024_1024_256'!D279</f>
        <v>3.6006390984847201</v>
      </c>
      <c r="J425" s="47">
        <f>'1024_1024_256'!D280</f>
        <v>12.4942669359527</v>
      </c>
      <c r="L425" s="32"/>
    </row>
    <row r="426" spans="1:12" x14ac:dyDescent="0.2">
      <c r="A426" s="74"/>
      <c r="B426" s="18">
        <v>1024</v>
      </c>
      <c r="C426" s="18">
        <v>1024</v>
      </c>
      <c r="D426" s="19">
        <v>256</v>
      </c>
      <c r="E426" s="56">
        <v>1</v>
      </c>
      <c r="F426" s="47">
        <f>'1024_1024_256'!G276</f>
        <v>12.414728452119721</v>
      </c>
      <c r="G426" s="47">
        <f>'1024_1024_256'!G277</f>
        <v>2.769898978879668</v>
      </c>
      <c r="H426" s="47">
        <f>'1024_1024_256'!G278</f>
        <v>19.3139853076013</v>
      </c>
      <c r="I426" s="47">
        <f>'1024_1024_256'!G279</f>
        <v>3.5840762950919598</v>
      </c>
      <c r="J426" s="47">
        <f>'1024_1024_256'!G280</f>
        <v>12.4910433411602</v>
      </c>
      <c r="L426" s="32">
        <f t="shared" si="6"/>
        <v>7.9684366990855793E-2</v>
      </c>
    </row>
    <row r="427" spans="1:12" x14ac:dyDescent="0.2">
      <c r="A427" s="74"/>
      <c r="B427" s="18">
        <v>1024</v>
      </c>
      <c r="C427" s="18">
        <v>1024</v>
      </c>
      <c r="D427" s="19">
        <v>256</v>
      </c>
      <c r="E427" s="56">
        <v>2</v>
      </c>
      <c r="F427" s="47">
        <f>'1024_1024_256'!J276</f>
        <v>12.291002520455123</v>
      </c>
      <c r="G427" s="47">
        <f>'1024_1024_256'!J277</f>
        <v>2.7619255376008791</v>
      </c>
      <c r="H427" s="47">
        <f>'1024_1024_256'!J278</f>
        <v>18.911132342200599</v>
      </c>
      <c r="I427" s="47">
        <f>'1024_1024_256'!J279</f>
        <v>3.5137709652656102</v>
      </c>
      <c r="J427" s="47">
        <f>'1024_1024_256'!J280</f>
        <v>12.467461115287501</v>
      </c>
      <c r="L427" s="32">
        <f t="shared" si="6"/>
        <v>0.12372593166459822</v>
      </c>
    </row>
    <row r="428" spans="1:12" x14ac:dyDescent="0.2">
      <c r="A428" s="74"/>
      <c r="B428" s="18">
        <v>1024</v>
      </c>
      <c r="C428" s="18">
        <v>1024</v>
      </c>
      <c r="D428" s="19">
        <v>256</v>
      </c>
      <c r="E428" s="56">
        <v>3</v>
      </c>
      <c r="F428" s="47">
        <f>'1024_1024_256'!M276</f>
        <v>12.121364809415249</v>
      </c>
      <c r="G428" s="47">
        <f>'1024_1024_256'!M277</f>
        <v>2.7611627575310536</v>
      </c>
      <c r="H428" s="47">
        <f>'1024_1024_256'!M278</f>
        <v>18.343568749261099</v>
      </c>
      <c r="I428" s="47">
        <f>'1024_1024_256'!M279</f>
        <v>3.44183716220993</v>
      </c>
      <c r="J428" s="47">
        <f>'1024_1024_256'!M280</f>
        <v>12.412675040117501</v>
      </c>
      <c r="L428" s="32">
        <f t="shared" si="6"/>
        <v>0.16963771103987391</v>
      </c>
    </row>
    <row r="429" spans="1:12" x14ac:dyDescent="0.2">
      <c r="A429" s="74"/>
      <c r="B429" s="18">
        <v>1024</v>
      </c>
      <c r="C429" s="18">
        <v>1024</v>
      </c>
      <c r="D429" s="19">
        <v>256</v>
      </c>
      <c r="E429" s="56">
        <v>4</v>
      </c>
      <c r="F429" s="47">
        <f>'1024_1024_256'!P276</f>
        <v>11.910797011488272</v>
      </c>
      <c r="G429" s="47">
        <f>'1024_1024_256'!P277</f>
        <v>2.7687592218379335</v>
      </c>
      <c r="H429" s="47">
        <f>'1024_1024_256'!P278</f>
        <v>18.2946183062137</v>
      </c>
      <c r="I429" s="47">
        <f>'1024_1024_256'!P279</f>
        <v>3.3925732558759298</v>
      </c>
      <c r="J429" s="47">
        <f>'1024_1024_256'!P280</f>
        <v>12.128244113053499</v>
      </c>
      <c r="L429" s="32">
        <f t="shared" si="6"/>
        <v>0.21056779792697711</v>
      </c>
    </row>
    <row r="430" spans="1:12" x14ac:dyDescent="0.2">
      <c r="A430" s="74"/>
      <c r="B430" s="18">
        <v>1024</v>
      </c>
      <c r="C430" s="18">
        <v>1024</v>
      </c>
      <c r="D430" s="19">
        <v>256</v>
      </c>
      <c r="E430" s="56">
        <v>5</v>
      </c>
      <c r="F430" s="47">
        <f>'1024_1024_256'!S276</f>
        <v>11.656028611463075</v>
      </c>
      <c r="G430" s="47">
        <f>'1024_1024_256'!S277</f>
        <v>2.7806734566487217</v>
      </c>
      <c r="H430" s="47">
        <f>'1024_1024_256'!S278</f>
        <v>18.234211127208098</v>
      </c>
      <c r="I430" s="47">
        <f>'1024_1024_256'!S279</f>
        <v>3.2945059522315399</v>
      </c>
      <c r="J430" s="47">
        <f>'1024_1024_256'!S280</f>
        <v>11.874171236094</v>
      </c>
      <c r="L430" s="32">
        <f t="shared" si="6"/>
        <v>0.25476840002519729</v>
      </c>
    </row>
    <row r="431" spans="1:12" x14ac:dyDescent="0.2">
      <c r="A431" s="74"/>
      <c r="B431" s="18">
        <v>1024</v>
      </c>
      <c r="C431" s="18">
        <v>1024</v>
      </c>
      <c r="D431" s="19">
        <v>256</v>
      </c>
      <c r="E431" s="56">
        <v>6</v>
      </c>
      <c r="F431" s="47">
        <f>'1024_1024_256'!V276</f>
        <v>11.380021336897777</v>
      </c>
      <c r="G431" s="47">
        <f>'1024_1024_256'!V277</f>
        <v>2.8048060077683523</v>
      </c>
      <c r="H431" s="47">
        <f>'1024_1024_256'!V278</f>
        <v>18.198273496930501</v>
      </c>
      <c r="I431" s="47">
        <f>'1024_1024_256'!V279</f>
        <v>3.15959088305106</v>
      </c>
      <c r="J431" s="47">
        <f>'1024_1024_256'!V280</f>
        <v>11.679776357328601</v>
      </c>
      <c r="L431" s="32">
        <f t="shared" si="6"/>
        <v>0.27600727456529839</v>
      </c>
    </row>
    <row r="432" spans="1:12" x14ac:dyDescent="0.2">
      <c r="A432" s="74"/>
      <c r="B432" s="18">
        <v>1024</v>
      </c>
      <c r="C432" s="18">
        <v>1024</v>
      </c>
      <c r="D432" s="19">
        <v>256</v>
      </c>
      <c r="E432" s="56">
        <v>7</v>
      </c>
      <c r="F432" s="47">
        <f>'1024_1024_256'!Y276</f>
        <v>11.071173730718071</v>
      </c>
      <c r="G432" s="47">
        <f>'1024_1024_256'!Y277</f>
        <v>2.8211375689416309</v>
      </c>
      <c r="H432" s="47">
        <f>'1024_1024_256'!Y278</f>
        <v>18.1200762453132</v>
      </c>
      <c r="I432" s="47">
        <f>'1024_1024_256'!Y279</f>
        <v>3.0003389567947001</v>
      </c>
      <c r="J432" s="47">
        <f>'1024_1024_256'!Y280</f>
        <v>11.2890082697922</v>
      </c>
      <c r="L432" s="32">
        <f t="shared" si="6"/>
        <v>0.30884760617970564</v>
      </c>
    </row>
    <row r="433" spans="1:12" x14ac:dyDescent="0.2">
      <c r="A433" s="74"/>
      <c r="B433" s="18">
        <v>1024</v>
      </c>
      <c r="C433" s="18">
        <v>1024</v>
      </c>
      <c r="D433" s="19">
        <v>256</v>
      </c>
      <c r="E433" s="56">
        <v>8</v>
      </c>
      <c r="F433" s="47">
        <f>'1024_1024_256'!AB276</f>
        <v>10.76060078637552</v>
      </c>
      <c r="G433" s="47">
        <f>'1024_1024_256'!AB277</f>
        <v>2.8476858517595072</v>
      </c>
      <c r="H433" s="47">
        <f>'1024_1024_256'!AB278</f>
        <v>18.046753984907301</v>
      </c>
      <c r="I433" s="47">
        <f>'1024_1024_256'!AB279</f>
        <v>2.8132549917828702</v>
      </c>
      <c r="J433" s="47">
        <f>'1024_1024_256'!AB280</f>
        <v>11.0165190200062</v>
      </c>
      <c r="L433" s="32">
        <f t="shared" si="6"/>
        <v>0.31057294434255134</v>
      </c>
    </row>
    <row r="434" spans="1:12" x14ac:dyDescent="0.2">
      <c r="A434" s="74"/>
      <c r="B434" s="18">
        <v>1024</v>
      </c>
      <c r="C434" s="18">
        <v>1024</v>
      </c>
      <c r="D434" s="19">
        <v>256</v>
      </c>
      <c r="E434" s="56">
        <v>9</v>
      </c>
      <c r="F434" s="47">
        <f>'1024_1024_256'!AE276</f>
        <v>10.425178560327145</v>
      </c>
      <c r="G434" s="47">
        <f>'1024_1024_256'!AE277</f>
        <v>2.8848226469018639</v>
      </c>
      <c r="H434" s="47">
        <f>'1024_1024_256'!AE278</f>
        <v>17.917098371093999</v>
      </c>
      <c r="I434" s="47">
        <f>'1024_1024_256'!AE279</f>
        <v>2.6435389208553501</v>
      </c>
      <c r="J434" s="47">
        <f>'1024_1024_256'!AE280</f>
        <v>10.676068518188901</v>
      </c>
      <c r="L434" s="32">
        <f t="shared" si="6"/>
        <v>0.33542222604837413</v>
      </c>
    </row>
    <row r="435" spans="1:12" x14ac:dyDescent="0.2">
      <c r="A435" s="74"/>
      <c r="B435" s="20">
        <v>1024</v>
      </c>
      <c r="C435" s="20">
        <v>1024</v>
      </c>
      <c r="D435" s="21">
        <v>256</v>
      </c>
      <c r="E435" s="22">
        <v>10</v>
      </c>
      <c r="F435" s="36">
        <f>'1024_1024_256'!AH276</f>
        <v>10.090491539166793</v>
      </c>
      <c r="G435" s="36">
        <f>'1024_1024_256'!AH277</f>
        <v>2.9390149585443801</v>
      </c>
      <c r="H435" s="36">
        <f>'1024_1024_256'!AH278</f>
        <v>17.802512859458499</v>
      </c>
      <c r="I435" s="36">
        <f>'1024_1024_256'!AH279</f>
        <v>2.4554429360267802</v>
      </c>
      <c r="J435" s="36">
        <f>'1024_1024_256'!AH280</f>
        <v>10.3877543745875</v>
      </c>
      <c r="L435" s="32">
        <f t="shared" si="6"/>
        <v>0.33468702116035232</v>
      </c>
    </row>
    <row r="436" spans="1:12" x14ac:dyDescent="0.2">
      <c r="A436" s="74"/>
      <c r="B436" s="18">
        <v>1024</v>
      </c>
      <c r="C436" s="18">
        <v>4096</v>
      </c>
      <c r="D436" s="19">
        <v>256</v>
      </c>
      <c r="E436" s="66">
        <v>0</v>
      </c>
      <c r="F436" s="47">
        <f>'1024_4096_256'!D276</f>
        <v>13.748807782159107</v>
      </c>
      <c r="G436" s="47">
        <f>'1024_4096_256'!D277</f>
        <v>3.1733156159289129</v>
      </c>
      <c r="H436" s="47">
        <f>'1024_4096_256'!D278</f>
        <v>22.0102388972001</v>
      </c>
      <c r="I436" s="47">
        <f>'1024_4096_256'!D279</f>
        <v>3.9626456166564701</v>
      </c>
      <c r="J436" s="47">
        <f>'1024_4096_256'!D280</f>
        <v>13.736152683205701</v>
      </c>
      <c r="L436" s="32">
        <f t="shared" si="6"/>
        <v>-3.6583162429923135</v>
      </c>
    </row>
    <row r="437" spans="1:12" x14ac:dyDescent="0.2">
      <c r="A437" s="74"/>
      <c r="B437" s="18">
        <v>1024</v>
      </c>
      <c r="C437" s="18">
        <v>4096</v>
      </c>
      <c r="D437" s="19">
        <v>256</v>
      </c>
      <c r="E437" s="56">
        <v>1</v>
      </c>
      <c r="F437" s="47">
        <f>'1024_4096_256'!G276</f>
        <v>13.694212195320853</v>
      </c>
      <c r="G437" s="47">
        <f>'1024_4096_256'!G277</f>
        <v>3.1513346522945467</v>
      </c>
      <c r="H437" s="47">
        <f>'1024_4096_256'!G278</f>
        <v>21.9353551928128</v>
      </c>
      <c r="I437" s="47">
        <f>'1024_4096_256'!G279</f>
        <v>3.9498876649016199</v>
      </c>
      <c r="J437" s="47">
        <f>'1024_4096_256'!G280</f>
        <v>13.718977050925</v>
      </c>
      <c r="L437" s="32">
        <f t="shared" si="6"/>
        <v>5.4595586838253496E-2</v>
      </c>
    </row>
    <row r="438" spans="1:12" x14ac:dyDescent="0.2">
      <c r="A438" s="74"/>
      <c r="B438" s="18">
        <v>1024</v>
      </c>
      <c r="C438" s="18">
        <v>4096</v>
      </c>
      <c r="D438" s="19">
        <v>256</v>
      </c>
      <c r="E438" s="56">
        <v>2</v>
      </c>
      <c r="F438" s="47">
        <f>'1024_4096_256'!J276</f>
        <v>13.596954677543827</v>
      </c>
      <c r="G438" s="47">
        <f>'1024_4096_256'!J277</f>
        <v>3.1417488958868374</v>
      </c>
      <c r="H438" s="47">
        <f>'1024_4096_256'!J278</f>
        <v>21.750891901163801</v>
      </c>
      <c r="I438" s="47">
        <f>'1024_4096_256'!J279</f>
        <v>3.9034460742452599</v>
      </c>
      <c r="J438" s="47">
        <f>'1024_4096_256'!J280</f>
        <v>13.6695218006108</v>
      </c>
      <c r="L438" s="32">
        <f t="shared" si="6"/>
        <v>9.7257517777025626E-2</v>
      </c>
    </row>
    <row r="439" spans="1:12" x14ac:dyDescent="0.2">
      <c r="A439" s="74"/>
      <c r="B439" s="18">
        <v>1024</v>
      </c>
      <c r="C439" s="18">
        <v>4096</v>
      </c>
      <c r="D439" s="19">
        <v>256</v>
      </c>
      <c r="E439" s="56">
        <v>3</v>
      </c>
      <c r="F439" s="47">
        <f>'1024_4096_256'!M276</f>
        <v>13.462622529964053</v>
      </c>
      <c r="G439" s="47">
        <f>'1024_4096_256'!M277</f>
        <v>3.1380047462280922</v>
      </c>
      <c r="H439" s="47">
        <f>'1024_4096_256'!M278</f>
        <v>21.3022748086238</v>
      </c>
      <c r="I439" s="47">
        <f>'1024_4096_256'!M279</f>
        <v>3.8139982325291699</v>
      </c>
      <c r="J439" s="47">
        <f>'1024_4096_256'!M280</f>
        <v>13.5080961146097</v>
      </c>
      <c r="L439" s="32">
        <f t="shared" si="6"/>
        <v>0.13433214757977474</v>
      </c>
    </row>
    <row r="440" spans="1:12" x14ac:dyDescent="0.2">
      <c r="A440" s="74"/>
      <c r="B440" s="18">
        <v>1024</v>
      </c>
      <c r="C440" s="18">
        <v>4096</v>
      </c>
      <c r="D440" s="19">
        <v>256</v>
      </c>
      <c r="E440" s="56">
        <v>4</v>
      </c>
      <c r="F440" s="47">
        <f>'1024_4096_256'!P276</f>
        <v>13.281418411703939</v>
      </c>
      <c r="G440" s="47">
        <f>'1024_4096_256'!P277</f>
        <v>3.1234274402953872</v>
      </c>
      <c r="H440" s="47">
        <f>'1024_4096_256'!P278</f>
        <v>20.3100463520102</v>
      </c>
      <c r="I440" s="47">
        <f>'1024_4096_256'!P279</f>
        <v>3.73895126649272</v>
      </c>
      <c r="J440" s="47">
        <f>'1024_4096_256'!P280</f>
        <v>13.3288995860607</v>
      </c>
      <c r="L440" s="32">
        <f t="shared" si="6"/>
        <v>0.18120411826011384</v>
      </c>
    </row>
    <row r="441" spans="1:12" x14ac:dyDescent="0.2">
      <c r="A441" s="74"/>
      <c r="B441" s="18">
        <v>1024</v>
      </c>
      <c r="C441" s="18">
        <v>4096</v>
      </c>
      <c r="D441" s="19">
        <v>256</v>
      </c>
      <c r="E441" s="56">
        <v>5</v>
      </c>
      <c r="F441" s="47">
        <f>'1024_4096_256'!S276</f>
        <v>13.071037803140351</v>
      </c>
      <c r="G441" s="47">
        <f>'1024_4096_256'!S277</f>
        <v>3.1217976700171715</v>
      </c>
      <c r="H441" s="47">
        <f>'1024_4096_256'!S278</f>
        <v>20.145782306451501</v>
      </c>
      <c r="I441" s="47">
        <f>'1024_4096_256'!S279</f>
        <v>3.6198420699866598</v>
      </c>
      <c r="J441" s="47">
        <f>'1024_4096_256'!S280</f>
        <v>13.1644754410293</v>
      </c>
      <c r="L441" s="32">
        <f t="shared" si="6"/>
        <v>0.21038060856358776</v>
      </c>
    </row>
    <row r="442" spans="1:12" x14ac:dyDescent="0.2">
      <c r="A442" s="74"/>
      <c r="B442" s="18">
        <v>1024</v>
      </c>
      <c r="C442" s="18">
        <v>4096</v>
      </c>
      <c r="D442" s="19">
        <v>256</v>
      </c>
      <c r="E442" s="56">
        <v>6</v>
      </c>
      <c r="F442" s="47">
        <f>'1024_4096_256'!V276</f>
        <v>12.828226005310585</v>
      </c>
      <c r="G442" s="47">
        <f>'1024_4096_256'!V277</f>
        <v>3.1201287949197063</v>
      </c>
      <c r="H442" s="47">
        <f>'1024_4096_256'!V278</f>
        <v>20.094922506874401</v>
      </c>
      <c r="I442" s="47">
        <f>'1024_4096_256'!V279</f>
        <v>3.5128364582752001</v>
      </c>
      <c r="J442" s="47">
        <f>'1024_4096_256'!V280</f>
        <v>13.0073723245967</v>
      </c>
      <c r="L442" s="32">
        <f t="shared" si="6"/>
        <v>0.24281179782976636</v>
      </c>
    </row>
    <row r="443" spans="1:12" x14ac:dyDescent="0.2">
      <c r="A443" s="74"/>
      <c r="B443" s="18">
        <v>1024</v>
      </c>
      <c r="C443" s="18">
        <v>4096</v>
      </c>
      <c r="D443" s="19">
        <v>256</v>
      </c>
      <c r="E443" s="56">
        <v>7</v>
      </c>
      <c r="F443" s="47">
        <f>'1024_4096_256'!Y276</f>
        <v>12.555369575830436</v>
      </c>
      <c r="G443" s="47">
        <f>'1024_4096_256'!Y277</f>
        <v>3.1203883083786677</v>
      </c>
      <c r="H443" s="47">
        <f>'1024_4096_256'!Y278</f>
        <v>19.993106932498101</v>
      </c>
      <c r="I443" s="47">
        <f>'1024_4096_256'!Y279</f>
        <v>3.3688215973110802</v>
      </c>
      <c r="J443" s="47">
        <f>'1024_4096_256'!Y280</f>
        <v>12.7765997385318</v>
      </c>
      <c r="L443" s="32">
        <f t="shared" si="6"/>
        <v>0.27285642948014832</v>
      </c>
    </row>
    <row r="444" spans="1:12" x14ac:dyDescent="0.2">
      <c r="A444" s="74"/>
      <c r="B444" s="18">
        <v>1024</v>
      </c>
      <c r="C444" s="18">
        <v>4096</v>
      </c>
      <c r="D444" s="19">
        <v>256</v>
      </c>
      <c r="E444" s="56">
        <v>8</v>
      </c>
      <c r="F444" s="47">
        <f>'1024_4096_256'!AB276</f>
        <v>12.267626743652935</v>
      </c>
      <c r="G444" s="47">
        <f>'1024_4096_256'!AB277</f>
        <v>3.1385185566140468</v>
      </c>
      <c r="H444" s="47">
        <f>'1024_4096_256'!AB278</f>
        <v>19.910462765287001</v>
      </c>
      <c r="I444" s="47">
        <f>'1024_4096_256'!AB279</f>
        <v>3.1754728173221398</v>
      </c>
      <c r="J444" s="47">
        <f>'1024_4096_256'!AB280</f>
        <v>12.511549377889599</v>
      </c>
      <c r="L444" s="32">
        <f t="shared" si="6"/>
        <v>0.28774283217750174</v>
      </c>
    </row>
    <row r="445" spans="1:12" x14ac:dyDescent="0.2">
      <c r="A445" s="74"/>
      <c r="B445" s="18">
        <v>1024</v>
      </c>
      <c r="C445" s="18">
        <v>4096</v>
      </c>
      <c r="D445" s="19">
        <v>256</v>
      </c>
      <c r="E445" s="56">
        <v>9</v>
      </c>
      <c r="F445" s="47">
        <f>'1024_4096_256'!AE276</f>
        <v>11.952489389101418</v>
      </c>
      <c r="G445" s="47">
        <f>'1024_4096_256'!AE277</f>
        <v>3.1367783272570944</v>
      </c>
      <c r="H445" s="47">
        <f>'1024_4096_256'!AE278</f>
        <v>19.851741216178301</v>
      </c>
      <c r="I445" s="47">
        <f>'1024_4096_256'!AE279</f>
        <v>2.9875737031673499</v>
      </c>
      <c r="J445" s="47">
        <f>'1024_4096_256'!AE280</f>
        <v>12.1143928224406</v>
      </c>
      <c r="L445" s="32">
        <f t="shared" si="6"/>
        <v>0.31513735455151703</v>
      </c>
    </row>
    <row r="446" spans="1:12" x14ac:dyDescent="0.2">
      <c r="A446" s="74"/>
      <c r="B446" s="18">
        <v>1024</v>
      </c>
      <c r="C446" s="18">
        <v>4096</v>
      </c>
      <c r="D446" s="19">
        <v>256</v>
      </c>
      <c r="E446" s="56">
        <v>10</v>
      </c>
      <c r="F446" s="47">
        <f>'1024_4096_256'!AH276</f>
        <v>11.634278117268975</v>
      </c>
      <c r="G446" s="47">
        <f>'1024_4096_256'!AH277</f>
        <v>3.1688401394766563</v>
      </c>
      <c r="H446" s="47">
        <f>'1024_4096_256'!AH278</f>
        <v>19.767662907706999</v>
      </c>
      <c r="I446" s="47">
        <f>'1024_4096_256'!AH279</f>
        <v>2.7841076171494401</v>
      </c>
      <c r="J446" s="47">
        <f>'1024_4096_256'!AH280</f>
        <v>11.9218523422365</v>
      </c>
      <c r="L446" s="32">
        <f t="shared" si="6"/>
        <v>0.31821127183244258</v>
      </c>
    </row>
    <row r="447" spans="1:12" x14ac:dyDescent="0.2">
      <c r="A447" s="74"/>
      <c r="B447" s="18">
        <v>1024</v>
      </c>
      <c r="C447" s="18">
        <v>4096</v>
      </c>
      <c r="D447" s="19">
        <v>256</v>
      </c>
      <c r="E447" s="56">
        <v>11</v>
      </c>
      <c r="F447" s="47">
        <f>'1024_4096_256'!AK276</f>
        <v>11.301681166280449</v>
      </c>
      <c r="G447" s="47">
        <f>'1024_4096_256'!AK277</f>
        <v>3.1856245360397302</v>
      </c>
      <c r="H447" s="47">
        <f>'1024_4096_256'!AK278</f>
        <v>19.682456757747602</v>
      </c>
      <c r="I447" s="47">
        <f>'1024_4096_256'!AK279</f>
        <v>2.6624805262722999</v>
      </c>
      <c r="J447" s="47">
        <f>'1024_4096_256'!AK280</f>
        <v>11.540987129714599</v>
      </c>
      <c r="L447" s="32">
        <f t="shared" si="6"/>
        <v>0.33259695098852582</v>
      </c>
    </row>
    <row r="448" spans="1:12" x14ac:dyDescent="0.2">
      <c r="A448" s="74"/>
      <c r="B448" s="18">
        <v>1024</v>
      </c>
      <c r="C448" s="18">
        <v>4096</v>
      </c>
      <c r="D448" s="19">
        <v>256</v>
      </c>
      <c r="E448" s="56">
        <v>12</v>
      </c>
      <c r="F448" s="47">
        <f>'1024_4096_256'!AN276</f>
        <v>10.993689306433902</v>
      </c>
      <c r="G448" s="47">
        <f>'1024_4096_256'!AN277</f>
        <v>3.2096041688633945</v>
      </c>
      <c r="H448" s="47">
        <f>'1024_4096_256'!AN278</f>
        <v>19.529678173571401</v>
      </c>
      <c r="I448" s="47">
        <f>'1024_4096_256'!AN279</f>
        <v>2.4600799167960599</v>
      </c>
      <c r="J448" s="47">
        <f>'1024_4096_256'!AN280</f>
        <v>11.369678787877501</v>
      </c>
      <c r="L448" s="32">
        <f t="shared" si="6"/>
        <v>0.3079918598465472</v>
      </c>
    </row>
    <row r="449" spans="1:12" x14ac:dyDescent="0.2">
      <c r="A449" s="74"/>
      <c r="B449" s="18">
        <v>1024</v>
      </c>
      <c r="C449" s="18">
        <v>4096</v>
      </c>
      <c r="D449" s="19">
        <v>256</v>
      </c>
      <c r="E449" s="56">
        <v>13</v>
      </c>
      <c r="F449" s="47">
        <f>'1024_4096_256'!AQ276</f>
        <v>10.674672505962738</v>
      </c>
      <c r="G449" s="47">
        <f>'1024_4096_256'!AQ277</f>
        <v>3.2392792283855569</v>
      </c>
      <c r="H449" s="47">
        <f>'1024_4096_256'!AQ278</f>
        <v>19.418231219176398</v>
      </c>
      <c r="I449" s="47">
        <f>'1024_4096_256'!AQ279</f>
        <v>2.3010515434467198</v>
      </c>
      <c r="J449" s="47">
        <f>'1024_4096_256'!AQ280</f>
        <v>10.8440179356057</v>
      </c>
      <c r="L449" s="32">
        <f t="shared" si="6"/>
        <v>0.31901680047116443</v>
      </c>
    </row>
    <row r="450" spans="1:12" x14ac:dyDescent="0.2">
      <c r="A450" s="74"/>
      <c r="B450" s="18">
        <v>1024</v>
      </c>
      <c r="C450" s="18">
        <v>4096</v>
      </c>
      <c r="D450" s="19">
        <v>256</v>
      </c>
      <c r="E450" s="56">
        <v>14</v>
      </c>
      <c r="F450" s="47">
        <f>'1024_4096_256'!AT276</f>
        <v>10.362439451090292</v>
      </c>
      <c r="G450" s="47">
        <f>'1024_4096_256'!AT277</f>
        <v>3.2638251987755038</v>
      </c>
      <c r="H450" s="47">
        <f>'1024_4096_256'!AT278</f>
        <v>19.154327014956301</v>
      </c>
      <c r="I450" s="47">
        <f>'1024_4096_256'!AT279</f>
        <v>2.12380488581563</v>
      </c>
      <c r="J450" s="47">
        <f>'1024_4096_256'!AT280</f>
        <v>10.6242638003284</v>
      </c>
      <c r="L450" s="32">
        <f t="shared" si="6"/>
        <v>0.31223305487244524</v>
      </c>
    </row>
    <row r="451" spans="1:12" x14ac:dyDescent="0.2">
      <c r="A451" s="74"/>
      <c r="B451" s="18">
        <v>1024</v>
      </c>
      <c r="C451" s="18">
        <v>4096</v>
      </c>
      <c r="D451" s="19">
        <v>256</v>
      </c>
      <c r="E451" s="56">
        <v>15</v>
      </c>
      <c r="F451" s="47">
        <f>'1024_4096_256'!AW276</f>
        <v>10.060403863146535</v>
      </c>
      <c r="G451" s="47">
        <f>'1024_4096_256'!AW277</f>
        <v>3.2888413553568814</v>
      </c>
      <c r="H451" s="47">
        <f>'1024_4096_256'!AW278</f>
        <v>18.9611698588525</v>
      </c>
      <c r="I451" s="47">
        <f>'1024_4096_256'!AW279</f>
        <v>1.9115517653810701</v>
      </c>
      <c r="J451" s="47">
        <f>'1024_4096_256'!AW280</f>
        <v>10.2620026144271</v>
      </c>
      <c r="L451" s="32">
        <f t="shared" si="6"/>
        <v>0.30203558794375773</v>
      </c>
    </row>
    <row r="452" spans="1:12" x14ac:dyDescent="0.2">
      <c r="A452" s="74"/>
      <c r="B452" s="18">
        <v>1024</v>
      </c>
      <c r="C452" s="18">
        <v>4096</v>
      </c>
      <c r="D452" s="19">
        <v>256</v>
      </c>
      <c r="E452" s="56">
        <v>16</v>
      </c>
      <c r="F452" s="47">
        <f>'1024_4096_256'!AZ276</f>
        <v>9.750514454175832</v>
      </c>
      <c r="G452" s="47">
        <f>'1024_4096_256'!AZ277</f>
        <v>3.313757661824472</v>
      </c>
      <c r="H452" s="47">
        <f>'1024_4096_256'!AZ278</f>
        <v>18.816510239373301</v>
      </c>
      <c r="I452" s="47">
        <f>'1024_4096_256'!AZ279</f>
        <v>1.81404009822857</v>
      </c>
      <c r="J452" s="47">
        <f>'1024_4096_256'!AZ280</f>
        <v>9.9239034896894704</v>
      </c>
      <c r="L452" s="32">
        <f t="shared" si="6"/>
        <v>0.30988940897070272</v>
      </c>
    </row>
    <row r="453" spans="1:12" x14ac:dyDescent="0.2">
      <c r="A453" s="74"/>
      <c r="B453" s="18">
        <v>1024</v>
      </c>
      <c r="C453" s="18">
        <v>4096</v>
      </c>
      <c r="D453" s="19">
        <v>256</v>
      </c>
      <c r="E453" s="56">
        <v>17</v>
      </c>
      <c r="F453" s="47">
        <f>'1024_4096_256'!BC276</f>
        <v>9.4444944735166612</v>
      </c>
      <c r="G453" s="47">
        <f>'1024_4096_256'!BC277</f>
        <v>3.3360355350351041</v>
      </c>
      <c r="H453" s="47">
        <f>'1024_4096_256'!BC278</f>
        <v>18.573941248547399</v>
      </c>
      <c r="I453" s="47">
        <f>'1024_4096_256'!BC279</f>
        <v>1.6701195927133801</v>
      </c>
      <c r="J453" s="47">
        <f>'1024_4096_256'!BC280</f>
        <v>9.5297721496858099</v>
      </c>
      <c r="L453" s="32">
        <f t="shared" si="6"/>
        <v>0.3060199806591708</v>
      </c>
    </row>
    <row r="454" spans="1:12" x14ac:dyDescent="0.2">
      <c r="A454" s="74"/>
      <c r="B454" s="18">
        <v>1024</v>
      </c>
      <c r="C454" s="18">
        <v>4096</v>
      </c>
      <c r="D454" s="19">
        <v>256</v>
      </c>
      <c r="E454" s="56">
        <v>18</v>
      </c>
      <c r="F454" s="47">
        <f>'1024_4096_256'!BF276</f>
        <v>9.1326605250996717</v>
      </c>
      <c r="G454" s="47">
        <f>'1024_4096_256'!BF277</f>
        <v>3.3529457471670523</v>
      </c>
      <c r="H454" s="47">
        <f>'1024_4096_256'!BF278</f>
        <v>18.252776556654499</v>
      </c>
      <c r="I454" s="47">
        <f>'1024_4096_256'!BF279</f>
        <v>1.46983224141442</v>
      </c>
      <c r="J454" s="47">
        <f>'1024_4096_256'!BF280</f>
        <v>9.31663912377301</v>
      </c>
      <c r="L454" s="32">
        <f t="shared" si="6"/>
        <v>0.31183394841698941</v>
      </c>
    </row>
    <row r="455" spans="1:12" x14ac:dyDescent="0.2">
      <c r="A455" s="74"/>
      <c r="B455" s="18">
        <v>1024</v>
      </c>
      <c r="C455" s="18">
        <v>4096</v>
      </c>
      <c r="D455" s="19">
        <v>256</v>
      </c>
      <c r="E455" s="56">
        <v>19</v>
      </c>
      <c r="F455" s="47">
        <f>'1024_4096_256'!BI276</f>
        <v>8.8311461844606534</v>
      </c>
      <c r="G455" s="47">
        <f>'1024_4096_256'!BI277</f>
        <v>3.3883783451222285</v>
      </c>
      <c r="H455" s="47">
        <f>'1024_4096_256'!BI278</f>
        <v>18.094741723791198</v>
      </c>
      <c r="I455" s="47">
        <f>'1024_4096_256'!BI279</f>
        <v>1.2678573739350301</v>
      </c>
      <c r="J455" s="47">
        <f>'1024_4096_256'!BI280</f>
        <v>9.0535256878792705</v>
      </c>
      <c r="L455" s="32">
        <f t="shared" si="6"/>
        <v>0.30151434063901839</v>
      </c>
    </row>
    <row r="456" spans="1:12" x14ac:dyDescent="0.2">
      <c r="A456" s="74"/>
      <c r="B456" s="18">
        <v>1024</v>
      </c>
      <c r="C456" s="18">
        <v>4096</v>
      </c>
      <c r="D456" s="19">
        <v>256</v>
      </c>
      <c r="E456" s="56">
        <v>20</v>
      </c>
      <c r="F456" s="47">
        <f>'1024_4096_256'!BL276</f>
        <v>8.5309240546669098</v>
      </c>
      <c r="G456" s="47">
        <f>'1024_4096_256'!BL277</f>
        <v>3.4145643078264936</v>
      </c>
      <c r="H456" s="47">
        <f>'1024_4096_256'!BL278</f>
        <v>17.933499627300499</v>
      </c>
      <c r="I456" s="47">
        <f>'1024_4096_256'!BL279</f>
        <v>1.01279504646436</v>
      </c>
      <c r="J456" s="47">
        <f>'1024_4096_256'!BL280</f>
        <v>8.6889397062638203</v>
      </c>
      <c r="L456" s="32">
        <f t="shared" si="6"/>
        <v>0.30022212979374352</v>
      </c>
    </row>
    <row r="457" spans="1:12" x14ac:dyDescent="0.2">
      <c r="A457" s="74"/>
      <c r="B457" s="18">
        <v>1024</v>
      </c>
      <c r="C457" s="18">
        <v>4096</v>
      </c>
      <c r="D457" s="19">
        <v>256</v>
      </c>
      <c r="E457" s="56">
        <v>21</v>
      </c>
      <c r="F457" s="47">
        <f>'1024_4096_256'!BO276</f>
        <v>8.2388259926918366</v>
      </c>
      <c r="G457" s="47">
        <f>'1024_4096_256'!BO277</f>
        <v>3.4451880326702278</v>
      </c>
      <c r="H457" s="47">
        <f>'1024_4096_256'!BO278</f>
        <v>17.591932383380399</v>
      </c>
      <c r="I457" s="47">
        <f>'1024_4096_256'!BO279</f>
        <v>0.56282061373049197</v>
      </c>
      <c r="J457" s="47">
        <f>'1024_4096_256'!BO280</f>
        <v>8.3932794598449405</v>
      </c>
      <c r="L457" s="32">
        <f t="shared" si="6"/>
        <v>0.29209806197507326</v>
      </c>
    </row>
    <row r="458" spans="1:12" x14ac:dyDescent="0.2">
      <c r="A458" s="74"/>
      <c r="B458" s="18">
        <v>1024</v>
      </c>
      <c r="C458" s="18">
        <v>4096</v>
      </c>
      <c r="D458" s="19">
        <v>256</v>
      </c>
      <c r="E458" s="56">
        <v>22</v>
      </c>
      <c r="F458" s="47">
        <f>'1024_4096_256'!BR276</f>
        <v>7.9508309529504118</v>
      </c>
      <c r="G458" s="47">
        <f>'1024_4096_256'!BR277</f>
        <v>3.4755964904358652</v>
      </c>
      <c r="H458" s="47">
        <f>'1024_4096_256'!BR278</f>
        <v>17.590510386962499</v>
      </c>
      <c r="I458" s="47">
        <f>'1024_4096_256'!BR279</f>
        <v>7.0656980553002804E-2</v>
      </c>
      <c r="J458" s="47">
        <f>'1024_4096_256'!BR280</f>
        <v>8.0816139625515309</v>
      </c>
      <c r="L458" s="32">
        <f t="shared" si="6"/>
        <v>0.28799503974142482</v>
      </c>
    </row>
    <row r="459" spans="1:12" x14ac:dyDescent="0.2">
      <c r="A459" s="74"/>
      <c r="B459" s="18">
        <v>1024</v>
      </c>
      <c r="C459" s="18">
        <v>4096</v>
      </c>
      <c r="D459" s="19">
        <v>256</v>
      </c>
      <c r="E459" s="56">
        <v>23</v>
      </c>
      <c r="F459" s="47">
        <f>'1024_4096_256'!BU276</f>
        <v>7.6711565600864002</v>
      </c>
      <c r="G459" s="47">
        <f>'1024_4096_256'!BU277</f>
        <v>3.4980950532852413</v>
      </c>
      <c r="H459" s="47">
        <f>'1024_4096_256'!BU278</f>
        <v>17.4873095275222</v>
      </c>
      <c r="I459" s="47">
        <f>'1024_4096_256'!BU279</f>
        <v>-0.32275925048225601</v>
      </c>
      <c r="J459" s="47">
        <f>'1024_4096_256'!BU280</f>
        <v>7.7510914324884901</v>
      </c>
      <c r="L459" s="32">
        <f t="shared" ref="L459:L522" si="7">F458-F459</f>
        <v>0.27967439286401152</v>
      </c>
    </row>
    <row r="460" spans="1:12" x14ac:dyDescent="0.2">
      <c r="A460" s="74"/>
      <c r="B460" s="18">
        <v>1024</v>
      </c>
      <c r="C460" s="18">
        <v>4096</v>
      </c>
      <c r="D460" s="19">
        <v>256</v>
      </c>
      <c r="E460" s="56">
        <v>24</v>
      </c>
      <c r="F460" s="47">
        <f>'1024_4096_256'!BX276</f>
        <v>7.4077852515080984</v>
      </c>
      <c r="G460" s="47">
        <f>'1024_4096_256'!BX277</f>
        <v>3.5144642773318622</v>
      </c>
      <c r="H460" s="47">
        <f>'1024_4096_256'!BX278</f>
        <v>17.4848727595067</v>
      </c>
      <c r="I460" s="47">
        <f>'1024_4096_256'!BX279</f>
        <v>-0.65372853208022397</v>
      </c>
      <c r="J460" s="47">
        <f>'1024_4096_256'!BX280</f>
        <v>7.4394021768055199</v>
      </c>
      <c r="L460" s="32">
        <f t="shared" si="7"/>
        <v>0.26337130857830182</v>
      </c>
    </row>
    <row r="461" spans="1:12" x14ac:dyDescent="0.2">
      <c r="A461" s="74"/>
      <c r="B461" s="18">
        <v>1024</v>
      </c>
      <c r="C461" s="18">
        <v>4096</v>
      </c>
      <c r="D461" s="19">
        <v>256</v>
      </c>
      <c r="E461" s="56">
        <v>25</v>
      </c>
      <c r="F461" s="47">
        <f>'1024_4096_256'!CA276</f>
        <v>7.1478313308572847</v>
      </c>
      <c r="G461" s="47">
        <f>'1024_4096_256'!CA277</f>
        <v>3.5405350392839106</v>
      </c>
      <c r="H461" s="47">
        <f>'1024_4096_256'!CA278</f>
        <v>17.149603142861501</v>
      </c>
      <c r="I461" s="47">
        <f>'1024_4096_256'!CA279</f>
        <v>-1.1166268911985699</v>
      </c>
      <c r="J461" s="47">
        <f>'1024_4096_256'!CA280</f>
        <v>7.0001405943901398</v>
      </c>
      <c r="L461" s="32">
        <f t="shared" si="7"/>
        <v>0.25995392065081369</v>
      </c>
    </row>
    <row r="462" spans="1:12" x14ac:dyDescent="0.2">
      <c r="A462" s="74"/>
      <c r="B462" s="18">
        <v>1024</v>
      </c>
      <c r="C462" s="18">
        <v>4096</v>
      </c>
      <c r="D462" s="19">
        <v>256</v>
      </c>
      <c r="E462" s="56">
        <v>26</v>
      </c>
      <c r="F462" s="47">
        <f>'1024_4096_256'!CD276</f>
        <v>6.8744334398042888</v>
      </c>
      <c r="G462" s="47">
        <f>'1024_4096_256'!CD277</f>
        <v>3.5234369463012931</v>
      </c>
      <c r="H462" s="47">
        <f>'1024_4096_256'!CD278</f>
        <v>15.525960600107499</v>
      </c>
      <c r="I462" s="47">
        <f>'1024_4096_256'!CD279</f>
        <v>-1.49829114393634</v>
      </c>
      <c r="J462" s="47">
        <f>'1024_4096_256'!CD280</f>
        <v>6.6165512246073401</v>
      </c>
      <c r="L462" s="32">
        <f t="shared" si="7"/>
        <v>0.27339789105299594</v>
      </c>
    </row>
    <row r="463" spans="1:12" x14ac:dyDescent="0.2">
      <c r="A463" s="74"/>
      <c r="B463" s="18">
        <v>1024</v>
      </c>
      <c r="C463" s="18">
        <v>4096</v>
      </c>
      <c r="D463" s="19">
        <v>256</v>
      </c>
      <c r="E463" s="56">
        <v>27</v>
      </c>
      <c r="F463" s="47">
        <f>'1024_4096_256'!CG276</f>
        <v>6.6143030009648944</v>
      </c>
      <c r="G463" s="47">
        <f>'1024_4096_256'!CG277</f>
        <v>3.5191495191537774</v>
      </c>
      <c r="H463" s="47">
        <f>'1024_4096_256'!CG278</f>
        <v>15.276719560421199</v>
      </c>
      <c r="I463" s="47">
        <f>'1024_4096_256'!CG279</f>
        <v>-1.92022775513577</v>
      </c>
      <c r="J463" s="47">
        <f>'1024_4096_256'!CG280</f>
        <v>6.3590329296892998</v>
      </c>
      <c r="L463" s="32">
        <f t="shared" si="7"/>
        <v>0.26013043883939435</v>
      </c>
    </row>
    <row r="464" spans="1:12" x14ac:dyDescent="0.2">
      <c r="A464" s="74"/>
      <c r="B464" s="18">
        <v>1024</v>
      </c>
      <c r="C464" s="18">
        <v>4096</v>
      </c>
      <c r="D464" s="19">
        <v>256</v>
      </c>
      <c r="E464" s="56">
        <v>28</v>
      </c>
      <c r="F464" s="47">
        <f>'1024_4096_256'!CJ276</f>
        <v>6.3735099374511179</v>
      </c>
      <c r="G464" s="47">
        <f>'1024_4096_256'!CJ277</f>
        <v>3.5364351195728556</v>
      </c>
      <c r="H464" s="47">
        <f>'1024_4096_256'!CJ278</f>
        <v>14.9606609408505</v>
      </c>
      <c r="I464" s="47">
        <f>'1024_4096_256'!CJ279</f>
        <v>-2.3575142340542499</v>
      </c>
      <c r="J464" s="47">
        <f>'1024_4096_256'!CJ280</f>
        <v>6.1711870683427099</v>
      </c>
      <c r="L464" s="32">
        <f t="shared" si="7"/>
        <v>0.2407930635137765</v>
      </c>
    </row>
    <row r="465" spans="1:12" x14ac:dyDescent="0.2">
      <c r="A465" s="74"/>
      <c r="B465" s="18">
        <v>1024</v>
      </c>
      <c r="C465" s="18">
        <v>4096</v>
      </c>
      <c r="D465" s="19">
        <v>256</v>
      </c>
      <c r="E465" s="56">
        <v>29</v>
      </c>
      <c r="F465" s="47">
        <f>'1024_4096_256'!CM276</f>
        <v>6.1285962975320469</v>
      </c>
      <c r="G465" s="47">
        <f>'1024_4096_256'!CM277</f>
        <v>3.5406366330832797</v>
      </c>
      <c r="H465" s="47">
        <f>'1024_4096_256'!CM278</f>
        <v>14.5845502435453</v>
      </c>
      <c r="I465" s="47">
        <f>'1024_4096_256'!CM279</f>
        <v>-2.71873421614537</v>
      </c>
      <c r="J465" s="47">
        <f>'1024_4096_256'!CM280</f>
        <v>6.0018524368283703</v>
      </c>
      <c r="L465" s="32">
        <f t="shared" si="7"/>
        <v>0.244913639919071</v>
      </c>
    </row>
    <row r="466" spans="1:12" x14ac:dyDescent="0.2">
      <c r="A466" s="74"/>
      <c r="B466" s="18">
        <v>1024</v>
      </c>
      <c r="C466" s="18">
        <v>4096</v>
      </c>
      <c r="D466" s="19">
        <v>256</v>
      </c>
      <c r="E466" s="56">
        <v>30</v>
      </c>
      <c r="F466" s="47">
        <f>'1024_4096_256'!CP276</f>
        <v>5.870206008515761</v>
      </c>
      <c r="G466" s="47">
        <f>'1024_4096_256'!CP277</f>
        <v>3.5362927819829553</v>
      </c>
      <c r="H466" s="47">
        <f>'1024_4096_256'!CP278</f>
        <v>14.2566049417371</v>
      </c>
      <c r="I466" s="47">
        <f>'1024_4096_256'!CP279</f>
        <v>-3.1065585488137502</v>
      </c>
      <c r="J466" s="47">
        <f>'1024_4096_256'!CP280</f>
        <v>5.7695518105365702</v>
      </c>
      <c r="L466" s="32">
        <f t="shared" si="7"/>
        <v>0.25839028901628591</v>
      </c>
    </row>
    <row r="467" spans="1:12" x14ac:dyDescent="0.2">
      <c r="A467" s="74"/>
      <c r="B467" s="18">
        <v>1024</v>
      </c>
      <c r="C467" s="18">
        <v>4096</v>
      </c>
      <c r="D467" s="19">
        <v>256</v>
      </c>
      <c r="E467" s="56">
        <v>31</v>
      </c>
      <c r="F467" s="47">
        <f>'1024_4096_256'!CS276</f>
        <v>5.6323825992848935</v>
      </c>
      <c r="G467" s="47">
        <f>'1024_4096_256'!CS277</f>
        <v>3.554748169905535</v>
      </c>
      <c r="H467" s="47">
        <f>'1024_4096_256'!CS278</f>
        <v>13.893353820871701</v>
      </c>
      <c r="I467" s="47">
        <f>'1024_4096_256'!CS279</f>
        <v>-3.42926416147013</v>
      </c>
      <c r="J467" s="47">
        <f>'1024_4096_256'!CS280</f>
        <v>5.6701078430685801</v>
      </c>
      <c r="L467" s="32">
        <f t="shared" si="7"/>
        <v>0.23782340923086753</v>
      </c>
    </row>
    <row r="468" spans="1:12" x14ac:dyDescent="0.2">
      <c r="A468" s="74"/>
      <c r="B468" s="18">
        <v>1024</v>
      </c>
      <c r="C468" s="18">
        <v>4096</v>
      </c>
      <c r="D468" s="19">
        <v>256</v>
      </c>
      <c r="E468" s="56">
        <v>32</v>
      </c>
      <c r="F468" s="47">
        <f>'1024_4096_256'!CV276</f>
        <v>5.3814188256071693</v>
      </c>
      <c r="G468" s="47">
        <f>'1024_4096_256'!CV277</f>
        <v>3.5650015609978039</v>
      </c>
      <c r="H468" s="47">
        <f>'1024_4096_256'!CV278</f>
        <v>13.702707753988401</v>
      </c>
      <c r="I468" s="47">
        <f>'1024_4096_256'!CV279</f>
        <v>-3.7640846891894801</v>
      </c>
      <c r="J468" s="47">
        <f>'1024_4096_256'!CV280</f>
        <v>5.4510265540462601</v>
      </c>
      <c r="L468" s="32">
        <f t="shared" si="7"/>
        <v>0.25096377367772416</v>
      </c>
    </row>
    <row r="469" spans="1:12" x14ac:dyDescent="0.2">
      <c r="A469" s="74"/>
      <c r="B469" s="18">
        <v>1024</v>
      </c>
      <c r="C469" s="18">
        <v>4096</v>
      </c>
      <c r="D469" s="19">
        <v>256</v>
      </c>
      <c r="E469" s="56">
        <v>33</v>
      </c>
      <c r="F469" s="47">
        <f>'1024_4096_256'!CY276</f>
        <v>5.1424770297502338</v>
      </c>
      <c r="G469" s="47">
        <f>'1024_4096_256'!CY277</f>
        <v>3.581744130906289</v>
      </c>
      <c r="H469" s="47">
        <f>'1024_4096_256'!CY278</f>
        <v>13.3201700076102</v>
      </c>
      <c r="I469" s="47">
        <f>'1024_4096_256'!CY279</f>
        <v>-4.0671568184567697</v>
      </c>
      <c r="J469" s="47">
        <f>'1024_4096_256'!CY280</f>
        <v>5.2581263380578296</v>
      </c>
      <c r="L469" s="32">
        <f t="shared" si="7"/>
        <v>0.23894179585693553</v>
      </c>
    </row>
    <row r="470" spans="1:12" x14ac:dyDescent="0.2">
      <c r="A470" s="74"/>
      <c r="B470" s="18">
        <v>1024</v>
      </c>
      <c r="C470" s="18">
        <v>4096</v>
      </c>
      <c r="D470" s="19">
        <v>256</v>
      </c>
      <c r="E470" s="56">
        <v>34</v>
      </c>
      <c r="F470" s="47">
        <f>'1024_4096_256'!DB276</f>
        <v>4.8981489755123562</v>
      </c>
      <c r="G470" s="47">
        <f>'1024_4096_256'!DB277</f>
        <v>3.5893253334612605</v>
      </c>
      <c r="H470" s="47">
        <f>'1024_4096_256'!DB278</f>
        <v>13.1508839548708</v>
      </c>
      <c r="I470" s="47">
        <f>'1024_4096_256'!DB279</f>
        <v>-4.3409260590050103</v>
      </c>
      <c r="J470" s="47">
        <f>'1024_4096_256'!DB280</f>
        <v>5.00348673744179</v>
      </c>
      <c r="L470" s="32">
        <f t="shared" si="7"/>
        <v>0.24432805423787762</v>
      </c>
    </row>
    <row r="471" spans="1:12" x14ac:dyDescent="0.2">
      <c r="A471" s="74"/>
      <c r="B471" s="18">
        <v>1024</v>
      </c>
      <c r="C471" s="18">
        <v>4096</v>
      </c>
      <c r="D471" s="19">
        <v>256</v>
      </c>
      <c r="E471" s="56">
        <v>35</v>
      </c>
      <c r="F471" s="47">
        <f>'1024_4096_256'!DE276</f>
        <v>4.6618788155733792</v>
      </c>
      <c r="G471" s="47">
        <f>'1024_4096_256'!DE277</f>
        <v>3.605307294543953</v>
      </c>
      <c r="H471" s="47">
        <f>'1024_4096_256'!DE278</f>
        <v>12.881681339562901</v>
      </c>
      <c r="I471" s="47">
        <f>'1024_4096_256'!DE279</f>
        <v>-4.5277370081294102</v>
      </c>
      <c r="J471" s="47">
        <f>'1024_4096_256'!DE280</f>
        <v>4.8514621509722096</v>
      </c>
      <c r="L471" s="32">
        <f t="shared" si="7"/>
        <v>0.23627015993897693</v>
      </c>
    </row>
    <row r="472" spans="1:12" x14ac:dyDescent="0.2">
      <c r="A472" s="74"/>
      <c r="B472" s="18">
        <v>1024</v>
      </c>
      <c r="C472" s="18">
        <v>4096</v>
      </c>
      <c r="D472" s="19">
        <v>256</v>
      </c>
      <c r="E472" s="56">
        <v>36</v>
      </c>
      <c r="F472" s="47">
        <f>'1024_4096_256'!DH276</f>
        <v>4.430179612354368</v>
      </c>
      <c r="G472" s="47">
        <f>'1024_4096_256'!DH277</f>
        <v>3.6287489845056551</v>
      </c>
      <c r="H472" s="47">
        <f>'1024_4096_256'!DH278</f>
        <v>12.7546898448485</v>
      </c>
      <c r="I472" s="47">
        <f>'1024_4096_256'!DH279</f>
        <v>-4.8425982348226499</v>
      </c>
      <c r="J472" s="47">
        <f>'1024_4096_256'!DH280</f>
        <v>4.6239946745106701</v>
      </c>
      <c r="L472" s="32">
        <f t="shared" si="7"/>
        <v>0.23169920321901127</v>
      </c>
    </row>
    <row r="473" spans="1:12" x14ac:dyDescent="0.2">
      <c r="A473" s="74"/>
      <c r="B473" s="18">
        <v>1024</v>
      </c>
      <c r="C473" s="18">
        <v>4096</v>
      </c>
      <c r="D473" s="19">
        <v>256</v>
      </c>
      <c r="E473" s="56">
        <v>37</v>
      </c>
      <c r="F473" s="47">
        <f>'1024_4096_256'!DK276</f>
        <v>4.1979673422658523</v>
      </c>
      <c r="G473" s="47">
        <f>'1024_4096_256'!DK277</f>
        <v>3.6390317784389565</v>
      </c>
      <c r="H473" s="47">
        <f>'1024_4096_256'!DK278</f>
        <v>12.5864482214</v>
      </c>
      <c r="I473" s="47">
        <f>'1024_4096_256'!DK279</f>
        <v>-4.9886277705999502</v>
      </c>
      <c r="J473" s="47">
        <f>'1024_4096_256'!DK280</f>
        <v>4.3437639491652504</v>
      </c>
      <c r="L473" s="32">
        <f t="shared" si="7"/>
        <v>0.23221227008851564</v>
      </c>
    </row>
    <row r="474" spans="1:12" x14ac:dyDescent="0.2">
      <c r="A474" s="74"/>
      <c r="B474" s="18">
        <v>1024</v>
      </c>
      <c r="C474" s="18">
        <v>4096</v>
      </c>
      <c r="D474" s="19">
        <v>256</v>
      </c>
      <c r="E474" s="56">
        <v>38</v>
      </c>
      <c r="F474" s="47">
        <f>'1024_4096_256'!DN276</f>
        <v>3.9590185283191328</v>
      </c>
      <c r="G474" s="47">
        <f>'1024_4096_256'!DN277</f>
        <v>3.6464144102424707</v>
      </c>
      <c r="H474" s="47">
        <f>'1024_4096_256'!DN278</f>
        <v>12.4199597901431</v>
      </c>
      <c r="I474" s="47">
        <f>'1024_4096_256'!DN279</f>
        <v>-5.2102128628289899</v>
      </c>
      <c r="J474" s="47">
        <f>'1024_4096_256'!DN280</f>
        <v>4.1657679049608003</v>
      </c>
      <c r="L474" s="32">
        <f t="shared" si="7"/>
        <v>0.23894881394671952</v>
      </c>
    </row>
    <row r="475" spans="1:12" x14ac:dyDescent="0.2">
      <c r="A475" s="74"/>
      <c r="B475" s="18">
        <v>1024</v>
      </c>
      <c r="C475" s="18">
        <v>4096</v>
      </c>
      <c r="D475" s="19">
        <v>256</v>
      </c>
      <c r="E475" s="56">
        <v>39</v>
      </c>
      <c r="F475" s="47">
        <f>'1024_4096_256'!DQ276</f>
        <v>3.7295536270261871</v>
      </c>
      <c r="G475" s="47">
        <f>'1024_4096_256'!DQ277</f>
        <v>3.6609545148198985</v>
      </c>
      <c r="H475" s="47">
        <f>'1024_4096_256'!DQ278</f>
        <v>12.2893734087707</v>
      </c>
      <c r="I475" s="47">
        <f>'1024_4096_256'!DQ279</f>
        <v>-5.4076053524967298</v>
      </c>
      <c r="J475" s="47">
        <f>'1024_4096_256'!DQ280</f>
        <v>3.9933223444745498</v>
      </c>
      <c r="L475" s="32">
        <f t="shared" si="7"/>
        <v>0.22946490129294572</v>
      </c>
    </row>
    <row r="476" spans="1:12" x14ac:dyDescent="0.2">
      <c r="A476" s="74"/>
      <c r="B476" s="20">
        <v>1024</v>
      </c>
      <c r="C476" s="20">
        <v>4096</v>
      </c>
      <c r="D476" s="21">
        <v>256</v>
      </c>
      <c r="E476" s="22">
        <v>40</v>
      </c>
      <c r="F476" s="36">
        <f>'1024_4096_256'!DT276</f>
        <v>3.4924027371559174</v>
      </c>
      <c r="G476" s="36">
        <f>'1024_4096_256'!DT277</f>
        <v>3.6751409401084425</v>
      </c>
      <c r="H476" s="36">
        <f>'1024_4096_256'!DT278</f>
        <v>12.078438872005499</v>
      </c>
      <c r="I476" s="36">
        <f>'1024_4096_256'!DT279</f>
        <v>-5.5377736799635899</v>
      </c>
      <c r="J476" s="36">
        <f>'1024_4096_256'!DT280</f>
        <v>3.8288479383533498</v>
      </c>
      <c r="L476" s="32">
        <f t="shared" si="7"/>
        <v>0.23715088987026967</v>
      </c>
    </row>
    <row r="477" spans="1:12" x14ac:dyDescent="0.2">
      <c r="A477" s="74"/>
      <c r="B477" s="18">
        <v>2048</v>
      </c>
      <c r="C477" s="18">
        <v>2048</v>
      </c>
      <c r="D477" s="19">
        <v>512</v>
      </c>
      <c r="E477" s="66">
        <v>0</v>
      </c>
      <c r="F477" s="47">
        <f>'2048_2048_512'!D276</f>
        <v>12.711348129675766</v>
      </c>
      <c r="G477" s="47">
        <f>'2048_2048_512'!D277</f>
        <v>2.0733718447970899</v>
      </c>
      <c r="H477" s="47">
        <f>'2048_2048_512'!D278</f>
        <v>18.9526751366088</v>
      </c>
      <c r="I477" s="47">
        <f>'2048_2048_512'!D279</f>
        <v>6.3566494973003103</v>
      </c>
      <c r="J477" s="47">
        <f>'2048_2048_512'!D280</f>
        <v>12.8036592743989</v>
      </c>
      <c r="L477" s="32"/>
    </row>
    <row r="478" spans="1:12" x14ac:dyDescent="0.2">
      <c r="A478" s="74"/>
      <c r="B478" s="18">
        <v>2048</v>
      </c>
      <c r="C478" s="18">
        <v>2048</v>
      </c>
      <c r="D478" s="19">
        <v>512</v>
      </c>
      <c r="E478" s="56">
        <v>1</v>
      </c>
      <c r="F478" s="47">
        <f>'2048_2048_512'!G276</f>
        <v>12.672479828707928</v>
      </c>
      <c r="G478" s="47">
        <f>'2048_2048_512'!G277</f>
        <v>2.0591834011493559</v>
      </c>
      <c r="H478" s="47">
        <f>'2048_2048_512'!G278</f>
        <v>18.772568930721501</v>
      </c>
      <c r="I478" s="47">
        <f>'2048_2048_512'!G279</f>
        <v>6.3367287439297204</v>
      </c>
      <c r="J478" s="47">
        <f>'2048_2048_512'!G280</f>
        <v>12.7967218703248</v>
      </c>
      <c r="L478" s="32">
        <f t="shared" si="7"/>
        <v>3.886830096783811E-2</v>
      </c>
    </row>
    <row r="479" spans="1:12" x14ac:dyDescent="0.2">
      <c r="A479" s="74"/>
      <c r="B479" s="18">
        <v>2048</v>
      </c>
      <c r="C479" s="18">
        <v>2048</v>
      </c>
      <c r="D479" s="19">
        <v>512</v>
      </c>
      <c r="E479" s="56">
        <v>2</v>
      </c>
      <c r="F479" s="47">
        <f>'2048_2048_512'!J276</f>
        <v>12.613469021276309</v>
      </c>
      <c r="G479" s="47">
        <f>'2048_2048_512'!J277</f>
        <v>2.0481221513740859</v>
      </c>
      <c r="H479" s="47">
        <f>'2048_2048_512'!J278</f>
        <v>18.291062458239601</v>
      </c>
      <c r="I479" s="47">
        <f>'2048_2048_512'!J279</f>
        <v>6.3279793457285596</v>
      </c>
      <c r="J479" s="47">
        <f>'2048_2048_512'!J280</f>
        <v>12.752667920153</v>
      </c>
      <c r="L479" s="32">
        <f t="shared" si="7"/>
        <v>5.9010807431619128E-2</v>
      </c>
    </row>
    <row r="480" spans="1:12" x14ac:dyDescent="0.2">
      <c r="A480" s="74"/>
      <c r="B480" s="18">
        <v>2048</v>
      </c>
      <c r="C480" s="18">
        <v>2048</v>
      </c>
      <c r="D480" s="19">
        <v>512</v>
      </c>
      <c r="E480" s="56">
        <v>3</v>
      </c>
      <c r="F480" s="47">
        <f>'2048_2048_512'!M276</f>
        <v>12.512710778313526</v>
      </c>
      <c r="G480" s="47">
        <f>'2048_2048_512'!M277</f>
        <v>2.038362067674615</v>
      </c>
      <c r="H480" s="47">
        <f>'2048_2048_512'!M278</f>
        <v>17.460965829803101</v>
      </c>
      <c r="I480" s="47">
        <f>'2048_2048_512'!M279</f>
        <v>6.28755959907219</v>
      </c>
      <c r="J480" s="47">
        <f>'2048_2048_512'!M280</f>
        <v>12.6986386776294</v>
      </c>
      <c r="L480" s="32">
        <f t="shared" si="7"/>
        <v>0.10075824296278313</v>
      </c>
    </row>
    <row r="481" spans="1:12" x14ac:dyDescent="0.2">
      <c r="A481" s="74"/>
      <c r="B481" s="18">
        <v>2048</v>
      </c>
      <c r="C481" s="18">
        <v>2048</v>
      </c>
      <c r="D481" s="19">
        <v>512</v>
      </c>
      <c r="E481" s="56">
        <v>4</v>
      </c>
      <c r="F481" s="47">
        <f>'2048_2048_512'!P276</f>
        <v>12.367159395243101</v>
      </c>
      <c r="G481" s="47">
        <f>'2048_2048_512'!P277</f>
        <v>2.0446837608216577</v>
      </c>
      <c r="H481" s="47">
        <f>'2048_2048_512'!P278</f>
        <v>16.832101566654199</v>
      </c>
      <c r="I481" s="47">
        <f>'2048_2048_512'!P279</f>
        <v>6.2211772025245002</v>
      </c>
      <c r="J481" s="47">
        <f>'2048_2048_512'!P280</f>
        <v>12.61924326272</v>
      </c>
      <c r="L481" s="32">
        <f t="shared" si="7"/>
        <v>0.14555138307042448</v>
      </c>
    </row>
    <row r="482" spans="1:12" x14ac:dyDescent="0.2">
      <c r="A482" s="74"/>
      <c r="B482" s="18">
        <v>2048</v>
      </c>
      <c r="C482" s="18">
        <v>2048</v>
      </c>
      <c r="D482" s="19">
        <v>512</v>
      </c>
      <c r="E482" s="56">
        <v>5</v>
      </c>
      <c r="F482" s="47">
        <f>'2048_2048_512'!S276</f>
        <v>12.200843395754363</v>
      </c>
      <c r="G482" s="47">
        <f>'2048_2048_512'!S277</f>
        <v>2.0728404309896518</v>
      </c>
      <c r="H482" s="47">
        <f>'2048_2048_512'!S278</f>
        <v>16.773529081442302</v>
      </c>
      <c r="I482" s="47">
        <f>'2048_2048_512'!S279</f>
        <v>6.1151109780673796</v>
      </c>
      <c r="J482" s="47">
        <f>'2048_2048_512'!S280</f>
        <v>12.4098133638213</v>
      </c>
      <c r="L482" s="32">
        <f t="shared" si="7"/>
        <v>0.16631599948873799</v>
      </c>
    </row>
    <row r="483" spans="1:12" x14ac:dyDescent="0.2">
      <c r="A483" s="74"/>
      <c r="B483" s="18">
        <v>2048</v>
      </c>
      <c r="C483" s="18">
        <v>2048</v>
      </c>
      <c r="D483" s="19">
        <v>512</v>
      </c>
      <c r="E483" s="56">
        <v>6</v>
      </c>
      <c r="F483" s="47">
        <f>'2048_2048_512'!V276</f>
        <v>11.999555863615024</v>
      </c>
      <c r="G483" s="47">
        <f>'2048_2048_512'!V277</f>
        <v>2.1106545981477338</v>
      </c>
      <c r="H483" s="47">
        <f>'2048_2048_512'!V278</f>
        <v>16.7012579571524</v>
      </c>
      <c r="I483" s="47">
        <f>'2048_2048_512'!V279</f>
        <v>6.0309836799131098</v>
      </c>
      <c r="J483" s="47">
        <f>'2048_2048_512'!V280</f>
        <v>12.260965659399901</v>
      </c>
      <c r="L483" s="32">
        <f t="shared" si="7"/>
        <v>0.20128753213933948</v>
      </c>
    </row>
    <row r="484" spans="1:12" x14ac:dyDescent="0.2">
      <c r="A484" s="74"/>
      <c r="B484" s="18">
        <v>2048</v>
      </c>
      <c r="C484" s="18">
        <v>2048</v>
      </c>
      <c r="D484" s="19">
        <v>512</v>
      </c>
      <c r="E484" s="56">
        <v>7</v>
      </c>
      <c r="F484" s="47">
        <f>'2048_2048_512'!Y276</f>
        <v>11.788423599066086</v>
      </c>
      <c r="G484" s="47">
        <f>'2048_2048_512'!Y277</f>
        <v>2.1596985567685749</v>
      </c>
      <c r="H484" s="47">
        <f>'2048_2048_512'!Y278</f>
        <v>16.569239030018998</v>
      </c>
      <c r="I484" s="47">
        <f>'2048_2048_512'!Y279</f>
        <v>5.8919314921436401</v>
      </c>
      <c r="J484" s="47">
        <f>'2048_2048_512'!Y280</f>
        <v>12.094743331285301</v>
      </c>
      <c r="L484" s="32">
        <f t="shared" si="7"/>
        <v>0.21113226454893841</v>
      </c>
    </row>
    <row r="485" spans="1:12" x14ac:dyDescent="0.2">
      <c r="A485" s="74"/>
      <c r="B485" s="18">
        <v>2048</v>
      </c>
      <c r="C485" s="18">
        <v>2048</v>
      </c>
      <c r="D485" s="19">
        <v>512</v>
      </c>
      <c r="E485" s="56">
        <v>8</v>
      </c>
      <c r="F485" s="47">
        <f>'2048_2048_512'!AB276</f>
        <v>11.556548555260294</v>
      </c>
      <c r="G485" s="47">
        <f>'2048_2048_512'!AB277</f>
        <v>2.2200268208280076</v>
      </c>
      <c r="H485" s="47">
        <f>'2048_2048_512'!AB278</f>
        <v>16.464555826435902</v>
      </c>
      <c r="I485" s="47">
        <f>'2048_2048_512'!AB279</f>
        <v>5.4051690041506699</v>
      </c>
      <c r="J485" s="47">
        <f>'2048_2048_512'!AB280</f>
        <v>11.784884664893299</v>
      </c>
      <c r="L485" s="32">
        <f t="shared" si="7"/>
        <v>0.23187504380579149</v>
      </c>
    </row>
    <row r="486" spans="1:12" x14ac:dyDescent="0.2">
      <c r="A486" s="74"/>
      <c r="B486" s="18">
        <v>2048</v>
      </c>
      <c r="C486" s="18">
        <v>2048</v>
      </c>
      <c r="D486" s="19">
        <v>512</v>
      </c>
      <c r="E486" s="56">
        <v>9</v>
      </c>
      <c r="F486" s="47">
        <f>'2048_2048_512'!AE276</f>
        <v>11.323730012743644</v>
      </c>
      <c r="G486" s="47">
        <f>'2048_2048_512'!AE277</f>
        <v>2.2964033543708315</v>
      </c>
      <c r="H486" s="47">
        <f>'2048_2048_512'!AE278</f>
        <v>16.3909812288328</v>
      </c>
      <c r="I486" s="47">
        <f>'2048_2048_512'!AE279</f>
        <v>4.9016546517941304</v>
      </c>
      <c r="J486" s="47">
        <f>'2048_2048_512'!AE280</f>
        <v>11.573231869568501</v>
      </c>
      <c r="L486" s="32">
        <f t="shared" si="7"/>
        <v>0.23281854251665024</v>
      </c>
    </row>
    <row r="487" spans="1:12" x14ac:dyDescent="0.2">
      <c r="A487" s="74"/>
      <c r="B487" s="20">
        <v>2048</v>
      </c>
      <c r="C487" s="20">
        <v>2048</v>
      </c>
      <c r="D487" s="21">
        <v>512</v>
      </c>
      <c r="E487" s="22">
        <v>10</v>
      </c>
      <c r="F487" s="36">
        <f>'2048_2048_512'!AH276</f>
        <v>11.073023438449171</v>
      </c>
      <c r="G487" s="36">
        <f>'2048_2048_512'!AH277</f>
        <v>2.3652417069519891</v>
      </c>
      <c r="H487" s="36">
        <f>'2048_2048_512'!AH278</f>
        <v>16.272995862707301</v>
      </c>
      <c r="I487" s="36">
        <f>'2048_2048_512'!AH279</f>
        <v>4.4034300162584401</v>
      </c>
      <c r="J487" s="36">
        <f>'2048_2048_512'!AH280</f>
        <v>11.217762987668401</v>
      </c>
      <c r="L487" s="32">
        <f t="shared" si="7"/>
        <v>0.25070657429447252</v>
      </c>
    </row>
    <row r="488" spans="1:12" x14ac:dyDescent="0.2">
      <c r="A488" s="74"/>
      <c r="B488" s="18">
        <v>2048</v>
      </c>
      <c r="C488" s="18">
        <v>8192</v>
      </c>
      <c r="D488" s="19">
        <v>512</v>
      </c>
      <c r="E488" s="66">
        <v>0</v>
      </c>
      <c r="F488" s="47">
        <f>'2048_8192_512'!D276</f>
        <v>14.023219007142767</v>
      </c>
      <c r="G488" s="47">
        <f>'2048_8192_512'!D277</f>
        <v>2.4064277554283633</v>
      </c>
      <c r="H488" s="47">
        <f>'2048_8192_512'!D278</f>
        <v>20.612978557750999</v>
      </c>
      <c r="I488" s="47">
        <f>'2048_8192_512'!D279</f>
        <v>7.0629944861032099</v>
      </c>
      <c r="J488" s="47">
        <f>'2048_8192_512'!D280</f>
        <v>13.9997048374142</v>
      </c>
      <c r="L488" s="32"/>
    </row>
    <row r="489" spans="1:12" x14ac:dyDescent="0.2">
      <c r="A489" s="74"/>
      <c r="B489" s="18">
        <v>2048</v>
      </c>
      <c r="C489" s="18">
        <v>8192</v>
      </c>
      <c r="D489" s="19">
        <v>512</v>
      </c>
      <c r="E489" s="56">
        <v>1</v>
      </c>
      <c r="F489" s="47">
        <f>'2048_8192_512'!G276</f>
        <v>14.00490231172301</v>
      </c>
      <c r="G489" s="47">
        <f>'2048_8192_512'!G277</f>
        <v>2.401622015744751</v>
      </c>
      <c r="H489" s="47">
        <f>'2048_8192_512'!G278</f>
        <v>20.587095696747099</v>
      </c>
      <c r="I489" s="47">
        <f>'2048_8192_512'!G279</f>
        <v>7.0546136826208397</v>
      </c>
      <c r="J489" s="47">
        <f>'2048_8192_512'!G280</f>
        <v>13.9841373436455</v>
      </c>
      <c r="L489" s="32">
        <f t="shared" si="7"/>
        <v>1.8316695419757778E-2</v>
      </c>
    </row>
    <row r="490" spans="1:12" x14ac:dyDescent="0.2">
      <c r="A490" s="74"/>
      <c r="B490" s="18">
        <v>2048</v>
      </c>
      <c r="C490" s="18">
        <v>8192</v>
      </c>
      <c r="D490" s="19">
        <v>512</v>
      </c>
      <c r="E490" s="56">
        <v>2</v>
      </c>
      <c r="F490" s="47">
        <f>'2048_8192_512'!J276</f>
        <v>13.973739630807961</v>
      </c>
      <c r="G490" s="47">
        <f>'2048_8192_512'!J277</f>
        <v>2.4014049668092849</v>
      </c>
      <c r="H490" s="47">
        <f>'2048_8192_512'!J278</f>
        <v>20.562398832135099</v>
      </c>
      <c r="I490" s="47">
        <f>'2048_8192_512'!J279</f>
        <v>7.0454799080009902</v>
      </c>
      <c r="J490" s="47">
        <f>'2048_8192_512'!J280</f>
        <v>13.958984680212099</v>
      </c>
      <c r="L490" s="32">
        <f t="shared" si="7"/>
        <v>3.1162680915048924E-2</v>
      </c>
    </row>
    <row r="491" spans="1:12" x14ac:dyDescent="0.2">
      <c r="A491" s="74"/>
      <c r="B491" s="18">
        <v>2048</v>
      </c>
      <c r="C491" s="18">
        <v>8192</v>
      </c>
      <c r="D491" s="19">
        <v>512</v>
      </c>
      <c r="E491" s="56">
        <v>3</v>
      </c>
      <c r="F491" s="47">
        <f>'2048_8192_512'!M276</f>
        <v>13.91400540836165</v>
      </c>
      <c r="G491" s="47">
        <f>'2048_8192_512'!M277</f>
        <v>2.3964170155099445</v>
      </c>
      <c r="H491" s="47">
        <f>'2048_8192_512'!M278</f>
        <v>20.4118198837016</v>
      </c>
      <c r="I491" s="47">
        <f>'2048_8192_512'!M279</f>
        <v>7.01768897317781</v>
      </c>
      <c r="J491" s="47">
        <f>'2048_8192_512'!M280</f>
        <v>13.9173183233963</v>
      </c>
      <c r="L491" s="32">
        <f t="shared" si="7"/>
        <v>5.9734222446310881E-2</v>
      </c>
    </row>
    <row r="492" spans="1:12" x14ac:dyDescent="0.2">
      <c r="A492" s="74"/>
      <c r="B492" s="18">
        <v>2048</v>
      </c>
      <c r="C492" s="18">
        <v>8192</v>
      </c>
      <c r="D492" s="19">
        <v>512</v>
      </c>
      <c r="E492" s="56">
        <v>4</v>
      </c>
      <c r="F492" s="47">
        <f>'2048_8192_512'!P276</f>
        <v>13.820457312243832</v>
      </c>
      <c r="G492" s="47">
        <f>'2048_8192_512'!P277</f>
        <v>2.3900075539730703</v>
      </c>
      <c r="H492" s="47">
        <f>'2048_8192_512'!P278</f>
        <v>19.051739053213002</v>
      </c>
      <c r="I492" s="47">
        <f>'2048_8192_512'!P279</f>
        <v>6.9644136977106097</v>
      </c>
      <c r="J492" s="47">
        <f>'2048_8192_512'!P280</f>
        <v>13.894482508426201</v>
      </c>
      <c r="L492" s="32">
        <f t="shared" si="7"/>
        <v>9.3548096117817892E-2</v>
      </c>
    </row>
    <row r="493" spans="1:12" x14ac:dyDescent="0.2">
      <c r="A493" s="74"/>
      <c r="B493" s="18">
        <v>2048</v>
      </c>
      <c r="C493" s="18">
        <v>8192</v>
      </c>
      <c r="D493" s="19">
        <v>512</v>
      </c>
      <c r="E493" s="56">
        <v>5</v>
      </c>
      <c r="F493" s="47">
        <f>'2048_8192_512'!S276</f>
        <v>13.705526879283006</v>
      </c>
      <c r="G493" s="47">
        <f>'2048_8192_512'!S277</f>
        <v>2.3936746200343024</v>
      </c>
      <c r="H493" s="47">
        <f>'2048_8192_512'!S278</f>
        <v>18.420473976171898</v>
      </c>
      <c r="I493" s="47">
        <f>'2048_8192_512'!S279</f>
        <v>6.9210518598158703</v>
      </c>
      <c r="J493" s="47">
        <f>'2048_8192_512'!S280</f>
        <v>13.8237682336616</v>
      </c>
      <c r="L493" s="32">
        <f t="shared" si="7"/>
        <v>0.11493043296082561</v>
      </c>
    </row>
    <row r="494" spans="1:12" x14ac:dyDescent="0.2">
      <c r="A494" s="74"/>
      <c r="B494" s="18">
        <v>2048</v>
      </c>
      <c r="C494" s="18">
        <v>8192</v>
      </c>
      <c r="D494" s="19">
        <v>512</v>
      </c>
      <c r="E494" s="56">
        <v>6</v>
      </c>
      <c r="F494" s="47">
        <f>'2048_8192_512'!V276</f>
        <v>13.570145556376604</v>
      </c>
      <c r="G494" s="47">
        <f>'2048_8192_512'!V277</f>
        <v>2.4213055825021343</v>
      </c>
      <c r="H494" s="47">
        <f>'2048_8192_512'!V278</f>
        <v>18.2798261281919</v>
      </c>
      <c r="I494" s="47">
        <f>'2048_8192_512'!V279</f>
        <v>6.8380234982327099</v>
      </c>
      <c r="J494" s="47">
        <f>'2048_8192_512'!V280</f>
        <v>13.740642983785101</v>
      </c>
      <c r="L494" s="32">
        <f t="shared" si="7"/>
        <v>0.1353813229064027</v>
      </c>
    </row>
    <row r="495" spans="1:12" x14ac:dyDescent="0.2">
      <c r="A495" s="74"/>
      <c r="B495" s="18">
        <v>2048</v>
      </c>
      <c r="C495" s="18">
        <v>8192</v>
      </c>
      <c r="D495" s="19">
        <v>512</v>
      </c>
      <c r="E495" s="56">
        <v>7</v>
      </c>
      <c r="F495" s="47">
        <f>'2048_8192_512'!Y276</f>
        <v>13.423707729921748</v>
      </c>
      <c r="G495" s="47">
        <f>'2048_8192_512'!Y277</f>
        <v>2.4456442438796602</v>
      </c>
      <c r="H495" s="47">
        <f>'2048_8192_512'!Y278</f>
        <v>18.218286937980402</v>
      </c>
      <c r="I495" s="47">
        <f>'2048_8192_512'!Y279</f>
        <v>6.7356453539623402</v>
      </c>
      <c r="J495" s="47">
        <f>'2048_8192_512'!Y280</f>
        <v>13.5910549930824</v>
      </c>
      <c r="L495" s="32">
        <f t="shared" si="7"/>
        <v>0.14643782645485537</v>
      </c>
    </row>
    <row r="496" spans="1:12" x14ac:dyDescent="0.2">
      <c r="A496" s="74"/>
      <c r="B496" s="18">
        <v>2048</v>
      </c>
      <c r="C496" s="18">
        <v>8192</v>
      </c>
      <c r="D496" s="19">
        <v>512</v>
      </c>
      <c r="E496" s="56">
        <v>8</v>
      </c>
      <c r="F496" s="47">
        <f>'2048_8192_512'!AB276</f>
        <v>13.266168505837584</v>
      </c>
      <c r="G496" s="47">
        <f>'2048_8192_512'!AB277</f>
        <v>2.4735240959976443</v>
      </c>
      <c r="H496" s="47">
        <f>'2048_8192_512'!AB278</f>
        <v>18.153739326304599</v>
      </c>
      <c r="I496" s="47">
        <f>'2048_8192_512'!AB279</f>
        <v>6.5319713783933802</v>
      </c>
      <c r="J496" s="47">
        <f>'2048_8192_512'!AB280</f>
        <v>13.467695749213499</v>
      </c>
      <c r="L496" s="32">
        <f t="shared" si="7"/>
        <v>0.15753922408416443</v>
      </c>
    </row>
    <row r="497" spans="1:12" x14ac:dyDescent="0.2">
      <c r="A497" s="74"/>
      <c r="B497" s="18">
        <v>2048</v>
      </c>
      <c r="C497" s="18">
        <v>8192</v>
      </c>
      <c r="D497" s="19">
        <v>512</v>
      </c>
      <c r="E497" s="56">
        <v>9</v>
      </c>
      <c r="F497" s="47">
        <f>'2048_8192_512'!AE276</f>
        <v>13.074057997080041</v>
      </c>
      <c r="G497" s="47">
        <f>'2048_8192_512'!AE277</f>
        <v>2.5161643636105984</v>
      </c>
      <c r="H497" s="47">
        <f>'2048_8192_512'!AE278</f>
        <v>18.075051017532999</v>
      </c>
      <c r="I497" s="47">
        <f>'2048_8192_512'!AE279</f>
        <v>5.9554336068163503</v>
      </c>
      <c r="J497" s="47">
        <f>'2048_8192_512'!AE280</f>
        <v>13.305591764229501</v>
      </c>
      <c r="L497" s="32">
        <f t="shared" si="7"/>
        <v>0.19211050875754232</v>
      </c>
    </row>
    <row r="498" spans="1:12" x14ac:dyDescent="0.2">
      <c r="A498" s="74"/>
      <c r="B498" s="18">
        <v>2048</v>
      </c>
      <c r="C498" s="18">
        <v>8192</v>
      </c>
      <c r="D498" s="19">
        <v>512</v>
      </c>
      <c r="E498" s="56">
        <v>10</v>
      </c>
      <c r="F498" s="47">
        <f>'2048_8192_512'!AH276</f>
        <v>12.876190400328676</v>
      </c>
      <c r="G498" s="47">
        <f>'2048_8192_512'!AH277</f>
        <v>2.5669481354482473</v>
      </c>
      <c r="H498" s="47">
        <f>'2048_8192_512'!AH278</f>
        <v>18.035193680754301</v>
      </c>
      <c r="I498" s="47">
        <f>'2048_8192_512'!AH279</f>
        <v>5.7691581064359596</v>
      </c>
      <c r="J498" s="47">
        <f>'2048_8192_512'!AH280</f>
        <v>13.117191433138901</v>
      </c>
      <c r="L498" s="32">
        <f t="shared" si="7"/>
        <v>0.19786759675136523</v>
      </c>
    </row>
    <row r="499" spans="1:12" x14ac:dyDescent="0.2">
      <c r="A499" s="74"/>
      <c r="B499" s="18">
        <v>2048</v>
      </c>
      <c r="C499" s="18">
        <v>8192</v>
      </c>
      <c r="D499" s="19">
        <v>512</v>
      </c>
      <c r="E499" s="56">
        <v>11</v>
      </c>
      <c r="F499" s="47">
        <f>'2048_8192_512'!AK276</f>
        <v>12.670771443018458</v>
      </c>
      <c r="G499" s="47">
        <f>'2048_8192_512'!AK277</f>
        <v>2.6175502641873778</v>
      </c>
      <c r="H499" s="47">
        <f>'2048_8192_512'!AK278</f>
        <v>17.855249257238299</v>
      </c>
      <c r="I499" s="47">
        <f>'2048_8192_512'!AK279</f>
        <v>5.4398747052569902</v>
      </c>
      <c r="J499" s="47">
        <f>'2048_8192_512'!AK280</f>
        <v>12.9197182062144</v>
      </c>
      <c r="L499" s="32">
        <f t="shared" si="7"/>
        <v>0.20541895731021853</v>
      </c>
    </row>
    <row r="500" spans="1:12" x14ac:dyDescent="0.2">
      <c r="A500" s="74"/>
      <c r="B500" s="18">
        <v>2048</v>
      </c>
      <c r="C500" s="18">
        <v>8192</v>
      </c>
      <c r="D500" s="19">
        <v>512</v>
      </c>
      <c r="E500" s="56">
        <v>12</v>
      </c>
      <c r="F500" s="47">
        <f>'2048_8192_512'!AN276</f>
        <v>12.473419552925657</v>
      </c>
      <c r="G500" s="47">
        <f>'2048_8192_512'!AN277</f>
        <v>2.6687652562781592</v>
      </c>
      <c r="H500" s="47">
        <f>'2048_8192_512'!AN278</f>
        <v>17.738844361551301</v>
      </c>
      <c r="I500" s="47">
        <f>'2048_8192_512'!AN279</f>
        <v>4.9471000548471604</v>
      </c>
      <c r="J500" s="47">
        <f>'2048_8192_512'!AN280</f>
        <v>12.7390564478237</v>
      </c>
      <c r="L500" s="32">
        <f t="shared" si="7"/>
        <v>0.19735189009280063</v>
      </c>
    </row>
    <row r="501" spans="1:12" x14ac:dyDescent="0.2">
      <c r="A501" s="74"/>
      <c r="B501" s="18">
        <v>2048</v>
      </c>
      <c r="C501" s="18">
        <v>8192</v>
      </c>
      <c r="D501" s="19">
        <v>512</v>
      </c>
      <c r="E501" s="56">
        <v>13</v>
      </c>
      <c r="F501" s="47">
        <f>'2048_8192_512'!AQ276</f>
        <v>12.258937495258561</v>
      </c>
      <c r="G501" s="47">
        <f>'2048_8192_512'!AQ277</f>
        <v>2.726704249638138</v>
      </c>
      <c r="H501" s="47">
        <f>'2048_8192_512'!AQ278</f>
        <v>17.665981633955099</v>
      </c>
      <c r="I501" s="47">
        <f>'2048_8192_512'!AQ279</f>
        <v>4.7319756794857</v>
      </c>
      <c r="J501" s="47">
        <f>'2048_8192_512'!AQ280</f>
        <v>12.411642516227801</v>
      </c>
      <c r="L501" s="32">
        <f t="shared" si="7"/>
        <v>0.21448205766709627</v>
      </c>
    </row>
    <row r="502" spans="1:12" x14ac:dyDescent="0.2">
      <c r="A502" s="74"/>
      <c r="B502" s="18">
        <v>2048</v>
      </c>
      <c r="C502" s="18">
        <v>8192</v>
      </c>
      <c r="D502" s="19">
        <v>512</v>
      </c>
      <c r="E502" s="56">
        <v>14</v>
      </c>
      <c r="F502" s="47">
        <f>'2048_8192_512'!AT276</f>
        <v>12.041995703091033</v>
      </c>
      <c r="G502" s="47">
        <f>'2048_8192_512'!AT277</f>
        <v>2.7773077801745303</v>
      </c>
      <c r="H502" s="47">
        <f>'2048_8192_512'!AT278</f>
        <v>17.5859444003693</v>
      </c>
      <c r="I502" s="47">
        <f>'2048_8192_512'!AT279</f>
        <v>4.5191683792667403</v>
      </c>
      <c r="J502" s="47">
        <f>'2048_8192_512'!AT280</f>
        <v>12.2787997381692</v>
      </c>
      <c r="L502" s="32">
        <f t="shared" si="7"/>
        <v>0.21694179216752829</v>
      </c>
    </row>
    <row r="503" spans="1:12" x14ac:dyDescent="0.2">
      <c r="A503" s="74"/>
      <c r="B503" s="18">
        <v>2048</v>
      </c>
      <c r="C503" s="18">
        <v>8192</v>
      </c>
      <c r="D503" s="19">
        <v>512</v>
      </c>
      <c r="E503" s="56">
        <v>15</v>
      </c>
      <c r="F503" s="47">
        <f>'2048_8192_512'!AW276</f>
        <v>11.822652747643824</v>
      </c>
      <c r="G503" s="47">
        <f>'2048_8192_512'!AW277</f>
        <v>2.8390400971377732</v>
      </c>
      <c r="H503" s="47">
        <f>'2048_8192_512'!AW278</f>
        <v>17.480499670047301</v>
      </c>
      <c r="I503" s="47">
        <f>'2048_8192_512'!AW279</f>
        <v>4.4586684641633303</v>
      </c>
      <c r="J503" s="47">
        <f>'2048_8192_512'!AW280</f>
        <v>12.0234031035324</v>
      </c>
      <c r="L503" s="32">
        <f t="shared" si="7"/>
        <v>0.21934295544720861</v>
      </c>
    </row>
    <row r="504" spans="1:12" x14ac:dyDescent="0.2">
      <c r="A504" s="74"/>
      <c r="B504" s="18">
        <v>2048</v>
      </c>
      <c r="C504" s="18">
        <v>8192</v>
      </c>
      <c r="D504" s="19">
        <v>512</v>
      </c>
      <c r="E504" s="56">
        <v>16</v>
      </c>
      <c r="F504" s="47">
        <f>'2048_8192_512'!AZ276</f>
        <v>11.608878129513201</v>
      </c>
      <c r="G504" s="47">
        <f>'2048_8192_512'!AZ277</f>
        <v>2.8886199833475743</v>
      </c>
      <c r="H504" s="47">
        <f>'2048_8192_512'!AZ278</f>
        <v>17.295127164030198</v>
      </c>
      <c r="I504" s="47">
        <f>'2048_8192_512'!AZ279</f>
        <v>4.3752269990800299</v>
      </c>
      <c r="J504" s="47">
        <f>'2048_8192_512'!AZ280</f>
        <v>11.809736525266</v>
      </c>
      <c r="L504" s="32">
        <f t="shared" si="7"/>
        <v>0.21377461813062304</v>
      </c>
    </row>
    <row r="505" spans="1:12" x14ac:dyDescent="0.2">
      <c r="A505" s="74"/>
      <c r="B505" s="18">
        <v>2048</v>
      </c>
      <c r="C505" s="18">
        <v>8192</v>
      </c>
      <c r="D505" s="19">
        <v>512</v>
      </c>
      <c r="E505" s="56">
        <v>17</v>
      </c>
      <c r="F505" s="47">
        <f>'2048_8192_512'!BC276</f>
        <v>11.406414604672401</v>
      </c>
      <c r="G505" s="47">
        <f>'2048_8192_512'!BC277</f>
        <v>2.9255552508070015</v>
      </c>
      <c r="H505" s="47">
        <f>'2048_8192_512'!BC278</f>
        <v>17.231386347607302</v>
      </c>
      <c r="I505" s="47">
        <f>'2048_8192_512'!BC279</f>
        <v>4.2849424910310301</v>
      </c>
      <c r="J505" s="47">
        <f>'2048_8192_512'!BC280</f>
        <v>11.664824350763601</v>
      </c>
      <c r="L505" s="32">
        <f t="shared" si="7"/>
        <v>0.20246352484079999</v>
      </c>
    </row>
    <row r="506" spans="1:12" x14ac:dyDescent="0.2">
      <c r="A506" s="74"/>
      <c r="B506" s="18">
        <v>2048</v>
      </c>
      <c r="C506" s="18">
        <v>8192</v>
      </c>
      <c r="D506" s="19">
        <v>512</v>
      </c>
      <c r="E506" s="56">
        <v>18</v>
      </c>
      <c r="F506" s="47">
        <f>'2048_8192_512'!BF276</f>
        <v>11.192309379619905</v>
      </c>
      <c r="G506" s="47">
        <f>'2048_8192_512'!BF277</f>
        <v>2.9678377267184874</v>
      </c>
      <c r="H506" s="47">
        <f>'2048_8192_512'!BF278</f>
        <v>17.153551708692799</v>
      </c>
      <c r="I506" s="47">
        <f>'2048_8192_512'!BF279</f>
        <v>4.1315827695109304</v>
      </c>
      <c r="J506" s="47">
        <f>'2048_8192_512'!BF280</f>
        <v>11.287255473808999</v>
      </c>
      <c r="L506" s="32">
        <f t="shared" si="7"/>
        <v>0.21410522505249574</v>
      </c>
    </row>
    <row r="507" spans="1:12" x14ac:dyDescent="0.2">
      <c r="A507" s="74"/>
      <c r="B507" s="18">
        <v>2048</v>
      </c>
      <c r="C507" s="18">
        <v>8192</v>
      </c>
      <c r="D507" s="19">
        <v>512</v>
      </c>
      <c r="E507" s="56">
        <v>19</v>
      </c>
      <c r="F507" s="47">
        <f>'2048_8192_512'!BI276</f>
        <v>10.984614799753132</v>
      </c>
      <c r="G507" s="47">
        <f>'2048_8192_512'!BI277</f>
        <v>3.0160303428031336</v>
      </c>
      <c r="H507" s="47">
        <f>'2048_8192_512'!BI278</f>
        <v>17.153551708692799</v>
      </c>
      <c r="I507" s="47">
        <f>'2048_8192_512'!BI279</f>
        <v>3.9093073020903302</v>
      </c>
      <c r="J507" s="47">
        <f>'2048_8192_512'!BI280</f>
        <v>11.0796654276966</v>
      </c>
      <c r="L507" s="32">
        <f t="shared" si="7"/>
        <v>0.20769457986677331</v>
      </c>
    </row>
    <row r="508" spans="1:12" x14ac:dyDescent="0.2">
      <c r="A508" s="74"/>
      <c r="B508" s="18">
        <v>2048</v>
      </c>
      <c r="C508" s="18">
        <v>8192</v>
      </c>
      <c r="D508" s="19">
        <v>512</v>
      </c>
      <c r="E508" s="56">
        <v>20</v>
      </c>
      <c r="F508" s="47">
        <f>'2048_8192_512'!BL276</f>
        <v>10.786296688989617</v>
      </c>
      <c r="G508" s="47">
        <f>'2048_8192_512'!BL277</f>
        <v>3.0597939937389556</v>
      </c>
      <c r="H508" s="47">
        <f>'2048_8192_512'!BL278</f>
        <v>17.1129784272132</v>
      </c>
      <c r="I508" s="47">
        <f>'2048_8192_512'!BL279</f>
        <v>3.7089065272085402</v>
      </c>
      <c r="J508" s="47">
        <f>'2048_8192_512'!BL280</f>
        <v>10.8074825491189</v>
      </c>
      <c r="L508" s="32">
        <f t="shared" si="7"/>
        <v>0.19831811076351435</v>
      </c>
    </row>
    <row r="509" spans="1:12" x14ac:dyDescent="0.2">
      <c r="A509" s="74"/>
      <c r="B509" s="18">
        <v>2048</v>
      </c>
      <c r="C509" s="18">
        <v>8192</v>
      </c>
      <c r="D509" s="19">
        <v>512</v>
      </c>
      <c r="E509" s="56">
        <v>21</v>
      </c>
      <c r="F509" s="47">
        <f>'2048_8192_512'!BO276</f>
        <v>10.583455452383063</v>
      </c>
      <c r="G509" s="47">
        <f>'2048_8192_512'!BO277</f>
        <v>3.101667203379054</v>
      </c>
      <c r="H509" s="47">
        <f>'2048_8192_512'!BO278</f>
        <v>17.075369723208301</v>
      </c>
      <c r="I509" s="47">
        <f>'2048_8192_512'!BO279</f>
        <v>3.5250148798902199</v>
      </c>
      <c r="J509" s="47">
        <f>'2048_8192_512'!BO280</f>
        <v>10.531554843100499</v>
      </c>
      <c r="L509" s="32">
        <f t="shared" si="7"/>
        <v>0.20284123660655418</v>
      </c>
    </row>
    <row r="510" spans="1:12" x14ac:dyDescent="0.2">
      <c r="A510" s="74"/>
      <c r="B510" s="18">
        <v>2048</v>
      </c>
      <c r="C510" s="18">
        <v>8192</v>
      </c>
      <c r="D510" s="19">
        <v>512</v>
      </c>
      <c r="E510" s="56">
        <v>22</v>
      </c>
      <c r="F510" s="47">
        <f>'2048_8192_512'!BR276</f>
        <v>10.38397954071084</v>
      </c>
      <c r="G510" s="47">
        <f>'2048_8192_512'!BR277</f>
        <v>3.1257421750816938</v>
      </c>
      <c r="H510" s="47">
        <f>'2048_8192_512'!BR278</f>
        <v>17.075369723208301</v>
      </c>
      <c r="I510" s="47">
        <f>'2048_8192_512'!BR279</f>
        <v>3.3920064949764401</v>
      </c>
      <c r="J510" s="47">
        <f>'2048_8192_512'!BR280</f>
        <v>10.4324089301596</v>
      </c>
      <c r="L510" s="32">
        <f t="shared" si="7"/>
        <v>0.19947591167222356</v>
      </c>
    </row>
    <row r="511" spans="1:12" x14ac:dyDescent="0.2">
      <c r="A511" s="74"/>
      <c r="B511" s="18">
        <v>2048</v>
      </c>
      <c r="C511" s="18">
        <v>8192</v>
      </c>
      <c r="D511" s="19">
        <v>512</v>
      </c>
      <c r="E511" s="56">
        <v>23</v>
      </c>
      <c r="F511" s="47">
        <f>'2048_8192_512'!BU276</f>
        <v>10.185899143333042</v>
      </c>
      <c r="G511" s="47">
        <f>'2048_8192_512'!BU277</f>
        <v>3.1620836194154776</v>
      </c>
      <c r="H511" s="47">
        <f>'2048_8192_512'!BU278</f>
        <v>17.075369723208301</v>
      </c>
      <c r="I511" s="47">
        <f>'2048_8192_512'!BU279</f>
        <v>3.2036379512720301</v>
      </c>
      <c r="J511" s="47">
        <f>'2048_8192_512'!BU280</f>
        <v>10.2734247240637</v>
      </c>
      <c r="L511" s="32">
        <f t="shared" si="7"/>
        <v>0.19808039737779737</v>
      </c>
    </row>
    <row r="512" spans="1:12" x14ac:dyDescent="0.2">
      <c r="A512" s="74"/>
      <c r="B512" s="18">
        <v>2048</v>
      </c>
      <c r="C512" s="18">
        <v>8192</v>
      </c>
      <c r="D512" s="19">
        <v>512</v>
      </c>
      <c r="E512" s="56">
        <v>24</v>
      </c>
      <c r="F512" s="47">
        <f>'2048_8192_512'!BX276</f>
        <v>9.9781061324665057</v>
      </c>
      <c r="G512" s="47">
        <f>'2048_8192_512'!BX277</f>
        <v>3.1781947498857006</v>
      </c>
      <c r="H512" s="47">
        <f>'2048_8192_512'!BX278</f>
        <v>16.863425910011301</v>
      </c>
      <c r="I512" s="47">
        <f>'2048_8192_512'!BX279</f>
        <v>3.0359275060294499</v>
      </c>
      <c r="J512" s="47">
        <f>'2048_8192_512'!BX280</f>
        <v>10.0382010440978</v>
      </c>
      <c r="L512" s="32">
        <f t="shared" si="7"/>
        <v>0.20779301086653668</v>
      </c>
    </row>
    <row r="513" spans="1:12" x14ac:dyDescent="0.2">
      <c r="A513" s="74"/>
      <c r="B513" s="18">
        <v>2048</v>
      </c>
      <c r="C513" s="18">
        <v>8192</v>
      </c>
      <c r="D513" s="19">
        <v>512</v>
      </c>
      <c r="E513" s="56">
        <v>25</v>
      </c>
      <c r="F513" s="47">
        <f>'2048_8192_512'!CA276</f>
        <v>9.7835665714152622</v>
      </c>
      <c r="G513" s="47">
        <f>'2048_8192_512'!CA277</f>
        <v>3.2096086873242129</v>
      </c>
      <c r="H513" s="47">
        <f>'2048_8192_512'!CA278</f>
        <v>16.7689756259199</v>
      </c>
      <c r="I513" s="47">
        <f>'2048_8192_512'!CA279</f>
        <v>2.7052260246086202</v>
      </c>
      <c r="J513" s="47">
        <f>'2048_8192_512'!CA280</f>
        <v>9.7155877879221908</v>
      </c>
      <c r="L513" s="32">
        <f t="shared" si="7"/>
        <v>0.19453956105124348</v>
      </c>
    </row>
    <row r="514" spans="1:12" x14ac:dyDescent="0.2">
      <c r="A514" s="74"/>
      <c r="B514" s="18">
        <v>2048</v>
      </c>
      <c r="C514" s="18">
        <v>8192</v>
      </c>
      <c r="D514" s="19">
        <v>512</v>
      </c>
      <c r="E514" s="56">
        <v>26</v>
      </c>
      <c r="F514" s="47">
        <f>'2048_8192_512'!CD276</f>
        <v>9.5809159023991981</v>
      </c>
      <c r="G514" s="47">
        <f>'2048_8192_512'!CD277</f>
        <v>3.23559306161542</v>
      </c>
      <c r="H514" s="47">
        <f>'2048_8192_512'!CD278</f>
        <v>16.768742188243898</v>
      </c>
      <c r="I514" s="47">
        <f>'2048_8192_512'!CD279</f>
        <v>2.2409340544659999</v>
      </c>
      <c r="J514" s="47">
        <f>'2048_8192_512'!CD280</f>
        <v>9.6016180112216194</v>
      </c>
      <c r="L514" s="32">
        <f t="shared" si="7"/>
        <v>0.2026506690160641</v>
      </c>
    </row>
    <row r="515" spans="1:12" x14ac:dyDescent="0.2">
      <c r="A515" s="74"/>
      <c r="B515" s="18">
        <v>2048</v>
      </c>
      <c r="C515" s="18">
        <v>8192</v>
      </c>
      <c r="D515" s="19">
        <v>512</v>
      </c>
      <c r="E515" s="56">
        <v>27</v>
      </c>
      <c r="F515" s="47">
        <f>'2048_8192_512'!CG276</f>
        <v>9.3900916461940334</v>
      </c>
      <c r="G515" s="47">
        <f>'2048_8192_512'!CG277</f>
        <v>3.2742308973687075</v>
      </c>
      <c r="H515" s="47">
        <f>'2048_8192_512'!CG278</f>
        <v>16.769343155232701</v>
      </c>
      <c r="I515" s="47">
        <f>'2048_8192_512'!CG279</f>
        <v>1.8673414281338301</v>
      </c>
      <c r="J515" s="47">
        <f>'2048_8192_512'!CG280</f>
        <v>9.3539690176477901</v>
      </c>
      <c r="L515" s="32">
        <f t="shared" si="7"/>
        <v>0.19082425620516474</v>
      </c>
    </row>
    <row r="516" spans="1:12" x14ac:dyDescent="0.2">
      <c r="A516" s="74"/>
      <c r="B516" s="18">
        <v>2048</v>
      </c>
      <c r="C516" s="18">
        <v>8192</v>
      </c>
      <c r="D516" s="19">
        <v>512</v>
      </c>
      <c r="E516" s="56">
        <v>28</v>
      </c>
      <c r="F516" s="47">
        <f>'2048_8192_512'!CJ276</f>
        <v>9.1957712843695845</v>
      </c>
      <c r="G516" s="47">
        <f>'2048_8192_512'!CJ277</f>
        <v>3.2914652057438705</v>
      </c>
      <c r="H516" s="47">
        <f>'2048_8192_512'!CJ278</f>
        <v>16.372361270072201</v>
      </c>
      <c r="I516" s="47">
        <f>'2048_8192_512'!CJ279</f>
        <v>1.56018883660957</v>
      </c>
      <c r="J516" s="47">
        <f>'2048_8192_512'!CJ280</f>
        <v>9.1463903219966909</v>
      </c>
      <c r="L516" s="32">
        <f t="shared" si="7"/>
        <v>0.1943203618244489</v>
      </c>
    </row>
    <row r="517" spans="1:12" x14ac:dyDescent="0.2">
      <c r="A517" s="74"/>
      <c r="B517" s="18">
        <v>2048</v>
      </c>
      <c r="C517" s="18">
        <v>8192</v>
      </c>
      <c r="D517" s="19">
        <v>512</v>
      </c>
      <c r="E517" s="56">
        <v>29</v>
      </c>
      <c r="F517" s="47">
        <f>'2048_8192_512'!CM276</f>
        <v>9.0143403372034268</v>
      </c>
      <c r="G517" s="47">
        <f>'2048_8192_512'!CM277</f>
        <v>3.315329398806985</v>
      </c>
      <c r="H517" s="47">
        <f>'2048_8192_512'!CM278</f>
        <v>16.372361270072201</v>
      </c>
      <c r="I517" s="47">
        <f>'2048_8192_512'!CM279</f>
        <v>1.3827767736458101</v>
      </c>
      <c r="J517" s="47">
        <f>'2048_8192_512'!CM280</f>
        <v>8.9642633932109703</v>
      </c>
      <c r="L517" s="32">
        <f t="shared" si="7"/>
        <v>0.18143094716615771</v>
      </c>
    </row>
    <row r="518" spans="1:12" x14ac:dyDescent="0.2">
      <c r="A518" s="74"/>
      <c r="B518" s="18">
        <v>2048</v>
      </c>
      <c r="C518" s="18">
        <v>8192</v>
      </c>
      <c r="D518" s="19">
        <v>512</v>
      </c>
      <c r="E518" s="56">
        <v>30</v>
      </c>
      <c r="F518" s="47">
        <f>'2048_8192_512'!CP276</f>
        <v>8.8315562282896707</v>
      </c>
      <c r="G518" s="47">
        <f>'2048_8192_512'!CP277</f>
        <v>3.3468584499229674</v>
      </c>
      <c r="H518" s="47">
        <f>'2048_8192_512'!CP278</f>
        <v>16.372361270072201</v>
      </c>
      <c r="I518" s="47">
        <f>'2048_8192_512'!CP279</f>
        <v>1.1787160146300999</v>
      </c>
      <c r="J518" s="47">
        <f>'2048_8192_512'!CP280</f>
        <v>8.7639894756731191</v>
      </c>
      <c r="L518" s="32">
        <f t="shared" si="7"/>
        <v>0.18278410891375607</v>
      </c>
    </row>
    <row r="519" spans="1:12" x14ac:dyDescent="0.2">
      <c r="A519" s="74"/>
      <c r="B519" s="18">
        <v>2048</v>
      </c>
      <c r="C519" s="18">
        <v>8192</v>
      </c>
      <c r="D519" s="19">
        <v>512</v>
      </c>
      <c r="E519" s="56">
        <v>31</v>
      </c>
      <c r="F519" s="47">
        <f>'2048_8192_512'!CS276</f>
        <v>8.6474563359026888</v>
      </c>
      <c r="G519" s="47">
        <f>'2048_8192_512'!CS277</f>
        <v>3.3721666768363305</v>
      </c>
      <c r="H519" s="47">
        <f>'2048_8192_512'!CS278</f>
        <v>16.170368250497202</v>
      </c>
      <c r="I519" s="47">
        <f>'2048_8192_512'!CS279</f>
        <v>0.75391072312365004</v>
      </c>
      <c r="J519" s="47">
        <f>'2048_8192_512'!CS280</f>
        <v>8.5621892576107292</v>
      </c>
      <c r="L519" s="32">
        <f t="shared" si="7"/>
        <v>0.18409989238698188</v>
      </c>
    </row>
    <row r="520" spans="1:12" x14ac:dyDescent="0.2">
      <c r="A520" s="74"/>
      <c r="B520" s="18">
        <v>2048</v>
      </c>
      <c r="C520" s="18">
        <v>8192</v>
      </c>
      <c r="D520" s="19">
        <v>512</v>
      </c>
      <c r="E520" s="56">
        <v>32</v>
      </c>
      <c r="F520" s="47">
        <f>'2048_8192_512'!CV276</f>
        <v>8.4673860510807035</v>
      </c>
      <c r="G520" s="47">
        <f>'2048_8192_512'!CV277</f>
        <v>3.410768418124996</v>
      </c>
      <c r="H520" s="47">
        <f>'2048_8192_512'!CV278</f>
        <v>16.169791574104799</v>
      </c>
      <c r="I520" s="47">
        <f>'2048_8192_512'!CV279</f>
        <v>0.541096982145155</v>
      </c>
      <c r="J520" s="47">
        <f>'2048_8192_512'!CV280</f>
        <v>8.3425573566227307</v>
      </c>
      <c r="L520" s="32">
        <f t="shared" si="7"/>
        <v>0.18007028482198528</v>
      </c>
    </row>
    <row r="521" spans="1:12" x14ac:dyDescent="0.2">
      <c r="A521" s="74"/>
      <c r="B521" s="18">
        <v>2048</v>
      </c>
      <c r="C521" s="18">
        <v>8192</v>
      </c>
      <c r="D521" s="19">
        <v>512</v>
      </c>
      <c r="E521" s="56">
        <v>33</v>
      </c>
      <c r="F521" s="47">
        <f>'2048_8192_512'!CY276</f>
        <v>8.2962046222075667</v>
      </c>
      <c r="G521" s="47">
        <f>'2048_8192_512'!CY277</f>
        <v>3.4434398762665417</v>
      </c>
      <c r="H521" s="47">
        <f>'2048_8192_512'!CY278</f>
        <v>16.168647947289401</v>
      </c>
      <c r="I521" s="47">
        <f>'2048_8192_512'!CY279</f>
        <v>0.27535940076215598</v>
      </c>
      <c r="J521" s="47">
        <f>'2048_8192_512'!CY280</f>
        <v>8.2000568398936498</v>
      </c>
      <c r="L521" s="32">
        <f t="shared" si="7"/>
        <v>0.17118142887313681</v>
      </c>
    </row>
    <row r="522" spans="1:12" x14ac:dyDescent="0.2">
      <c r="A522" s="74"/>
      <c r="B522" s="18">
        <v>2048</v>
      </c>
      <c r="C522" s="18">
        <v>8192</v>
      </c>
      <c r="D522" s="19">
        <v>512</v>
      </c>
      <c r="E522" s="56">
        <v>34</v>
      </c>
      <c r="F522" s="47">
        <f>'2048_8192_512'!DB276</f>
        <v>8.1094267898492838</v>
      </c>
      <c r="G522" s="47">
        <f>'2048_8192_512'!DB277</f>
        <v>3.4574605138585732</v>
      </c>
      <c r="H522" s="47">
        <f>'2048_8192_512'!DB278</f>
        <v>16.168647947289401</v>
      </c>
      <c r="I522" s="47">
        <f>'2048_8192_512'!DB279</f>
        <v>-3.12141925440119E-2</v>
      </c>
      <c r="J522" s="47">
        <f>'2048_8192_512'!DB280</f>
        <v>7.9756206118834498</v>
      </c>
      <c r="L522" s="32">
        <f t="shared" si="7"/>
        <v>0.18677783235828294</v>
      </c>
    </row>
    <row r="523" spans="1:12" x14ac:dyDescent="0.2">
      <c r="A523" s="74"/>
      <c r="B523" s="18">
        <v>2048</v>
      </c>
      <c r="C523" s="18">
        <v>8192</v>
      </c>
      <c r="D523" s="19">
        <v>512</v>
      </c>
      <c r="E523" s="56">
        <v>35</v>
      </c>
      <c r="F523" s="47">
        <f>'2048_8192_512'!DE276</f>
        <v>7.9321974781853761</v>
      </c>
      <c r="G523" s="47">
        <f>'2048_8192_512'!DE277</f>
        <v>3.4803062243189</v>
      </c>
      <c r="H523" s="47">
        <f>'2048_8192_512'!DE278</f>
        <v>16.168647947289401</v>
      </c>
      <c r="I523" s="47">
        <f>'2048_8192_512'!DE279</f>
        <v>-0.207894421079415</v>
      </c>
      <c r="J523" s="47">
        <f>'2048_8192_512'!DE280</f>
        <v>7.7518195777342704</v>
      </c>
      <c r="L523" s="32">
        <f t="shared" ref="L523:L586" si="8">F522-F523</f>
        <v>0.17722931166390765</v>
      </c>
    </row>
    <row r="524" spans="1:12" x14ac:dyDescent="0.2">
      <c r="A524" s="74"/>
      <c r="B524" s="18">
        <v>2048</v>
      </c>
      <c r="C524" s="18">
        <v>8192</v>
      </c>
      <c r="D524" s="19">
        <v>512</v>
      </c>
      <c r="E524" s="56">
        <v>36</v>
      </c>
      <c r="F524" s="47">
        <f>'2048_8192_512'!DH276</f>
        <v>7.7602632178475233</v>
      </c>
      <c r="G524" s="47">
        <f>'2048_8192_512'!DH277</f>
        <v>3.5082437080865367</v>
      </c>
      <c r="H524" s="47">
        <f>'2048_8192_512'!DH278</f>
        <v>16.168647947289401</v>
      </c>
      <c r="I524" s="47">
        <f>'2048_8192_512'!DH279</f>
        <v>-0.44738885664559302</v>
      </c>
      <c r="J524" s="47">
        <f>'2048_8192_512'!DH280</f>
        <v>7.6265091569392398</v>
      </c>
      <c r="L524" s="32">
        <f t="shared" si="8"/>
        <v>0.17193426033785286</v>
      </c>
    </row>
    <row r="525" spans="1:12" x14ac:dyDescent="0.2">
      <c r="A525" s="74"/>
      <c r="B525" s="18">
        <v>2048</v>
      </c>
      <c r="C525" s="18">
        <v>8192</v>
      </c>
      <c r="D525" s="19">
        <v>512</v>
      </c>
      <c r="E525" s="56">
        <v>37</v>
      </c>
      <c r="F525" s="47">
        <f>'2048_8192_512'!DK276</f>
        <v>7.5894698983860902</v>
      </c>
      <c r="G525" s="47">
        <f>'2048_8192_512'!DK277</f>
        <v>3.5338168362121616</v>
      </c>
      <c r="H525" s="47">
        <f>'2048_8192_512'!DK278</f>
        <v>15.8605267987099</v>
      </c>
      <c r="I525" s="47">
        <f>'2048_8192_512'!DK279</f>
        <v>-0.71076512973632999</v>
      </c>
      <c r="J525" s="47">
        <f>'2048_8192_512'!DK280</f>
        <v>7.46888682614901</v>
      </c>
      <c r="L525" s="32">
        <f t="shared" si="8"/>
        <v>0.17079331946143306</v>
      </c>
    </row>
    <row r="526" spans="1:12" x14ac:dyDescent="0.2">
      <c r="A526" s="74"/>
      <c r="B526" s="18">
        <v>2048</v>
      </c>
      <c r="C526" s="18">
        <v>8192</v>
      </c>
      <c r="D526" s="19">
        <v>512</v>
      </c>
      <c r="E526" s="56">
        <v>38</v>
      </c>
      <c r="F526" s="47">
        <f>'2048_8192_512'!DN276</f>
        <v>7.4133924615871347</v>
      </c>
      <c r="G526" s="47">
        <f>'2048_8192_512'!DN277</f>
        <v>3.5669281582499885</v>
      </c>
      <c r="H526" s="47">
        <f>'2048_8192_512'!DN278</f>
        <v>15.8605267987099</v>
      </c>
      <c r="I526" s="47">
        <f>'2048_8192_512'!DN279</f>
        <v>-0.85548838034684205</v>
      </c>
      <c r="J526" s="47">
        <f>'2048_8192_512'!DN280</f>
        <v>7.3156330128765603</v>
      </c>
      <c r="L526" s="32">
        <f t="shared" si="8"/>
        <v>0.17607743679895549</v>
      </c>
    </row>
    <row r="527" spans="1:12" x14ac:dyDescent="0.2">
      <c r="A527" s="74"/>
      <c r="B527" s="18">
        <v>2048</v>
      </c>
      <c r="C527" s="18">
        <v>8192</v>
      </c>
      <c r="D527" s="19">
        <v>512</v>
      </c>
      <c r="E527" s="56">
        <v>39</v>
      </c>
      <c r="F527" s="47">
        <f>'2048_8192_512'!DQ276</f>
        <v>7.2470130851340757</v>
      </c>
      <c r="G527" s="47">
        <f>'2048_8192_512'!DQ277</f>
        <v>3.6035587127739963</v>
      </c>
      <c r="H527" s="47">
        <f>'2048_8192_512'!DQ278</f>
        <v>15.801458800333</v>
      </c>
      <c r="I527" s="47">
        <f>'2048_8192_512'!DQ279</f>
        <v>-1.13070739345844</v>
      </c>
      <c r="J527" s="47">
        <f>'2048_8192_512'!DQ280</f>
        <v>7.2530365656480598</v>
      </c>
      <c r="L527" s="32">
        <f t="shared" si="8"/>
        <v>0.166379376453059</v>
      </c>
    </row>
    <row r="528" spans="1:12" ht="17" thickBot="1" x14ac:dyDescent="0.25">
      <c r="A528" s="75"/>
      <c r="B528" s="57">
        <v>2048</v>
      </c>
      <c r="C528" s="57">
        <v>8192</v>
      </c>
      <c r="D528" s="58">
        <v>512</v>
      </c>
      <c r="E528" s="59">
        <v>40</v>
      </c>
      <c r="F528" s="40">
        <f>'2048_8192_512'!DT276</f>
        <v>7.0524529269785825</v>
      </c>
      <c r="G528" s="40">
        <f>'2048_8192_512'!DT277</f>
        <v>3.5785727982209554</v>
      </c>
      <c r="H528" s="40">
        <f>'2048_8192_512'!DT278</f>
        <v>15.5206757604064</v>
      </c>
      <c r="I528" s="40">
        <f>'2048_8192_512'!DT279</f>
        <v>-1.4788544795376</v>
      </c>
      <c r="J528" s="40">
        <f>'2048_8192_512'!DT280</f>
        <v>7.0848793518767197</v>
      </c>
      <c r="L528" s="32">
        <f t="shared" si="8"/>
        <v>0.19456015815549321</v>
      </c>
    </row>
    <row r="529" spans="1:12" x14ac:dyDescent="0.2">
      <c r="A529" s="73" t="s">
        <v>9</v>
      </c>
      <c r="B529" s="18">
        <v>1024</v>
      </c>
      <c r="C529" s="18">
        <v>1024</v>
      </c>
      <c r="D529" s="19">
        <v>256</v>
      </c>
      <c r="E529" s="66">
        <v>0</v>
      </c>
      <c r="F529" s="47">
        <f>'1024_1024_256'!D281</f>
        <v>12.765166334514262</v>
      </c>
      <c r="G529" s="47">
        <f>'1024_1024_256'!D282</f>
        <v>2.7803096883462226</v>
      </c>
      <c r="H529" s="47">
        <f>'1024_1024_256'!D283</f>
        <v>17.755419504026101</v>
      </c>
      <c r="I529" s="47">
        <f>'1024_1024_256'!D284</f>
        <v>5.6021929341590102</v>
      </c>
      <c r="J529" s="47">
        <f>'1024_1024_256'!D285</f>
        <v>12.856043577131899</v>
      </c>
      <c r="L529" s="32"/>
    </row>
    <row r="530" spans="1:12" x14ac:dyDescent="0.2">
      <c r="A530" s="74"/>
      <c r="B530" s="18">
        <v>1024</v>
      </c>
      <c r="C530" s="18">
        <v>1024</v>
      </c>
      <c r="D530" s="19">
        <v>256</v>
      </c>
      <c r="E530" s="56">
        <v>1</v>
      </c>
      <c r="F530" s="47">
        <f>'1024_1024_256'!G281</f>
        <v>12.728874674405999</v>
      </c>
      <c r="G530" s="47">
        <f>'1024_1024_256'!G282</f>
        <v>2.7974564294289692</v>
      </c>
      <c r="H530" s="47">
        <f>'1024_1024_256'!G283</f>
        <v>17.753956223951</v>
      </c>
      <c r="I530" s="47">
        <f>'1024_1024_256'!G284</f>
        <v>5.5828546921833899</v>
      </c>
      <c r="J530" s="47">
        <f>'1024_1024_256'!G285</f>
        <v>12.8400250538264</v>
      </c>
      <c r="L530" s="32">
        <f t="shared" si="8"/>
        <v>3.6291660108263457E-2</v>
      </c>
    </row>
    <row r="531" spans="1:12" x14ac:dyDescent="0.2">
      <c r="A531" s="74"/>
      <c r="B531" s="18">
        <v>1024</v>
      </c>
      <c r="C531" s="18">
        <v>1024</v>
      </c>
      <c r="D531" s="19">
        <v>256</v>
      </c>
      <c r="E531" s="56">
        <v>2</v>
      </c>
      <c r="F531" s="47">
        <f>'1024_1024_256'!J281</f>
        <v>12.653402892578365</v>
      </c>
      <c r="G531" s="47">
        <f>'1024_1024_256'!J282</f>
        <v>2.8318540913649421</v>
      </c>
      <c r="H531" s="47">
        <f>'1024_1024_256'!J283</f>
        <v>17.750852595095701</v>
      </c>
      <c r="I531" s="47">
        <f>'1024_1024_256'!J284</f>
        <v>5.5338211296156397</v>
      </c>
      <c r="J531" s="47">
        <f>'1024_1024_256'!J285</f>
        <v>12.823782881827499</v>
      </c>
      <c r="L531" s="32">
        <f t="shared" si="8"/>
        <v>7.5471781827634032E-2</v>
      </c>
    </row>
    <row r="532" spans="1:12" x14ac:dyDescent="0.2">
      <c r="A532" s="74"/>
      <c r="B532" s="18">
        <v>1024</v>
      </c>
      <c r="C532" s="18">
        <v>1024</v>
      </c>
      <c r="D532" s="19">
        <v>256</v>
      </c>
      <c r="E532" s="56">
        <v>3</v>
      </c>
      <c r="F532" s="47">
        <f>'1024_1024_256'!M281</f>
        <v>12.504562781116048</v>
      </c>
      <c r="G532" s="47">
        <f>'1024_1024_256'!M282</f>
        <v>2.876874752345858</v>
      </c>
      <c r="H532" s="47">
        <f>'1024_1024_256'!M283</f>
        <v>17.696166878221302</v>
      </c>
      <c r="I532" s="47">
        <f>'1024_1024_256'!M284</f>
        <v>5.3626784710623898</v>
      </c>
      <c r="J532" s="47">
        <f>'1024_1024_256'!M285</f>
        <v>12.7953785369582</v>
      </c>
      <c r="L532" s="32">
        <f t="shared" si="8"/>
        <v>0.14884011146231657</v>
      </c>
    </row>
    <row r="533" spans="1:12" x14ac:dyDescent="0.2">
      <c r="A533" s="74"/>
      <c r="B533" s="18">
        <v>1024</v>
      </c>
      <c r="C533" s="18">
        <v>1024</v>
      </c>
      <c r="D533" s="19">
        <v>256</v>
      </c>
      <c r="E533" s="56">
        <v>4</v>
      </c>
      <c r="F533" s="47">
        <f>'1024_1024_256'!P281</f>
        <v>12.276727484687015</v>
      </c>
      <c r="G533" s="47">
        <f>'1024_1024_256'!P282</f>
        <v>2.9484215543075782</v>
      </c>
      <c r="H533" s="47">
        <f>'1024_1024_256'!P283</f>
        <v>17.681413736579302</v>
      </c>
      <c r="I533" s="47">
        <f>'1024_1024_256'!P284</f>
        <v>4.7834512010278498</v>
      </c>
      <c r="J533" s="47">
        <f>'1024_1024_256'!P285</f>
        <v>12.6865743979578</v>
      </c>
      <c r="L533" s="32">
        <f t="shared" si="8"/>
        <v>0.22783529642903311</v>
      </c>
    </row>
    <row r="534" spans="1:12" x14ac:dyDescent="0.2">
      <c r="A534" s="74"/>
      <c r="B534" s="18">
        <v>1024</v>
      </c>
      <c r="C534" s="18">
        <v>1024</v>
      </c>
      <c r="D534" s="19">
        <v>256</v>
      </c>
      <c r="E534" s="56">
        <v>5</v>
      </c>
      <c r="F534" s="47">
        <f>'1024_1024_256'!S281</f>
        <v>11.997532460053433</v>
      </c>
      <c r="G534" s="47">
        <f>'1024_1024_256'!S282</f>
        <v>3.0385744464382292</v>
      </c>
      <c r="H534" s="47">
        <f>'1024_1024_256'!S283</f>
        <v>17.6013185673837</v>
      </c>
      <c r="I534" s="47">
        <f>'1024_1024_256'!S284</f>
        <v>4.2344345396063403</v>
      </c>
      <c r="J534" s="47">
        <f>'1024_1024_256'!S285</f>
        <v>12.365203486773099</v>
      </c>
      <c r="L534" s="32">
        <f t="shared" si="8"/>
        <v>0.27919502463358192</v>
      </c>
    </row>
    <row r="535" spans="1:12" x14ac:dyDescent="0.2">
      <c r="A535" s="74"/>
      <c r="B535" s="18">
        <v>1024</v>
      </c>
      <c r="C535" s="18">
        <v>1024</v>
      </c>
      <c r="D535" s="19">
        <v>256</v>
      </c>
      <c r="E535" s="56">
        <v>6</v>
      </c>
      <c r="F535" s="47">
        <f>'1024_1024_256'!V281</f>
        <v>11.671662084106284</v>
      </c>
      <c r="G535" s="47">
        <f>'1024_1024_256'!V282</f>
        <v>3.1628402550114383</v>
      </c>
      <c r="H535" s="47">
        <f>'1024_1024_256'!V283</f>
        <v>17.4392729343243</v>
      </c>
      <c r="I535" s="47">
        <f>'1024_1024_256'!V284</f>
        <v>3.5160428894347202</v>
      </c>
      <c r="J535" s="47">
        <f>'1024_1024_256'!V285</f>
        <v>12.0217673336328</v>
      </c>
      <c r="L535" s="32">
        <f t="shared" si="8"/>
        <v>0.32587037594714907</v>
      </c>
    </row>
    <row r="536" spans="1:12" x14ac:dyDescent="0.2">
      <c r="A536" s="74"/>
      <c r="B536" s="18">
        <v>1024</v>
      </c>
      <c r="C536" s="18">
        <v>1024</v>
      </c>
      <c r="D536" s="19">
        <v>256</v>
      </c>
      <c r="E536" s="56">
        <v>7</v>
      </c>
      <c r="F536" s="47">
        <f>'1024_1024_256'!Y281</f>
        <v>11.271242086032521</v>
      </c>
      <c r="G536" s="47">
        <f>'1024_1024_256'!Y282</f>
        <v>3.3237053011920481</v>
      </c>
      <c r="H536" s="47">
        <f>'1024_1024_256'!Y283</f>
        <v>17.2085116406917</v>
      </c>
      <c r="I536" s="47">
        <f>'1024_1024_256'!Y284</f>
        <v>2.6378890207510199</v>
      </c>
      <c r="J536" s="47">
        <f>'1024_1024_256'!Y285</f>
        <v>11.7073422359225</v>
      </c>
      <c r="L536" s="32">
        <f t="shared" si="8"/>
        <v>0.40041999807376349</v>
      </c>
    </row>
    <row r="537" spans="1:12" x14ac:dyDescent="0.2">
      <c r="A537" s="74"/>
      <c r="B537" s="18">
        <v>1024</v>
      </c>
      <c r="C537" s="18">
        <v>1024</v>
      </c>
      <c r="D537" s="19">
        <v>256</v>
      </c>
      <c r="E537" s="56">
        <v>8</v>
      </c>
      <c r="F537" s="47">
        <f>'1024_1024_256'!AB281</f>
        <v>10.85271083110807</v>
      </c>
      <c r="G537" s="47">
        <f>'1024_1024_256'!AB282</f>
        <v>3.5063848706237599</v>
      </c>
      <c r="H537" s="47">
        <f>'1024_1024_256'!AB283</f>
        <v>17.079913780010699</v>
      </c>
      <c r="I537" s="47">
        <f>'1024_1024_256'!AB284</f>
        <v>1.8142522176944</v>
      </c>
      <c r="J537" s="47">
        <f>'1024_1024_256'!AB285</f>
        <v>11.359532553007501</v>
      </c>
      <c r="L537" s="32">
        <f t="shared" si="8"/>
        <v>0.41853125492445109</v>
      </c>
    </row>
    <row r="538" spans="1:12" x14ac:dyDescent="0.2">
      <c r="A538" s="74"/>
      <c r="B538" s="18">
        <v>1024</v>
      </c>
      <c r="C538" s="18">
        <v>1024</v>
      </c>
      <c r="D538" s="19">
        <v>256</v>
      </c>
      <c r="E538" s="56">
        <v>9</v>
      </c>
      <c r="F538" s="47">
        <f>'1024_1024_256'!AE281</f>
        <v>10.384736212041256</v>
      </c>
      <c r="G538" s="47">
        <f>'1024_1024_256'!AE282</f>
        <v>3.7076382317160674</v>
      </c>
      <c r="H538" s="47">
        <f>'1024_1024_256'!AE283</f>
        <v>16.797201683006399</v>
      </c>
      <c r="I538" s="47">
        <f>'1024_1024_256'!AE284</f>
        <v>1.1565920750497101</v>
      </c>
      <c r="J538" s="47">
        <f>'1024_1024_256'!AE285</f>
        <v>10.770276664852901</v>
      </c>
      <c r="L538" s="32">
        <f t="shared" si="8"/>
        <v>0.4679746190668137</v>
      </c>
    </row>
    <row r="539" spans="1:12" x14ac:dyDescent="0.2">
      <c r="A539" s="74"/>
      <c r="B539" s="20">
        <v>1024</v>
      </c>
      <c r="C539" s="20">
        <v>1024</v>
      </c>
      <c r="D539" s="21">
        <v>256</v>
      </c>
      <c r="E539" s="22">
        <v>10</v>
      </c>
      <c r="F539" s="36">
        <f>'1024_1024_256'!AH281</f>
        <v>9.9061132409904573</v>
      </c>
      <c r="G539" s="36">
        <f>'1024_1024_256'!AH282</f>
        <v>3.9102735764475942</v>
      </c>
      <c r="H539" s="36">
        <f>'1024_1024_256'!AH283</f>
        <v>16.730193150838598</v>
      </c>
      <c r="I539" s="36">
        <f>'1024_1024_256'!AH284</f>
        <v>0.32384087883074097</v>
      </c>
      <c r="J539" s="36">
        <f>'1024_1024_256'!AH285</f>
        <v>10.402101334204399</v>
      </c>
      <c r="L539" s="32">
        <f t="shared" si="8"/>
        <v>0.47862297105079854</v>
      </c>
    </row>
    <row r="540" spans="1:12" x14ac:dyDescent="0.2">
      <c r="A540" s="74"/>
      <c r="B540" s="18">
        <v>1024</v>
      </c>
      <c r="C540" s="18">
        <v>4096</v>
      </c>
      <c r="D540" s="19">
        <v>256</v>
      </c>
      <c r="E540" s="66">
        <v>0</v>
      </c>
      <c r="F540" s="47">
        <f>'1024_4096_256'!D281</f>
        <v>14.000087008274056</v>
      </c>
      <c r="G540" s="47">
        <f>'1024_4096_256'!D282</f>
        <v>3.1754364744024839</v>
      </c>
      <c r="H540" s="47">
        <f>'1024_4096_256'!D283</f>
        <v>19.425932252145401</v>
      </c>
      <c r="I540" s="47">
        <f>'1024_4096_256'!D284</f>
        <v>6.1730229010526596</v>
      </c>
      <c r="J540" s="47">
        <f>'1024_4096_256'!D285</f>
        <v>13.935293129613701</v>
      </c>
      <c r="L540" s="32"/>
    </row>
    <row r="541" spans="1:12" x14ac:dyDescent="0.2">
      <c r="A541" s="74"/>
      <c r="B541" s="18">
        <v>1024</v>
      </c>
      <c r="C541" s="18">
        <v>4096</v>
      </c>
      <c r="D541" s="19">
        <v>256</v>
      </c>
      <c r="E541" s="56">
        <v>1</v>
      </c>
      <c r="F541" s="47">
        <f>'1024_4096_256'!G281</f>
        <v>13.973302673777326</v>
      </c>
      <c r="G541" s="47">
        <f>'1024_4096_256'!G282</f>
        <v>3.1874449238380671</v>
      </c>
      <c r="H541" s="47">
        <f>'1024_4096_256'!G283</f>
        <v>19.4259321243978</v>
      </c>
      <c r="I541" s="47">
        <f>'1024_4096_256'!G284</f>
        <v>6.1673828901338101</v>
      </c>
      <c r="J541" s="47">
        <f>'1024_4096_256'!G285</f>
        <v>13.8924558191652</v>
      </c>
      <c r="L541" s="32">
        <f t="shared" si="8"/>
        <v>2.6784334496730011E-2</v>
      </c>
    </row>
    <row r="542" spans="1:12" x14ac:dyDescent="0.2">
      <c r="A542" s="74"/>
      <c r="B542" s="18">
        <v>1024</v>
      </c>
      <c r="C542" s="18">
        <v>4096</v>
      </c>
      <c r="D542" s="19">
        <v>256</v>
      </c>
      <c r="E542" s="56">
        <v>2</v>
      </c>
      <c r="F542" s="47">
        <f>'1024_4096_256'!J281</f>
        <v>13.910657563296715</v>
      </c>
      <c r="G542" s="47">
        <f>'1024_4096_256'!J282</f>
        <v>3.2102414110505526</v>
      </c>
      <c r="H542" s="47">
        <f>'1024_4096_256'!J283</f>
        <v>19.4259321243978</v>
      </c>
      <c r="I542" s="47">
        <f>'1024_4096_256'!J284</f>
        <v>6.1413078840056397</v>
      </c>
      <c r="J542" s="47">
        <f>'1024_4096_256'!J285</f>
        <v>13.855791936773199</v>
      </c>
      <c r="L542" s="32">
        <f t="shared" si="8"/>
        <v>6.2645110480611166E-2</v>
      </c>
    </row>
    <row r="543" spans="1:12" x14ac:dyDescent="0.2">
      <c r="A543" s="74"/>
      <c r="B543" s="18">
        <v>1024</v>
      </c>
      <c r="C543" s="18">
        <v>4096</v>
      </c>
      <c r="D543" s="19">
        <v>256</v>
      </c>
      <c r="E543" s="56">
        <v>3</v>
      </c>
      <c r="F543" s="47">
        <f>'1024_4096_256'!M281</f>
        <v>13.78875232649475</v>
      </c>
      <c r="G543" s="47">
        <f>'1024_4096_256'!M282</f>
        <v>3.2436225309672992</v>
      </c>
      <c r="H543" s="47">
        <f>'1024_4096_256'!M283</f>
        <v>19.42593031745</v>
      </c>
      <c r="I543" s="47">
        <f>'1024_4096_256'!M284</f>
        <v>6.07608760685308</v>
      </c>
      <c r="J543" s="47">
        <f>'1024_4096_256'!M285</f>
        <v>13.817216546354</v>
      </c>
      <c r="L543" s="32">
        <f t="shared" si="8"/>
        <v>0.12190523680196463</v>
      </c>
    </row>
    <row r="544" spans="1:12" x14ac:dyDescent="0.2">
      <c r="A544" s="74"/>
      <c r="B544" s="18">
        <v>1024</v>
      </c>
      <c r="C544" s="18">
        <v>4096</v>
      </c>
      <c r="D544" s="19">
        <v>256</v>
      </c>
      <c r="E544" s="56">
        <v>4</v>
      </c>
      <c r="F544" s="47">
        <f>'1024_4096_256'!P281</f>
        <v>13.614870415569809</v>
      </c>
      <c r="G544" s="47">
        <f>'1024_4096_256'!P282</f>
        <v>3.3011562024808576</v>
      </c>
      <c r="H544" s="47">
        <f>'1024_4096_256'!P283</f>
        <v>19.4258400767113</v>
      </c>
      <c r="I544" s="47">
        <f>'1024_4096_256'!P284</f>
        <v>5.6150737432689004</v>
      </c>
      <c r="J544" s="47">
        <f>'1024_4096_256'!P285</f>
        <v>13.766976666918101</v>
      </c>
      <c r="L544" s="32">
        <f t="shared" si="8"/>
        <v>0.17388191092494054</v>
      </c>
    </row>
    <row r="545" spans="1:12" x14ac:dyDescent="0.2">
      <c r="A545" s="74"/>
      <c r="B545" s="18">
        <v>1024</v>
      </c>
      <c r="C545" s="18">
        <v>4096</v>
      </c>
      <c r="D545" s="19">
        <v>256</v>
      </c>
      <c r="E545" s="56">
        <v>5</v>
      </c>
      <c r="F545" s="47">
        <f>'1024_4096_256'!S281</f>
        <v>13.385516999676527</v>
      </c>
      <c r="G545" s="47">
        <f>'1024_4096_256'!S282</f>
        <v>3.3618250772236715</v>
      </c>
      <c r="H545" s="47">
        <f>'1024_4096_256'!S283</f>
        <v>19.425825233539701</v>
      </c>
      <c r="I545" s="47">
        <f>'1024_4096_256'!S284</f>
        <v>5.2015473317751404</v>
      </c>
      <c r="J545" s="47">
        <f>'1024_4096_256'!S285</f>
        <v>13.657010940382699</v>
      </c>
      <c r="L545" s="32">
        <f t="shared" si="8"/>
        <v>0.22935341589328218</v>
      </c>
    </row>
    <row r="546" spans="1:12" x14ac:dyDescent="0.2">
      <c r="A546" s="74"/>
      <c r="B546" s="18">
        <v>1024</v>
      </c>
      <c r="C546" s="18">
        <v>4096</v>
      </c>
      <c r="D546" s="19">
        <v>256</v>
      </c>
      <c r="E546" s="56">
        <v>6</v>
      </c>
      <c r="F546" s="47">
        <f>'1024_4096_256'!V281</f>
        <v>13.105882870106214</v>
      </c>
      <c r="G546" s="47">
        <f>'1024_4096_256'!V282</f>
        <v>3.4368057945155757</v>
      </c>
      <c r="H546" s="47">
        <f>'1024_4096_256'!V283</f>
        <v>19.425620733322599</v>
      </c>
      <c r="I546" s="47">
        <f>'1024_4096_256'!V284</f>
        <v>4.68900336604462</v>
      </c>
      <c r="J546" s="47">
        <f>'1024_4096_256'!V285</f>
        <v>13.3420104811201</v>
      </c>
      <c r="L546" s="32">
        <f t="shared" si="8"/>
        <v>0.27963412957031331</v>
      </c>
    </row>
    <row r="547" spans="1:12" x14ac:dyDescent="0.2">
      <c r="A547" s="74"/>
      <c r="B547" s="18">
        <v>1024</v>
      </c>
      <c r="C547" s="18">
        <v>4096</v>
      </c>
      <c r="D547" s="19">
        <v>256</v>
      </c>
      <c r="E547" s="56">
        <v>7</v>
      </c>
      <c r="F547" s="47">
        <f>'1024_4096_256'!Y281</f>
        <v>12.787710523105559</v>
      </c>
      <c r="G547" s="47">
        <f>'1024_4096_256'!Y282</f>
        <v>3.5362014038852858</v>
      </c>
      <c r="H547" s="47">
        <f>'1024_4096_256'!Y283</f>
        <v>19.3534824355723</v>
      </c>
      <c r="I547" s="47">
        <f>'1024_4096_256'!Y284</f>
        <v>4.0853342058009003</v>
      </c>
      <c r="J547" s="47">
        <f>'1024_4096_256'!Y285</f>
        <v>12.981599995492701</v>
      </c>
      <c r="L547" s="32">
        <f t="shared" si="8"/>
        <v>0.31817234700065455</v>
      </c>
    </row>
    <row r="548" spans="1:12" x14ac:dyDescent="0.2">
      <c r="A548" s="74"/>
      <c r="B548" s="18">
        <v>1024</v>
      </c>
      <c r="C548" s="18">
        <v>4096</v>
      </c>
      <c r="D548" s="19">
        <v>256</v>
      </c>
      <c r="E548" s="56">
        <v>8</v>
      </c>
      <c r="F548" s="47">
        <f>'1024_4096_256'!AB281</f>
        <v>12.418310078788446</v>
      </c>
      <c r="G548" s="47">
        <f>'1024_4096_256'!AB282</f>
        <v>3.6433978336907855</v>
      </c>
      <c r="H548" s="47">
        <f>'1024_4096_256'!AB283</f>
        <v>19.2766077070969</v>
      </c>
      <c r="I548" s="47">
        <f>'1024_4096_256'!AB284</f>
        <v>3.5550201127225498</v>
      </c>
      <c r="J548" s="47">
        <f>'1024_4096_256'!AB285</f>
        <v>12.5556510075624</v>
      </c>
      <c r="L548" s="32">
        <f t="shared" si="8"/>
        <v>0.3694004443171135</v>
      </c>
    </row>
    <row r="549" spans="1:12" x14ac:dyDescent="0.2">
      <c r="A549" s="74"/>
      <c r="B549" s="18">
        <v>1024</v>
      </c>
      <c r="C549" s="18">
        <v>4096</v>
      </c>
      <c r="D549" s="19">
        <v>256</v>
      </c>
      <c r="E549" s="56">
        <v>9</v>
      </c>
      <c r="F549" s="47">
        <f>'1024_4096_256'!AE281</f>
        <v>12.033413407216907</v>
      </c>
      <c r="G549" s="47">
        <f>'1024_4096_256'!AE282</f>
        <v>3.7876197132942546</v>
      </c>
      <c r="H549" s="47">
        <f>'1024_4096_256'!AE283</f>
        <v>19.258980235489702</v>
      </c>
      <c r="I549" s="47">
        <f>'1024_4096_256'!AE284</f>
        <v>2.8085768412324299</v>
      </c>
      <c r="J549" s="47">
        <f>'1024_4096_256'!AE285</f>
        <v>12.3763246150392</v>
      </c>
      <c r="L549" s="32">
        <f t="shared" si="8"/>
        <v>0.38489667157153917</v>
      </c>
    </row>
    <row r="550" spans="1:12" x14ac:dyDescent="0.2">
      <c r="A550" s="74"/>
      <c r="B550" s="18">
        <v>1024</v>
      </c>
      <c r="C550" s="18">
        <v>4096</v>
      </c>
      <c r="D550" s="19">
        <v>256</v>
      </c>
      <c r="E550" s="56">
        <v>10</v>
      </c>
      <c r="F550" s="47">
        <f>'1024_4096_256'!AH281</f>
        <v>11.618258263618079</v>
      </c>
      <c r="G550" s="47">
        <f>'1024_4096_256'!AH282</f>
        <v>3.950427685057107</v>
      </c>
      <c r="H550" s="47">
        <f>'1024_4096_256'!AH283</f>
        <v>19.0261715239183</v>
      </c>
      <c r="I550" s="47">
        <f>'1024_4096_256'!AH284</f>
        <v>2.1852025929042198</v>
      </c>
      <c r="J550" s="47">
        <f>'1024_4096_256'!AH285</f>
        <v>11.9459961669482</v>
      </c>
      <c r="L550" s="32">
        <f t="shared" si="8"/>
        <v>0.41515514359882744</v>
      </c>
    </row>
    <row r="551" spans="1:12" x14ac:dyDescent="0.2">
      <c r="A551" s="74"/>
      <c r="B551" s="18">
        <v>1024</v>
      </c>
      <c r="C551" s="18">
        <v>4096</v>
      </c>
      <c r="D551" s="19">
        <v>256</v>
      </c>
      <c r="E551" s="56">
        <v>11</v>
      </c>
      <c r="F551" s="47">
        <f>'1024_4096_256'!AK281</f>
        <v>11.209649045007671</v>
      </c>
      <c r="G551" s="47">
        <f>'1024_4096_256'!AK282</f>
        <v>4.1112802249728153</v>
      </c>
      <c r="H551" s="47">
        <f>'1024_4096_256'!AK283</f>
        <v>18.986417203910801</v>
      </c>
      <c r="I551" s="47">
        <f>'1024_4096_256'!AK284</f>
        <v>1.58288856425439</v>
      </c>
      <c r="J551" s="47">
        <f>'1024_4096_256'!AK285</f>
        <v>11.419122849635</v>
      </c>
      <c r="L551" s="32">
        <f t="shared" si="8"/>
        <v>0.40860921861040822</v>
      </c>
    </row>
    <row r="552" spans="1:12" x14ac:dyDescent="0.2">
      <c r="A552" s="74"/>
      <c r="B552" s="18">
        <v>1024</v>
      </c>
      <c r="C552" s="18">
        <v>4096</v>
      </c>
      <c r="D552" s="19">
        <v>256</v>
      </c>
      <c r="E552" s="56">
        <v>12</v>
      </c>
      <c r="F552" s="47">
        <f>'1024_4096_256'!AN281</f>
        <v>10.803961741471841</v>
      </c>
      <c r="G552" s="47">
        <f>'1024_4096_256'!AN282</f>
        <v>4.2742413713362399</v>
      </c>
      <c r="H552" s="47">
        <f>'1024_4096_256'!AN283</f>
        <v>18.806901982131802</v>
      </c>
      <c r="I552" s="47">
        <f>'1024_4096_256'!AN284</f>
        <v>0.89206718891379799</v>
      </c>
      <c r="J552" s="47">
        <f>'1024_4096_256'!AN285</f>
        <v>11.0993928094664</v>
      </c>
      <c r="L552" s="32">
        <f t="shared" si="8"/>
        <v>0.40568730353582971</v>
      </c>
    </row>
    <row r="553" spans="1:12" x14ac:dyDescent="0.2">
      <c r="A553" s="74"/>
      <c r="B553" s="18">
        <v>1024</v>
      </c>
      <c r="C553" s="18">
        <v>4096</v>
      </c>
      <c r="D553" s="19">
        <v>256</v>
      </c>
      <c r="E553" s="56">
        <v>13</v>
      </c>
      <c r="F553" s="47">
        <f>'1024_4096_256'!AQ281</f>
        <v>10.381172335547676</v>
      </c>
      <c r="G553" s="47">
        <f>'1024_4096_256'!AQ282</f>
        <v>4.423510432427376</v>
      </c>
      <c r="H553" s="47">
        <f>'1024_4096_256'!AQ283</f>
        <v>18.6063287414777</v>
      </c>
      <c r="I553" s="47">
        <f>'1024_4096_256'!AQ284</f>
        <v>-0.114843088240518</v>
      </c>
      <c r="J553" s="47">
        <f>'1024_4096_256'!AQ285</f>
        <v>10.5328939509231</v>
      </c>
      <c r="L553" s="32">
        <f t="shared" si="8"/>
        <v>0.42278940592416525</v>
      </c>
    </row>
    <row r="554" spans="1:12" x14ac:dyDescent="0.2">
      <c r="A554" s="74"/>
      <c r="B554" s="18">
        <v>1024</v>
      </c>
      <c r="C554" s="18">
        <v>4096</v>
      </c>
      <c r="D554" s="19">
        <v>256</v>
      </c>
      <c r="E554" s="56">
        <v>14</v>
      </c>
      <c r="F554" s="47">
        <f>'1024_4096_256'!AT281</f>
        <v>9.9553209346755587</v>
      </c>
      <c r="G554" s="47">
        <f>'1024_4096_256'!AT282</f>
        <v>4.5697363027335065</v>
      </c>
      <c r="H554" s="47">
        <f>'1024_4096_256'!AT283</f>
        <v>18.556711484249099</v>
      </c>
      <c r="I554" s="47">
        <f>'1024_4096_256'!AT284</f>
        <v>-0.99536260024294898</v>
      </c>
      <c r="J554" s="47">
        <f>'1024_4096_256'!AT285</f>
        <v>10.0294367852949</v>
      </c>
      <c r="L554" s="32">
        <f t="shared" si="8"/>
        <v>0.42585140087211748</v>
      </c>
    </row>
    <row r="555" spans="1:12" x14ac:dyDescent="0.2">
      <c r="A555" s="74"/>
      <c r="B555" s="18">
        <v>1024</v>
      </c>
      <c r="C555" s="18">
        <v>4096</v>
      </c>
      <c r="D555" s="19">
        <v>256</v>
      </c>
      <c r="E555" s="56">
        <v>15</v>
      </c>
      <c r="F555" s="47">
        <f>'1024_4096_256'!AW281</f>
        <v>9.5271496648079292</v>
      </c>
      <c r="G555" s="47">
        <f>'1024_4096_256'!AW282</f>
        <v>4.7085605732575768</v>
      </c>
      <c r="H555" s="47">
        <f>'1024_4096_256'!AW283</f>
        <v>18.342134772414202</v>
      </c>
      <c r="I555" s="47">
        <f>'1024_4096_256'!AW284</f>
        <v>-2.0469921199033898</v>
      </c>
      <c r="J555" s="47">
        <f>'1024_4096_256'!AW285</f>
        <v>9.6021421228492905</v>
      </c>
      <c r="L555" s="32">
        <f t="shared" si="8"/>
        <v>0.42817126986762943</v>
      </c>
    </row>
    <row r="556" spans="1:12" x14ac:dyDescent="0.2">
      <c r="A556" s="74"/>
      <c r="B556" s="18">
        <v>1024</v>
      </c>
      <c r="C556" s="18">
        <v>4096</v>
      </c>
      <c r="D556" s="19">
        <v>256</v>
      </c>
      <c r="E556" s="56">
        <v>16</v>
      </c>
      <c r="F556" s="47">
        <f>'1024_4096_256'!AZ281</f>
        <v>9.1053690636726987</v>
      </c>
      <c r="G556" s="47">
        <f>'1024_4096_256'!AZ282</f>
        <v>4.8315214137062341</v>
      </c>
      <c r="H556" s="47">
        <f>'1024_4096_256'!AZ283</f>
        <v>18.065478295515</v>
      </c>
      <c r="I556" s="47">
        <f>'1024_4096_256'!AZ284</f>
        <v>-2.9333920517599901</v>
      </c>
      <c r="J556" s="47">
        <f>'1024_4096_256'!AZ285</f>
        <v>8.8702198251360702</v>
      </c>
      <c r="L556" s="32">
        <f t="shared" si="8"/>
        <v>0.42178060113523053</v>
      </c>
    </row>
    <row r="557" spans="1:12" x14ac:dyDescent="0.2">
      <c r="A557" s="74"/>
      <c r="B557" s="18">
        <v>1024</v>
      </c>
      <c r="C557" s="18">
        <v>4096</v>
      </c>
      <c r="D557" s="19">
        <v>256</v>
      </c>
      <c r="E557" s="56">
        <v>17</v>
      </c>
      <c r="F557" s="47">
        <f>'1024_4096_256'!BC281</f>
        <v>8.6953525209083846</v>
      </c>
      <c r="G557" s="47">
        <f>'1024_4096_256'!BC282</f>
        <v>4.9374262230138761</v>
      </c>
      <c r="H557" s="47">
        <f>'1024_4096_256'!BC283</f>
        <v>17.8460259436131</v>
      </c>
      <c r="I557" s="47">
        <f>'1024_4096_256'!BC284</f>
        <v>-3.66901977071198</v>
      </c>
      <c r="J557" s="47">
        <f>'1024_4096_256'!BC285</f>
        <v>8.3869332113570891</v>
      </c>
      <c r="L557" s="32">
        <f t="shared" si="8"/>
        <v>0.4100165427643141</v>
      </c>
    </row>
    <row r="558" spans="1:12" x14ac:dyDescent="0.2">
      <c r="A558" s="74"/>
      <c r="B558" s="18">
        <v>1024</v>
      </c>
      <c r="C558" s="18">
        <v>4096</v>
      </c>
      <c r="D558" s="19">
        <v>256</v>
      </c>
      <c r="E558" s="56">
        <v>18</v>
      </c>
      <c r="F558" s="47">
        <f>'1024_4096_256'!BF281</f>
        <v>8.3009677293187938</v>
      </c>
      <c r="G558" s="47">
        <f>'1024_4096_256'!BF282</f>
        <v>5.0518208197627414</v>
      </c>
      <c r="H558" s="47">
        <f>'1024_4096_256'!BF283</f>
        <v>17.6943951359858</v>
      </c>
      <c r="I558" s="47">
        <f>'1024_4096_256'!BF284</f>
        <v>-4.2364043635709097</v>
      </c>
      <c r="J558" s="47">
        <f>'1024_4096_256'!BF285</f>
        <v>8.0336438583450995</v>
      </c>
      <c r="L558" s="32">
        <f t="shared" si="8"/>
        <v>0.39438479158959083</v>
      </c>
    </row>
    <row r="559" spans="1:12" x14ac:dyDescent="0.2">
      <c r="A559" s="74"/>
      <c r="B559" s="18">
        <v>1024</v>
      </c>
      <c r="C559" s="18">
        <v>4096</v>
      </c>
      <c r="D559" s="19">
        <v>256</v>
      </c>
      <c r="E559" s="56">
        <v>19</v>
      </c>
      <c r="F559" s="47">
        <f>'1024_4096_256'!BI281</f>
        <v>7.9179135472034314</v>
      </c>
      <c r="G559" s="47">
        <f>'1024_4096_256'!BI282</f>
        <v>5.1474996179814623</v>
      </c>
      <c r="H559" s="47">
        <f>'1024_4096_256'!BI283</f>
        <v>17.367115566165701</v>
      </c>
      <c r="I559" s="47">
        <f>'1024_4096_256'!BI284</f>
        <v>-4.8566435036610303</v>
      </c>
      <c r="J559" s="47">
        <f>'1024_4096_256'!BI285</f>
        <v>7.81559160461999</v>
      </c>
      <c r="L559" s="32">
        <f t="shared" si="8"/>
        <v>0.38305418211536235</v>
      </c>
    </row>
    <row r="560" spans="1:12" x14ac:dyDescent="0.2">
      <c r="A560" s="74"/>
      <c r="B560" s="18">
        <v>1024</v>
      </c>
      <c r="C560" s="18">
        <v>4096</v>
      </c>
      <c r="D560" s="19">
        <v>256</v>
      </c>
      <c r="E560" s="18">
        <v>20</v>
      </c>
      <c r="F560" s="47">
        <f>'1024_4096_256'!BL281</f>
        <v>7.5376845984681635</v>
      </c>
      <c r="G560" s="47">
        <f>'1024_4096_256'!BL282</f>
        <v>5.2342112798622429</v>
      </c>
      <c r="H560" s="47">
        <f>'1024_4096_256'!BL283</f>
        <v>16.9902525066511</v>
      </c>
      <c r="I560" s="47">
        <f>'1024_4096_256'!BL284</f>
        <v>-5.4344476898109999</v>
      </c>
      <c r="J560" s="47">
        <f>'1024_4096_256'!BL285</f>
        <v>7.4627870345621599</v>
      </c>
      <c r="L560" s="32">
        <f t="shared" si="8"/>
        <v>0.38022894873526791</v>
      </c>
    </row>
    <row r="561" spans="1:12" x14ac:dyDescent="0.2">
      <c r="A561" s="74"/>
      <c r="B561" s="18">
        <v>1024</v>
      </c>
      <c r="C561" s="18">
        <v>4096</v>
      </c>
      <c r="D561" s="19">
        <v>256</v>
      </c>
      <c r="E561" s="56">
        <v>21</v>
      </c>
      <c r="F561" s="47">
        <f>'1024_4096_256'!BO281</f>
        <v>7.1733137766063981</v>
      </c>
      <c r="G561" s="47">
        <f>'1024_4096_256'!BO282</f>
        <v>5.3166750714654603</v>
      </c>
      <c r="H561" s="47">
        <f>'1024_4096_256'!BO283</f>
        <v>16.714316622113099</v>
      </c>
      <c r="I561" s="47">
        <f>'1024_4096_256'!BO284</f>
        <v>-5.7188657112968002</v>
      </c>
      <c r="J561" s="47">
        <f>'1024_4096_256'!BO285</f>
        <v>7.0263990500992701</v>
      </c>
      <c r="L561" s="32">
        <f t="shared" si="8"/>
        <v>0.36437082186176539</v>
      </c>
    </row>
    <row r="562" spans="1:12" x14ac:dyDescent="0.2">
      <c r="A562" s="74"/>
      <c r="B562" s="18">
        <v>1024</v>
      </c>
      <c r="C562" s="18">
        <v>4096</v>
      </c>
      <c r="D562" s="19">
        <v>256</v>
      </c>
      <c r="E562" s="56">
        <v>22</v>
      </c>
      <c r="F562" s="47">
        <f>'1024_4096_256'!BR281</f>
        <v>6.8112165875455064</v>
      </c>
      <c r="G562" s="47">
        <f>'1024_4096_256'!BR282</f>
        <v>5.3706071765493677</v>
      </c>
      <c r="H562" s="47">
        <f>'1024_4096_256'!BR283</f>
        <v>16.530490049063399</v>
      </c>
      <c r="I562" s="47">
        <f>'1024_4096_256'!BR284</f>
        <v>-5.8488889983849504</v>
      </c>
      <c r="J562" s="47">
        <f>'1024_4096_256'!BR285</f>
        <v>6.8199239363661199</v>
      </c>
      <c r="L562" s="32">
        <f t="shared" si="8"/>
        <v>0.36209718906089172</v>
      </c>
    </row>
    <row r="563" spans="1:12" x14ac:dyDescent="0.2">
      <c r="A563" s="74"/>
      <c r="B563" s="18">
        <v>1024</v>
      </c>
      <c r="C563" s="18">
        <v>4096</v>
      </c>
      <c r="D563" s="19">
        <v>256</v>
      </c>
      <c r="E563" s="56">
        <v>23</v>
      </c>
      <c r="F563" s="47">
        <f>'1024_4096_256'!BU281</f>
        <v>6.4573926020498629</v>
      </c>
      <c r="G563" s="47">
        <f>'1024_4096_256'!BU282</f>
        <v>5.4223923655335193</v>
      </c>
      <c r="H563" s="47">
        <f>'1024_4096_256'!BU283</f>
        <v>16.379037804812398</v>
      </c>
      <c r="I563" s="47">
        <f>'1024_4096_256'!BU284</f>
        <v>-6.1018500383908103</v>
      </c>
      <c r="J563" s="47">
        <f>'1024_4096_256'!BU285</f>
        <v>6.6114041110524804</v>
      </c>
      <c r="L563" s="32">
        <f t="shared" si="8"/>
        <v>0.35382398549564353</v>
      </c>
    </row>
    <row r="564" spans="1:12" x14ac:dyDescent="0.2">
      <c r="A564" s="74"/>
      <c r="B564" s="18">
        <v>1024</v>
      </c>
      <c r="C564" s="18">
        <v>4096</v>
      </c>
      <c r="D564" s="19">
        <v>256</v>
      </c>
      <c r="E564" s="56">
        <v>24</v>
      </c>
      <c r="F564" s="47">
        <f>'1024_4096_256'!BX281</f>
        <v>6.0974341483168724</v>
      </c>
      <c r="G564" s="47">
        <f>'1024_4096_256'!BX282</f>
        <v>5.4760543876157222</v>
      </c>
      <c r="H564" s="47">
        <f>'1024_4096_256'!BX283</f>
        <v>16.254821720014501</v>
      </c>
      <c r="I564" s="47">
        <f>'1024_4096_256'!BX284</f>
        <v>-6.1888618035796998</v>
      </c>
      <c r="J564" s="47">
        <f>'1024_4096_256'!BX285</f>
        <v>6.3826943021789004</v>
      </c>
      <c r="L564" s="32">
        <f t="shared" si="8"/>
        <v>0.35995845373299051</v>
      </c>
    </row>
    <row r="565" spans="1:12" x14ac:dyDescent="0.2">
      <c r="A565" s="74"/>
      <c r="B565" s="18">
        <v>1024</v>
      </c>
      <c r="C565" s="18">
        <v>4096</v>
      </c>
      <c r="D565" s="19">
        <v>256</v>
      </c>
      <c r="E565" s="56">
        <v>25</v>
      </c>
      <c r="F565" s="47">
        <f>'1024_4096_256'!CA281</f>
        <v>5.7415384089573438</v>
      </c>
      <c r="G565" s="47">
        <f>'1024_4096_256'!CA282</f>
        <v>5.523635950071256</v>
      </c>
      <c r="H565" s="47">
        <f>'1024_4096_256'!CA283</f>
        <v>16.041765210331</v>
      </c>
      <c r="I565" s="47">
        <f>'1024_4096_256'!CA284</f>
        <v>-6.4534420765522098</v>
      </c>
      <c r="J565" s="47">
        <f>'1024_4096_256'!CA285</f>
        <v>5.88269003589535</v>
      </c>
      <c r="L565" s="32">
        <f t="shared" si="8"/>
        <v>0.35589573935952856</v>
      </c>
    </row>
    <row r="566" spans="1:12" x14ac:dyDescent="0.2">
      <c r="A566" s="74"/>
      <c r="B566" s="18">
        <v>1024</v>
      </c>
      <c r="C566" s="18">
        <v>4096</v>
      </c>
      <c r="D566" s="19">
        <v>256</v>
      </c>
      <c r="E566" s="56">
        <v>26</v>
      </c>
      <c r="F566" s="47">
        <f>'1024_4096_256'!CD281</f>
        <v>5.4136983498779685</v>
      </c>
      <c r="G566" s="47">
        <f>'1024_4096_256'!CD282</f>
        <v>5.5494203229462631</v>
      </c>
      <c r="H566" s="47">
        <f>'1024_4096_256'!CD283</f>
        <v>15.8004147217277</v>
      </c>
      <c r="I566" s="47">
        <f>'1024_4096_256'!CD284</f>
        <v>-6.5440018192674696</v>
      </c>
      <c r="J566" s="47">
        <f>'1024_4096_256'!CD285</f>
        <v>5.3124170616198603</v>
      </c>
      <c r="L566" s="32">
        <f t="shared" si="8"/>
        <v>0.3278400590793753</v>
      </c>
    </row>
    <row r="567" spans="1:12" x14ac:dyDescent="0.2">
      <c r="A567" s="74"/>
      <c r="B567" s="18">
        <v>1024</v>
      </c>
      <c r="C567" s="18">
        <v>4096</v>
      </c>
      <c r="D567" s="19">
        <v>256</v>
      </c>
      <c r="E567" s="56">
        <v>27</v>
      </c>
      <c r="F567" s="47">
        <f>'1024_4096_256'!CG281</f>
        <v>5.0771923249786735</v>
      </c>
      <c r="G567" s="47">
        <f>'1024_4096_256'!CG282</f>
        <v>5.5745139073899042</v>
      </c>
      <c r="H567" s="47">
        <f>'1024_4096_256'!CG283</f>
        <v>15.740529047584801</v>
      </c>
      <c r="I567" s="47">
        <f>'1024_4096_256'!CG284</f>
        <v>-6.7299104183662797</v>
      </c>
      <c r="J567" s="47">
        <f>'1024_4096_256'!CG285</f>
        <v>5.0299955084124104</v>
      </c>
      <c r="L567" s="32">
        <f t="shared" si="8"/>
        <v>0.33650602489929504</v>
      </c>
    </row>
    <row r="568" spans="1:12" x14ac:dyDescent="0.2">
      <c r="A568" s="74"/>
      <c r="B568" s="18">
        <v>1024</v>
      </c>
      <c r="C568" s="18">
        <v>4096</v>
      </c>
      <c r="D568" s="19">
        <v>256</v>
      </c>
      <c r="E568" s="56">
        <v>28</v>
      </c>
      <c r="F568" s="47">
        <f>'1024_4096_256'!CJ281</f>
        <v>4.7475502644889556</v>
      </c>
      <c r="G568" s="47">
        <f>'1024_4096_256'!CJ282</f>
        <v>5.6027675244976098</v>
      </c>
      <c r="H568" s="47">
        <f>'1024_4096_256'!CJ283</f>
        <v>15.666834769350301</v>
      </c>
      <c r="I568" s="47">
        <f>'1024_4096_256'!CJ284</f>
        <v>-7.0493663989030901</v>
      </c>
      <c r="J568" s="47">
        <f>'1024_4096_256'!CJ285</f>
        <v>4.7313594907939498</v>
      </c>
      <c r="L568" s="32">
        <f t="shared" si="8"/>
        <v>0.32964206048971789</v>
      </c>
    </row>
    <row r="569" spans="1:12" x14ac:dyDescent="0.2">
      <c r="A569" s="74"/>
      <c r="B569" s="18">
        <v>1024</v>
      </c>
      <c r="C569" s="18">
        <v>4096</v>
      </c>
      <c r="D569" s="19">
        <v>256</v>
      </c>
      <c r="E569" s="56">
        <v>29</v>
      </c>
      <c r="F569" s="47">
        <f>'1024_4096_256'!CM281</f>
        <v>4.4150657661915176</v>
      </c>
      <c r="G569" s="47">
        <f>'1024_4096_256'!CM282</f>
        <v>5.6278370406552529</v>
      </c>
      <c r="H569" s="47">
        <f>'1024_4096_256'!CM283</f>
        <v>15.619999909894499</v>
      </c>
      <c r="I569" s="47">
        <f>'1024_4096_256'!CM284</f>
        <v>-7.2531244982729</v>
      </c>
      <c r="J569" s="47">
        <f>'1024_4096_256'!CM285</f>
        <v>4.47379534879554</v>
      </c>
      <c r="L569" s="32">
        <f t="shared" si="8"/>
        <v>0.33248449829743798</v>
      </c>
    </row>
    <row r="570" spans="1:12" x14ac:dyDescent="0.2">
      <c r="A570" s="74"/>
      <c r="B570" s="18">
        <v>1024</v>
      </c>
      <c r="C570" s="18">
        <v>4096</v>
      </c>
      <c r="D570" s="19">
        <v>256</v>
      </c>
      <c r="E570" s="56">
        <v>30</v>
      </c>
      <c r="F570" s="47">
        <f>'1024_4096_256'!CP281</f>
        <v>4.0986877763455842</v>
      </c>
      <c r="G570" s="47">
        <f>'1024_4096_256'!CP282</f>
        <v>5.6447544769061722</v>
      </c>
      <c r="H570" s="47">
        <f>'1024_4096_256'!CP283</f>
        <v>15.5724836195325</v>
      </c>
      <c r="I570" s="47">
        <f>'1024_4096_256'!CP284</f>
        <v>-7.3321559248472497</v>
      </c>
      <c r="J570" s="47">
        <f>'1024_4096_256'!CP285</f>
        <v>4.2303653333537703</v>
      </c>
      <c r="L570" s="32">
        <f t="shared" si="8"/>
        <v>0.31637798984593335</v>
      </c>
    </row>
    <row r="571" spans="1:12" x14ac:dyDescent="0.2">
      <c r="A571" s="74"/>
      <c r="B571" s="18">
        <v>1024</v>
      </c>
      <c r="C571" s="18">
        <v>4096</v>
      </c>
      <c r="D571" s="19">
        <v>256</v>
      </c>
      <c r="E571" s="56">
        <v>31</v>
      </c>
      <c r="F571" s="47">
        <f>'1024_4096_256'!CS281</f>
        <v>3.7877468518465807</v>
      </c>
      <c r="G571" s="47">
        <f>'1024_4096_256'!CS282</f>
        <v>5.648844954362044</v>
      </c>
      <c r="H571" s="47">
        <f>'1024_4096_256'!CS283</f>
        <v>15.518545359404101</v>
      </c>
      <c r="I571" s="47">
        <f>'1024_4096_256'!CS284</f>
        <v>-7.4546111819298098</v>
      </c>
      <c r="J571" s="47">
        <f>'1024_4096_256'!CS285</f>
        <v>3.8937785631370998</v>
      </c>
      <c r="L571" s="32">
        <f t="shared" si="8"/>
        <v>0.31094092449900357</v>
      </c>
    </row>
    <row r="572" spans="1:12" x14ac:dyDescent="0.2">
      <c r="A572" s="74"/>
      <c r="B572" s="18">
        <v>1024</v>
      </c>
      <c r="C572" s="18">
        <v>4096</v>
      </c>
      <c r="D572" s="19">
        <v>256</v>
      </c>
      <c r="E572" s="56">
        <v>32</v>
      </c>
      <c r="F572" s="47">
        <f>'1024_4096_256'!CV281</f>
        <v>3.4787995561413942</v>
      </c>
      <c r="G572" s="47">
        <f>'1024_4096_256'!CV282</f>
        <v>5.6488080530122691</v>
      </c>
      <c r="H572" s="47">
        <f>'1024_4096_256'!CV283</f>
        <v>15.460614261426599</v>
      </c>
      <c r="I572" s="47">
        <f>'1024_4096_256'!CV284</f>
        <v>-7.6916290193514403</v>
      </c>
      <c r="J572" s="47">
        <f>'1024_4096_256'!CV285</f>
        <v>3.6701721371835201</v>
      </c>
      <c r="L572" s="32">
        <f t="shared" si="8"/>
        <v>0.30894729570518642</v>
      </c>
    </row>
    <row r="573" spans="1:12" x14ac:dyDescent="0.2">
      <c r="A573" s="74"/>
      <c r="B573" s="18">
        <v>1024</v>
      </c>
      <c r="C573" s="18">
        <v>4096</v>
      </c>
      <c r="D573" s="19">
        <v>256</v>
      </c>
      <c r="E573" s="56">
        <v>33</v>
      </c>
      <c r="F573" s="47">
        <f>'1024_4096_256'!CY281</f>
        <v>3.1872443416792384</v>
      </c>
      <c r="G573" s="47">
        <f>'1024_4096_256'!CY282</f>
        <v>5.6304279524737169</v>
      </c>
      <c r="H573" s="47">
        <f>'1024_4096_256'!CY283</f>
        <v>15.3763122774492</v>
      </c>
      <c r="I573" s="47">
        <f>'1024_4096_256'!CY284</f>
        <v>-7.9960765396232896</v>
      </c>
      <c r="J573" s="47">
        <f>'1024_4096_256'!CY285</f>
        <v>3.3142476843792599</v>
      </c>
      <c r="L573" s="32">
        <f t="shared" si="8"/>
        <v>0.29155521446215582</v>
      </c>
    </row>
    <row r="574" spans="1:12" x14ac:dyDescent="0.2">
      <c r="A574" s="74"/>
      <c r="B574" s="18">
        <v>1024</v>
      </c>
      <c r="C574" s="18">
        <v>4096</v>
      </c>
      <c r="D574" s="19">
        <v>256</v>
      </c>
      <c r="E574" s="56">
        <v>34</v>
      </c>
      <c r="F574" s="47">
        <f>'1024_4096_256'!DB281</f>
        <v>2.9023866617209664</v>
      </c>
      <c r="G574" s="47">
        <f>'1024_4096_256'!DB282</f>
        <v>5.6051433880818209</v>
      </c>
      <c r="H574" s="47">
        <f>'1024_4096_256'!DB283</f>
        <v>15.2948746092204</v>
      </c>
      <c r="I574" s="47">
        <f>'1024_4096_256'!DB284</f>
        <v>-7.9618670551690096</v>
      </c>
      <c r="J574" s="47">
        <f>'1024_4096_256'!DB285</f>
        <v>3.0047300713217102</v>
      </c>
      <c r="L574" s="32">
        <f t="shared" si="8"/>
        <v>0.28485767995827205</v>
      </c>
    </row>
    <row r="575" spans="1:12" x14ac:dyDescent="0.2">
      <c r="A575" s="74"/>
      <c r="B575" s="18">
        <v>1024</v>
      </c>
      <c r="C575" s="18">
        <v>4096</v>
      </c>
      <c r="D575" s="19">
        <v>256</v>
      </c>
      <c r="E575" s="56">
        <v>35</v>
      </c>
      <c r="F575" s="47">
        <f>'1024_4096_256'!DE281</f>
        <v>2.624745473263999</v>
      </c>
      <c r="G575" s="47">
        <f>'1024_4096_256'!DE282</f>
        <v>5.5669339846358952</v>
      </c>
      <c r="H575" s="47">
        <f>'1024_4096_256'!DE283</f>
        <v>15.1915035745434</v>
      </c>
      <c r="I575" s="47">
        <f>'1024_4096_256'!DE284</f>
        <v>-8.1903188322564393</v>
      </c>
      <c r="J575" s="47">
        <f>'1024_4096_256'!DE285</f>
        <v>2.8165147555654002</v>
      </c>
      <c r="L575" s="32">
        <f t="shared" si="8"/>
        <v>0.27764118845696739</v>
      </c>
    </row>
    <row r="576" spans="1:12" x14ac:dyDescent="0.2">
      <c r="A576" s="74"/>
      <c r="B576" s="18">
        <v>1024</v>
      </c>
      <c r="C576" s="18">
        <v>4096</v>
      </c>
      <c r="D576" s="19">
        <v>256</v>
      </c>
      <c r="E576" s="56">
        <v>36</v>
      </c>
      <c r="F576" s="47">
        <f>'1024_4096_256'!DH281</f>
        <v>2.3524837097113802</v>
      </c>
      <c r="G576" s="47">
        <f>'1024_4096_256'!DH282</f>
        <v>5.5327764092347422</v>
      </c>
      <c r="H576" s="47">
        <f>'1024_4096_256'!DH283</f>
        <v>15.085962229835101</v>
      </c>
      <c r="I576" s="47">
        <f>'1024_4096_256'!DH284</f>
        <v>-8.7912203814078893</v>
      </c>
      <c r="J576" s="47">
        <f>'1024_4096_256'!DH285</f>
        <v>2.50733152300434</v>
      </c>
      <c r="L576" s="32">
        <f t="shared" si="8"/>
        <v>0.27226176355261877</v>
      </c>
    </row>
    <row r="577" spans="1:12" x14ac:dyDescent="0.2">
      <c r="A577" s="74"/>
      <c r="B577" s="18">
        <v>1024</v>
      </c>
      <c r="C577" s="18">
        <v>4096</v>
      </c>
      <c r="D577" s="19">
        <v>256</v>
      </c>
      <c r="E577" s="56">
        <v>37</v>
      </c>
      <c r="F577" s="47">
        <f>'1024_4096_256'!DK281</f>
        <v>2.0857111361036562</v>
      </c>
      <c r="G577" s="47">
        <f>'1024_4096_256'!DK282</f>
        <v>5.4968997043373795</v>
      </c>
      <c r="H577" s="47">
        <f>'1024_4096_256'!DK283</f>
        <v>15.038847623184299</v>
      </c>
      <c r="I577" s="47">
        <f>'1024_4096_256'!DK284</f>
        <v>-9.2710545053625406</v>
      </c>
      <c r="J577" s="47">
        <f>'1024_4096_256'!DK285</f>
        <v>2.19246282189361</v>
      </c>
      <c r="L577" s="32">
        <f t="shared" si="8"/>
        <v>0.266772573607724</v>
      </c>
    </row>
    <row r="578" spans="1:12" x14ac:dyDescent="0.2">
      <c r="A578" s="74"/>
      <c r="B578" s="18">
        <v>1024</v>
      </c>
      <c r="C578" s="18">
        <v>4096</v>
      </c>
      <c r="D578" s="19">
        <v>256</v>
      </c>
      <c r="E578" s="56">
        <v>38</v>
      </c>
      <c r="F578" s="47">
        <f>'1024_4096_256'!DN281</f>
        <v>1.8281964992301312</v>
      </c>
      <c r="G578" s="47">
        <f>'1024_4096_256'!DN282</f>
        <v>5.4622458042992896</v>
      </c>
      <c r="H578" s="47">
        <f>'1024_4096_256'!DN283</f>
        <v>14.9990256035538</v>
      </c>
      <c r="I578" s="47">
        <f>'1024_4096_256'!DN284</f>
        <v>-9.6616436541544299</v>
      </c>
      <c r="J578" s="47">
        <f>'1024_4096_256'!DN285</f>
        <v>1.8592342112424101</v>
      </c>
      <c r="L578" s="32">
        <f t="shared" si="8"/>
        <v>0.25751463687352505</v>
      </c>
    </row>
    <row r="579" spans="1:12" x14ac:dyDescent="0.2">
      <c r="A579" s="74"/>
      <c r="B579" s="18">
        <v>1024</v>
      </c>
      <c r="C579" s="18">
        <v>4096</v>
      </c>
      <c r="D579" s="19">
        <v>256</v>
      </c>
      <c r="E579" s="56">
        <v>39</v>
      </c>
      <c r="F579" s="47">
        <f>'1024_4096_256'!DQ281</f>
        <v>1.5613112477179465</v>
      </c>
      <c r="G579" s="47">
        <f>'1024_4096_256'!DQ282</f>
        <v>5.4097284925164795</v>
      </c>
      <c r="H579" s="47">
        <f>'1024_4096_256'!DQ283</f>
        <v>14.947266422150101</v>
      </c>
      <c r="I579" s="47">
        <f>'1024_4096_256'!DQ284</f>
        <v>-9.8246267842678208</v>
      </c>
      <c r="J579" s="47">
        <f>'1024_4096_256'!DQ285</f>
        <v>1.63006542151455</v>
      </c>
      <c r="L579" s="32">
        <f t="shared" si="8"/>
        <v>0.26688525151218467</v>
      </c>
    </row>
    <row r="580" spans="1:12" x14ac:dyDescent="0.2">
      <c r="A580" s="74"/>
      <c r="B580" s="20">
        <v>1024</v>
      </c>
      <c r="C580" s="20">
        <v>4096</v>
      </c>
      <c r="D580" s="21">
        <v>256</v>
      </c>
      <c r="E580" s="20">
        <v>40</v>
      </c>
      <c r="F580" s="36">
        <f>'1024_4096_256'!DT281</f>
        <v>1.3107373807796734</v>
      </c>
      <c r="G580" s="36">
        <f>'1024_4096_256'!DT282</f>
        <v>5.3574482489336139</v>
      </c>
      <c r="H580" s="36">
        <f>'1024_4096_256'!DT283</f>
        <v>14.879858117684099</v>
      </c>
      <c r="I580" s="36">
        <f>'1024_4096_256'!DT284</f>
        <v>-10.246499142853599</v>
      </c>
      <c r="J580" s="36">
        <f>'1024_4096_256'!DT285</f>
        <v>1.31504802595098</v>
      </c>
      <c r="L580" s="32">
        <f t="shared" si="8"/>
        <v>0.2505738669382731</v>
      </c>
    </row>
    <row r="581" spans="1:12" x14ac:dyDescent="0.2">
      <c r="A581" s="74"/>
      <c r="B581" s="18">
        <v>2048</v>
      </c>
      <c r="C581" s="18">
        <v>2048</v>
      </c>
      <c r="D581" s="19">
        <v>512</v>
      </c>
      <c r="E581" s="66">
        <v>0</v>
      </c>
      <c r="F581" s="47">
        <f>'2048_2048_512'!D281</f>
        <v>12.295433743237282</v>
      </c>
      <c r="G581" s="47">
        <f>'2048_2048_512'!D282</f>
        <v>2.0066559753009479</v>
      </c>
      <c r="H581" s="47">
        <f>'2048_2048_512'!D283</f>
        <v>16.2052079236115</v>
      </c>
      <c r="I581" s="47">
        <f>'2048_2048_512'!D284</f>
        <v>5.99333782695492</v>
      </c>
      <c r="J581" s="47">
        <f>'2048_2048_512'!D285</f>
        <v>12.4060844109064</v>
      </c>
      <c r="L581" s="32"/>
    </row>
    <row r="582" spans="1:12" x14ac:dyDescent="0.2">
      <c r="A582" s="74"/>
      <c r="B582" s="18">
        <v>2048</v>
      </c>
      <c r="C582" s="18">
        <v>2048</v>
      </c>
      <c r="D582" s="19">
        <v>512</v>
      </c>
      <c r="E582" s="56">
        <v>1</v>
      </c>
      <c r="F582" s="47">
        <f>'2048_2048_512'!G281</f>
        <v>12.279582935614359</v>
      </c>
      <c r="G582" s="47">
        <f>'2048_2048_512'!G282</f>
        <v>2.0145469625876027</v>
      </c>
      <c r="H582" s="47">
        <f>'2048_2048_512'!G283</f>
        <v>16.197297039105301</v>
      </c>
      <c r="I582" s="47">
        <f>'2048_2048_512'!G284</f>
        <v>5.9753713761546203</v>
      </c>
      <c r="J582" s="47">
        <f>'2048_2048_512'!G285</f>
        <v>12.401919492520999</v>
      </c>
      <c r="L582" s="32">
        <f t="shared" si="8"/>
        <v>1.5850807622923568E-2</v>
      </c>
    </row>
    <row r="583" spans="1:12" x14ac:dyDescent="0.2">
      <c r="A583" s="74"/>
      <c r="B583" s="18">
        <v>2048</v>
      </c>
      <c r="C583" s="18">
        <v>2048</v>
      </c>
      <c r="D583" s="19">
        <v>512</v>
      </c>
      <c r="E583" s="56">
        <v>2</v>
      </c>
      <c r="F583" s="47">
        <f>'2048_2048_512'!J281</f>
        <v>12.247325762280386</v>
      </c>
      <c r="G583" s="47">
        <f>'2048_2048_512'!J282</f>
        <v>2.0345786692106684</v>
      </c>
      <c r="H583" s="47">
        <f>'2048_2048_512'!J283</f>
        <v>16.193923094195501</v>
      </c>
      <c r="I583" s="47">
        <f>'2048_2048_512'!J284</f>
        <v>5.9384835822553201</v>
      </c>
      <c r="J583" s="47">
        <f>'2048_2048_512'!J285</f>
        <v>12.381121111671201</v>
      </c>
      <c r="L583" s="32">
        <f t="shared" si="8"/>
        <v>3.2257173333972489E-2</v>
      </c>
    </row>
    <row r="584" spans="1:12" x14ac:dyDescent="0.2">
      <c r="A584" s="74"/>
      <c r="B584" s="18">
        <v>2048</v>
      </c>
      <c r="C584" s="18">
        <v>2048</v>
      </c>
      <c r="D584" s="19">
        <v>512</v>
      </c>
      <c r="E584" s="56">
        <v>3</v>
      </c>
      <c r="F584" s="47">
        <f>'2048_2048_512'!M281</f>
        <v>12.188966975746151</v>
      </c>
      <c r="G584" s="47">
        <f>'2048_2048_512'!M282</f>
        <v>2.0707549456349437</v>
      </c>
      <c r="H584" s="47">
        <f>'2048_2048_512'!M283</f>
        <v>16.189979076562501</v>
      </c>
      <c r="I584" s="47">
        <f>'2048_2048_512'!M284</f>
        <v>5.9138952463883099</v>
      </c>
      <c r="J584" s="47">
        <f>'2048_2048_512'!M285</f>
        <v>12.3551555330755</v>
      </c>
      <c r="L584" s="32">
        <f t="shared" si="8"/>
        <v>5.8358786534235207E-2</v>
      </c>
    </row>
    <row r="585" spans="1:12" x14ac:dyDescent="0.2">
      <c r="A585" s="74"/>
      <c r="B585" s="18">
        <v>2048</v>
      </c>
      <c r="C585" s="18">
        <v>2048</v>
      </c>
      <c r="D585" s="19">
        <v>512</v>
      </c>
      <c r="E585" s="56">
        <v>4</v>
      </c>
      <c r="F585" s="47">
        <f>'2048_2048_512'!P281</f>
        <v>12.095464347168644</v>
      </c>
      <c r="G585" s="47">
        <f>'2048_2048_512'!P282</f>
        <v>2.1175151700621053</v>
      </c>
      <c r="H585" s="47">
        <f>'2048_2048_512'!P283</f>
        <v>16.1858057870202</v>
      </c>
      <c r="I585" s="47">
        <f>'2048_2048_512'!P284</f>
        <v>5.8856637859963099</v>
      </c>
      <c r="J585" s="47">
        <f>'2048_2048_512'!P285</f>
        <v>12.3083049564571</v>
      </c>
      <c r="L585" s="32">
        <f t="shared" si="8"/>
        <v>9.3502628577507352E-2</v>
      </c>
    </row>
    <row r="586" spans="1:12" x14ac:dyDescent="0.2">
      <c r="A586" s="74"/>
      <c r="B586" s="18">
        <v>2048</v>
      </c>
      <c r="C586" s="18">
        <v>2048</v>
      </c>
      <c r="D586" s="19">
        <v>512</v>
      </c>
      <c r="E586" s="56">
        <v>5</v>
      </c>
      <c r="F586" s="47">
        <f>'2048_2048_512'!S281</f>
        <v>11.970721580570137</v>
      </c>
      <c r="G586" s="47">
        <f>'2048_2048_512'!S282</f>
        <v>2.1697465537942264</v>
      </c>
      <c r="H586" s="47">
        <f>'2048_2048_512'!S283</f>
        <v>16.184889884838402</v>
      </c>
      <c r="I586" s="47">
        <f>'2048_2048_512'!S284</f>
        <v>5.8078616829916996</v>
      </c>
      <c r="J586" s="47">
        <f>'2048_2048_512'!S285</f>
        <v>12.2663871989744</v>
      </c>
      <c r="L586" s="32">
        <f t="shared" si="8"/>
        <v>0.1247427665985068</v>
      </c>
    </row>
    <row r="587" spans="1:12" x14ac:dyDescent="0.2">
      <c r="A587" s="74"/>
      <c r="B587" s="18">
        <v>2048</v>
      </c>
      <c r="C587" s="18">
        <v>2048</v>
      </c>
      <c r="D587" s="19">
        <v>512</v>
      </c>
      <c r="E587" s="56">
        <v>6</v>
      </c>
      <c r="F587" s="47">
        <f>'2048_2048_512'!V281</f>
        <v>11.810129244663274</v>
      </c>
      <c r="G587" s="47">
        <f>'2048_2048_512'!V282</f>
        <v>2.2514912603387209</v>
      </c>
      <c r="H587" s="47">
        <f>'2048_2048_512'!V283</f>
        <v>16.175500678533499</v>
      </c>
      <c r="I587" s="47">
        <f>'2048_2048_512'!V284</f>
        <v>5.3223136688782704</v>
      </c>
      <c r="J587" s="47">
        <f>'2048_2048_512'!V285</f>
        <v>12.1872954339907</v>
      </c>
      <c r="L587" s="32">
        <f t="shared" ref="L587:L632" si="9">F586-F587</f>
        <v>0.16059233590686262</v>
      </c>
    </row>
    <row r="588" spans="1:12" x14ac:dyDescent="0.2">
      <c r="A588" s="74"/>
      <c r="B588" s="18">
        <v>2048</v>
      </c>
      <c r="C588" s="18">
        <v>2048</v>
      </c>
      <c r="D588" s="19">
        <v>512</v>
      </c>
      <c r="E588" s="56">
        <v>7</v>
      </c>
      <c r="F588" s="47">
        <f>'2048_2048_512'!Y281</f>
        <v>11.618179037445293</v>
      </c>
      <c r="G588" s="47">
        <f>'2048_2048_512'!Y282</f>
        <v>2.3446210669369418</v>
      </c>
      <c r="H588" s="47">
        <f>'2048_2048_512'!Y283</f>
        <v>16.171480800411601</v>
      </c>
      <c r="I588" s="47">
        <f>'2048_2048_512'!Y284</f>
        <v>4.8781696994611696</v>
      </c>
      <c r="J588" s="47">
        <f>'2048_2048_512'!Y285</f>
        <v>12.116611938634099</v>
      </c>
      <c r="L588" s="32">
        <f t="shared" si="9"/>
        <v>0.19195020721798173</v>
      </c>
    </row>
    <row r="589" spans="1:12" x14ac:dyDescent="0.2">
      <c r="A589" s="74"/>
      <c r="B589" s="18">
        <v>2048</v>
      </c>
      <c r="C589" s="18">
        <v>2048</v>
      </c>
      <c r="D589" s="19">
        <v>512</v>
      </c>
      <c r="E589" s="56">
        <v>8</v>
      </c>
      <c r="F589" s="47">
        <f>'2048_2048_512'!AB281</f>
        <v>11.413477819894084</v>
      </c>
      <c r="G589" s="47">
        <f>'2048_2048_512'!AB282</f>
        <v>2.4497001335310471</v>
      </c>
      <c r="H589" s="47">
        <f>'2048_2048_512'!AB283</f>
        <v>16.108126616821998</v>
      </c>
      <c r="I589" s="47">
        <f>'2048_2048_512'!AB284</f>
        <v>4.4652114447990199</v>
      </c>
      <c r="J589" s="47">
        <f>'2048_2048_512'!AB285</f>
        <v>11.963459539833099</v>
      </c>
      <c r="L589" s="32">
        <f t="shared" si="9"/>
        <v>0.20470121755120907</v>
      </c>
    </row>
    <row r="590" spans="1:12" x14ac:dyDescent="0.2">
      <c r="A590" s="74"/>
      <c r="B590" s="18">
        <v>2048</v>
      </c>
      <c r="C590" s="18">
        <v>2048</v>
      </c>
      <c r="D590" s="19">
        <v>512</v>
      </c>
      <c r="E590" s="56">
        <v>9</v>
      </c>
      <c r="F590" s="47">
        <f>'2048_2048_512'!AE281</f>
        <v>11.162294655374533</v>
      </c>
      <c r="G590" s="47">
        <f>'2048_2048_512'!AE282</f>
        <v>2.5879882069060773</v>
      </c>
      <c r="H590" s="47">
        <f>'2048_2048_512'!AE283</f>
        <v>16.107212940902599</v>
      </c>
      <c r="I590" s="47">
        <f>'2048_2048_512'!AE284</f>
        <v>3.9396876046955001</v>
      </c>
      <c r="J590" s="47">
        <f>'2048_2048_512'!AE285</f>
        <v>11.658023596456299</v>
      </c>
      <c r="L590" s="32">
        <f t="shared" si="9"/>
        <v>0.25118316451955103</v>
      </c>
    </row>
    <row r="591" spans="1:12" x14ac:dyDescent="0.2">
      <c r="A591" s="74"/>
      <c r="B591" s="20">
        <v>2048</v>
      </c>
      <c r="C591" s="20">
        <v>2048</v>
      </c>
      <c r="D591" s="21">
        <v>512</v>
      </c>
      <c r="E591" s="22">
        <v>10</v>
      </c>
      <c r="F591" s="36">
        <f>'2048_2048_512'!AH281</f>
        <v>10.885167177770105</v>
      </c>
      <c r="G591" s="36">
        <f>'2048_2048_512'!AH282</f>
        <v>2.747021529839849</v>
      </c>
      <c r="H591" s="36">
        <f>'2048_2048_512'!AH283</f>
        <v>15.989694239740899</v>
      </c>
      <c r="I591" s="36">
        <f>'2048_2048_512'!AH284</f>
        <v>3.4351963922086699</v>
      </c>
      <c r="J591" s="36">
        <f>'2048_2048_512'!AH285</f>
        <v>11.2581137221097</v>
      </c>
      <c r="L591" s="32">
        <f t="shared" si="9"/>
        <v>0.27712747760442724</v>
      </c>
    </row>
    <row r="592" spans="1:12" x14ac:dyDescent="0.2">
      <c r="A592" s="74"/>
      <c r="B592" s="18">
        <v>2048</v>
      </c>
      <c r="C592" s="18">
        <v>8192</v>
      </c>
      <c r="D592" s="19">
        <v>512</v>
      </c>
      <c r="E592" s="66">
        <v>0</v>
      </c>
      <c r="F592" s="47">
        <f>'2048_8192_512'!D281</f>
        <v>13.455450079476297</v>
      </c>
      <c r="G592" s="47">
        <f>'2048_8192_512'!D282</f>
        <v>2.3139220147589925</v>
      </c>
      <c r="H592" s="47">
        <f>'2048_8192_512'!D283</f>
        <v>17.8009190459703</v>
      </c>
      <c r="I592" s="47">
        <f>'2048_8192_512'!D284</f>
        <v>6.4889533326853002</v>
      </c>
      <c r="J592" s="47">
        <f>'2048_8192_512'!D285</f>
        <v>13.560120124376001</v>
      </c>
      <c r="L592" s="32"/>
    </row>
    <row r="593" spans="1:12" x14ac:dyDescent="0.2">
      <c r="A593" s="74"/>
      <c r="B593" s="18">
        <v>2048</v>
      </c>
      <c r="C593" s="18">
        <v>8192</v>
      </c>
      <c r="D593" s="19">
        <v>512</v>
      </c>
      <c r="E593" s="56">
        <v>1</v>
      </c>
      <c r="F593" s="47">
        <f>'2048_8192_512'!G281</f>
        <v>13.443277673535725</v>
      </c>
      <c r="G593" s="47">
        <f>'2048_8192_512'!G282</f>
        <v>2.3189768832487867</v>
      </c>
      <c r="H593" s="47">
        <f>'2048_8192_512'!G283</f>
        <v>17.799979497438301</v>
      </c>
      <c r="I593" s="47">
        <f>'2048_8192_512'!G284</f>
        <v>6.4845740222728097</v>
      </c>
      <c r="J593" s="47">
        <f>'2048_8192_512'!G285</f>
        <v>13.5598641606197</v>
      </c>
      <c r="L593" s="32">
        <f t="shared" si="9"/>
        <v>1.2172405940571451E-2</v>
      </c>
    </row>
    <row r="594" spans="1:12" x14ac:dyDescent="0.2">
      <c r="A594" s="74"/>
      <c r="B594" s="18">
        <v>2048</v>
      </c>
      <c r="C594" s="18">
        <v>8192</v>
      </c>
      <c r="D594" s="19">
        <v>512</v>
      </c>
      <c r="E594" s="56">
        <v>2</v>
      </c>
      <c r="F594" s="47">
        <f>'2048_8192_512'!J281</f>
        <v>13.420741035401159</v>
      </c>
      <c r="G594" s="47">
        <f>'2048_8192_512'!J282</f>
        <v>2.3246400844733111</v>
      </c>
      <c r="H594" s="47">
        <f>'2048_8192_512'!J283</f>
        <v>17.797061630107599</v>
      </c>
      <c r="I594" s="47">
        <f>'2048_8192_512'!J284</f>
        <v>6.4710881490196996</v>
      </c>
      <c r="J594" s="47">
        <f>'2048_8192_512'!J285</f>
        <v>13.555757319238101</v>
      </c>
      <c r="L594" s="32">
        <f t="shared" si="9"/>
        <v>2.2536638134566189E-2</v>
      </c>
    </row>
    <row r="595" spans="1:12" x14ac:dyDescent="0.2">
      <c r="A595" s="74"/>
      <c r="B595" s="18">
        <v>2048</v>
      </c>
      <c r="C595" s="18">
        <v>8192</v>
      </c>
      <c r="D595" s="19">
        <v>512</v>
      </c>
      <c r="E595" s="56">
        <v>3</v>
      </c>
      <c r="F595" s="47">
        <f>'2048_8192_512'!M281</f>
        <v>13.377319561444747</v>
      </c>
      <c r="G595" s="47">
        <f>'2048_8192_512'!M282</f>
        <v>2.3504343458477304</v>
      </c>
      <c r="H595" s="47">
        <f>'2048_8192_512'!M283</f>
        <v>17.7956067378746</v>
      </c>
      <c r="I595" s="47">
        <f>'2048_8192_512'!M284</f>
        <v>6.4294677244270098</v>
      </c>
      <c r="J595" s="47">
        <f>'2048_8192_512'!M285</f>
        <v>13.535769988717201</v>
      </c>
      <c r="L595" s="32">
        <f t="shared" si="9"/>
        <v>4.3421473956412271E-2</v>
      </c>
    </row>
    <row r="596" spans="1:12" x14ac:dyDescent="0.2">
      <c r="A596" s="74"/>
      <c r="B596" s="18">
        <v>2048</v>
      </c>
      <c r="C596" s="18">
        <v>8192</v>
      </c>
      <c r="D596" s="19">
        <v>512</v>
      </c>
      <c r="E596" s="56">
        <v>4</v>
      </c>
      <c r="F596" s="47">
        <f>'2048_8192_512'!P281</f>
        <v>13.319944959127753</v>
      </c>
      <c r="G596" s="47">
        <f>'2048_8192_512'!P282</f>
        <v>2.383642637069368</v>
      </c>
      <c r="H596" s="47">
        <f>'2048_8192_512'!P283</f>
        <v>17.792965587555202</v>
      </c>
      <c r="I596" s="47">
        <f>'2048_8192_512'!P284</f>
        <v>6.38422116948297</v>
      </c>
      <c r="J596" s="47">
        <f>'2048_8192_512'!P285</f>
        <v>13.4848400067228</v>
      </c>
      <c r="L596" s="32">
        <f t="shared" si="9"/>
        <v>5.7374602316993872E-2</v>
      </c>
    </row>
    <row r="597" spans="1:12" x14ac:dyDescent="0.2">
      <c r="A597" s="74"/>
      <c r="B597" s="18">
        <v>2048</v>
      </c>
      <c r="C597" s="18">
        <v>8192</v>
      </c>
      <c r="D597" s="19">
        <v>512</v>
      </c>
      <c r="E597" s="56">
        <v>5</v>
      </c>
      <c r="F597" s="47">
        <f>'2048_8192_512'!S281</f>
        <v>13.238161410556584</v>
      </c>
      <c r="G597" s="47">
        <f>'2048_8192_512'!S282</f>
        <v>2.4190507409929709</v>
      </c>
      <c r="H597" s="47">
        <f>'2048_8192_512'!S283</f>
        <v>17.768406837380901</v>
      </c>
      <c r="I597" s="47">
        <f>'2048_8192_512'!S284</f>
        <v>6.3829137108078404</v>
      </c>
      <c r="J597" s="47">
        <f>'2048_8192_512'!S285</f>
        <v>13.381117319764099</v>
      </c>
      <c r="L597" s="32">
        <f t="shared" si="9"/>
        <v>8.1783548571168652E-2</v>
      </c>
    </row>
    <row r="598" spans="1:12" x14ac:dyDescent="0.2">
      <c r="A598" s="74"/>
      <c r="B598" s="18">
        <v>2048</v>
      </c>
      <c r="C598" s="18">
        <v>8192</v>
      </c>
      <c r="D598" s="19">
        <v>512</v>
      </c>
      <c r="E598" s="56">
        <v>6</v>
      </c>
      <c r="F598" s="47">
        <f>'2048_8192_512'!V281</f>
        <v>13.131836391048571</v>
      </c>
      <c r="G598" s="47">
        <f>'2048_8192_512'!V282</f>
        <v>2.4790164627827207</v>
      </c>
      <c r="H598" s="47">
        <f>'2048_8192_512'!V283</f>
        <v>17.747968784862199</v>
      </c>
      <c r="I598" s="47">
        <f>'2048_8192_512'!V284</f>
        <v>6.0594039990615398</v>
      </c>
      <c r="J598" s="47">
        <f>'2048_8192_512'!V285</f>
        <v>13.2796843208454</v>
      </c>
      <c r="L598" s="32">
        <f t="shared" si="9"/>
        <v>0.10632501950801299</v>
      </c>
    </row>
    <row r="599" spans="1:12" x14ac:dyDescent="0.2">
      <c r="A599" s="74"/>
      <c r="B599" s="18">
        <v>2048</v>
      </c>
      <c r="C599" s="18">
        <v>8192</v>
      </c>
      <c r="D599" s="19">
        <v>512</v>
      </c>
      <c r="E599" s="56">
        <v>7</v>
      </c>
      <c r="F599" s="47">
        <f>'2048_8192_512'!Y281</f>
        <v>13.008430048699777</v>
      </c>
      <c r="G599" s="47">
        <f>'2048_8192_512'!Y282</f>
        <v>2.5430728586386477</v>
      </c>
      <c r="H599" s="47">
        <f>'2048_8192_512'!Y283</f>
        <v>17.6707762446521</v>
      </c>
      <c r="I599" s="47">
        <f>'2048_8192_512'!Y284</f>
        <v>5.8010021220571</v>
      </c>
      <c r="J599" s="47">
        <f>'2048_8192_512'!Y285</f>
        <v>13.2236177508826</v>
      </c>
      <c r="L599" s="32">
        <f t="shared" si="9"/>
        <v>0.12340634234879388</v>
      </c>
    </row>
    <row r="600" spans="1:12" x14ac:dyDescent="0.2">
      <c r="A600" s="74"/>
      <c r="B600" s="18">
        <v>2048</v>
      </c>
      <c r="C600" s="18">
        <v>8192</v>
      </c>
      <c r="D600" s="19">
        <v>512</v>
      </c>
      <c r="E600" s="56">
        <v>8</v>
      </c>
      <c r="F600" s="47">
        <f>'2048_8192_512'!AB281</f>
        <v>12.856903674089304</v>
      </c>
      <c r="G600" s="47">
        <f>'2048_8192_512'!AB282</f>
        <v>2.6065476622959118</v>
      </c>
      <c r="H600" s="47">
        <f>'2048_8192_512'!AB283</f>
        <v>17.631793597520399</v>
      </c>
      <c r="I600" s="47">
        <f>'2048_8192_512'!AB284</f>
        <v>5.4685501480298901</v>
      </c>
      <c r="J600" s="47">
        <f>'2048_8192_512'!AB285</f>
        <v>13.160821978891599</v>
      </c>
      <c r="L600" s="32">
        <f t="shared" si="9"/>
        <v>0.15152637461047291</v>
      </c>
    </row>
    <row r="601" spans="1:12" x14ac:dyDescent="0.2">
      <c r="A601" s="74"/>
      <c r="B601" s="18">
        <v>2048</v>
      </c>
      <c r="C601" s="18">
        <v>8192</v>
      </c>
      <c r="D601" s="19">
        <v>512</v>
      </c>
      <c r="E601" s="56">
        <v>9</v>
      </c>
      <c r="F601" s="47">
        <f>'2048_8192_512'!AE281</f>
        <v>12.695020176268484</v>
      </c>
      <c r="G601" s="47">
        <f>'2048_8192_512'!AE282</f>
        <v>2.6908199126494243</v>
      </c>
      <c r="H601" s="47">
        <f>'2048_8192_512'!AE283</f>
        <v>17.495246331331899</v>
      </c>
      <c r="I601" s="47">
        <f>'2048_8192_512'!AE284</f>
        <v>5.1076344604697903</v>
      </c>
      <c r="J601" s="47">
        <f>'2048_8192_512'!AE285</f>
        <v>13.0373846516752</v>
      </c>
      <c r="L601" s="32">
        <f t="shared" si="9"/>
        <v>0.16188349782082057</v>
      </c>
    </row>
    <row r="602" spans="1:12" x14ac:dyDescent="0.2">
      <c r="A602" s="74"/>
      <c r="B602" s="18">
        <v>2048</v>
      </c>
      <c r="C602" s="18">
        <v>8192</v>
      </c>
      <c r="D602" s="19">
        <v>512</v>
      </c>
      <c r="E602" s="56">
        <v>10</v>
      </c>
      <c r="F602" s="47">
        <f>'2048_8192_512'!AH281</f>
        <v>12.510651027803133</v>
      </c>
      <c r="G602" s="47">
        <f>'2048_8192_512'!AH282</f>
        <v>2.7845063836092798</v>
      </c>
      <c r="H602" s="47">
        <f>'2048_8192_512'!AH283</f>
        <v>17.490416679214501</v>
      </c>
      <c r="I602" s="47">
        <f>'2048_8192_512'!AH284</f>
        <v>4.6092522115720103</v>
      </c>
      <c r="J602" s="47">
        <f>'2048_8192_512'!AH285</f>
        <v>12.8998088277059</v>
      </c>
      <c r="L602" s="32">
        <f t="shared" si="9"/>
        <v>0.18436914846535046</v>
      </c>
    </row>
    <row r="603" spans="1:12" x14ac:dyDescent="0.2">
      <c r="A603" s="74"/>
      <c r="B603" s="18">
        <v>2048</v>
      </c>
      <c r="C603" s="18">
        <v>8192</v>
      </c>
      <c r="D603" s="19">
        <v>512</v>
      </c>
      <c r="E603" s="56">
        <v>11</v>
      </c>
      <c r="F603" s="47">
        <f>'2048_8192_512'!AK281</f>
        <v>12.299921054708209</v>
      </c>
      <c r="G603" s="47">
        <f>'2048_8192_512'!AK282</f>
        <v>2.886073434440326</v>
      </c>
      <c r="H603" s="47">
        <f>'2048_8192_512'!AK283</f>
        <v>17.485414237510401</v>
      </c>
      <c r="I603" s="47">
        <f>'2048_8192_512'!AK284</f>
        <v>4.06273755174582</v>
      </c>
      <c r="J603" s="47">
        <f>'2048_8192_512'!AK285</f>
        <v>12.572073675602599</v>
      </c>
      <c r="L603" s="32">
        <f t="shared" si="9"/>
        <v>0.21072997309492436</v>
      </c>
    </row>
    <row r="604" spans="1:12" x14ac:dyDescent="0.2">
      <c r="A604" s="74"/>
      <c r="B604" s="18">
        <v>2048</v>
      </c>
      <c r="C604" s="18">
        <v>8192</v>
      </c>
      <c r="D604" s="19">
        <v>512</v>
      </c>
      <c r="E604" s="56">
        <v>12</v>
      </c>
      <c r="F604" s="47">
        <f>'2048_8192_512'!AN281</f>
        <v>12.084491406243394</v>
      </c>
      <c r="G604" s="47">
        <f>'2048_8192_512'!AN282</f>
        <v>2.9791090736307382</v>
      </c>
      <c r="H604" s="47">
        <f>'2048_8192_512'!AN283</f>
        <v>17.395794438534299</v>
      </c>
      <c r="I604" s="47">
        <f>'2048_8192_512'!AN284</f>
        <v>3.90601968428739</v>
      </c>
      <c r="J604" s="47">
        <f>'2048_8192_512'!AN285</f>
        <v>12.476326050769099</v>
      </c>
      <c r="L604" s="32">
        <f t="shared" si="9"/>
        <v>0.2154296484648146</v>
      </c>
    </row>
    <row r="605" spans="1:12" x14ac:dyDescent="0.2">
      <c r="A605" s="74"/>
      <c r="B605" s="18">
        <v>2048</v>
      </c>
      <c r="C605" s="18">
        <v>8192</v>
      </c>
      <c r="D605" s="19">
        <v>512</v>
      </c>
      <c r="E605" s="56">
        <v>13</v>
      </c>
      <c r="F605" s="47">
        <f>'2048_8192_512'!AQ281</f>
        <v>11.848899922850029</v>
      </c>
      <c r="G605" s="47">
        <f>'2048_8192_512'!AQ282</f>
        <v>3.1005979673497492</v>
      </c>
      <c r="H605" s="47">
        <f>'2048_8192_512'!AQ283</f>
        <v>17.3883997768386</v>
      </c>
      <c r="I605" s="47">
        <f>'2048_8192_512'!AQ284</f>
        <v>3.5466427789644399</v>
      </c>
      <c r="J605" s="47">
        <f>'2048_8192_512'!AQ285</f>
        <v>12.268831995448201</v>
      </c>
      <c r="L605" s="32">
        <f t="shared" si="9"/>
        <v>0.23559148339336566</v>
      </c>
    </row>
    <row r="606" spans="1:12" x14ac:dyDescent="0.2">
      <c r="A606" s="74"/>
      <c r="B606" s="18">
        <v>2048</v>
      </c>
      <c r="C606" s="18">
        <v>8192</v>
      </c>
      <c r="D606" s="19">
        <v>512</v>
      </c>
      <c r="E606" s="56">
        <v>14</v>
      </c>
      <c r="F606" s="47">
        <f>'2048_8192_512'!AT281</f>
        <v>11.619555437300161</v>
      </c>
      <c r="G606" s="47">
        <f>'2048_8192_512'!AT282</f>
        <v>3.223671989562555</v>
      </c>
      <c r="H606" s="47">
        <f>'2048_8192_512'!AT283</f>
        <v>17.2115419324155</v>
      </c>
      <c r="I606" s="47">
        <f>'2048_8192_512'!AT284</f>
        <v>3.1117131471969199</v>
      </c>
      <c r="J606" s="47">
        <f>'2048_8192_512'!AT285</f>
        <v>12.0991290547863</v>
      </c>
      <c r="L606" s="32">
        <f t="shared" si="9"/>
        <v>0.22934448554986808</v>
      </c>
    </row>
    <row r="607" spans="1:12" x14ac:dyDescent="0.2">
      <c r="A607" s="74"/>
      <c r="B607" s="18">
        <v>2048</v>
      </c>
      <c r="C607" s="18">
        <v>8192</v>
      </c>
      <c r="D607" s="19">
        <v>512</v>
      </c>
      <c r="E607" s="56">
        <v>15</v>
      </c>
      <c r="F607" s="47">
        <f>'2048_8192_512'!AW281</f>
        <v>11.371279998223649</v>
      </c>
      <c r="G607" s="47">
        <f>'2048_8192_512'!AW282</f>
        <v>3.35859772062242</v>
      </c>
      <c r="H607" s="47">
        <f>'2048_8192_512'!AW283</f>
        <v>17.2115051382297</v>
      </c>
      <c r="I607" s="47">
        <f>'2048_8192_512'!AW284</f>
        <v>2.8823229947414801</v>
      </c>
      <c r="J607" s="47">
        <f>'2048_8192_512'!AW285</f>
        <v>11.976220279995999</v>
      </c>
      <c r="L607" s="32">
        <f t="shared" si="9"/>
        <v>0.24827543907651162</v>
      </c>
    </row>
    <row r="608" spans="1:12" x14ac:dyDescent="0.2">
      <c r="A608" s="74"/>
      <c r="B608" s="18">
        <v>2048</v>
      </c>
      <c r="C608" s="18">
        <v>8192</v>
      </c>
      <c r="D608" s="19">
        <v>512</v>
      </c>
      <c r="E608" s="56">
        <v>16</v>
      </c>
      <c r="F608" s="47">
        <f>'2048_8192_512'!AZ281</f>
        <v>11.117046356277218</v>
      </c>
      <c r="G608" s="47">
        <f>'2048_8192_512'!AZ282</f>
        <v>3.4605706143866013</v>
      </c>
      <c r="H608" s="47">
        <f>'2048_8192_512'!AZ283</f>
        <v>17.2114850838318</v>
      </c>
      <c r="I608" s="47">
        <f>'2048_8192_512'!AZ284</f>
        <v>2.1390214588148599</v>
      </c>
      <c r="J608" s="47">
        <f>'2048_8192_512'!AZ285</f>
        <v>11.692980341877901</v>
      </c>
      <c r="L608" s="32">
        <f t="shared" si="9"/>
        <v>0.25423364194643128</v>
      </c>
    </row>
    <row r="609" spans="1:12" x14ac:dyDescent="0.2">
      <c r="A609" s="74"/>
      <c r="B609" s="18">
        <v>2048</v>
      </c>
      <c r="C609" s="18">
        <v>8192</v>
      </c>
      <c r="D609" s="19">
        <v>512</v>
      </c>
      <c r="E609" s="56">
        <v>17</v>
      </c>
      <c r="F609" s="47">
        <f>'2048_8192_512'!BC281</f>
        <v>10.867619769144632</v>
      </c>
      <c r="G609" s="47">
        <f>'2048_8192_512'!BC282</f>
        <v>3.5594078262581244</v>
      </c>
      <c r="H609" s="47">
        <f>'2048_8192_512'!BC283</f>
        <v>17.2051883624227</v>
      </c>
      <c r="I609" s="47">
        <f>'2048_8192_512'!BC284</f>
        <v>1.3625144237126201</v>
      </c>
      <c r="J609" s="47">
        <f>'2048_8192_512'!BC285</f>
        <v>11.446815997438099</v>
      </c>
      <c r="L609" s="32">
        <f t="shared" si="9"/>
        <v>0.24942658713258581</v>
      </c>
    </row>
    <row r="610" spans="1:12" x14ac:dyDescent="0.2">
      <c r="A610" s="74"/>
      <c r="B610" s="18">
        <v>2048</v>
      </c>
      <c r="C610" s="18">
        <v>8192</v>
      </c>
      <c r="D610" s="19">
        <v>512</v>
      </c>
      <c r="E610" s="56">
        <v>18</v>
      </c>
      <c r="F610" s="47">
        <f>'2048_8192_512'!BF281</f>
        <v>10.618467918533787</v>
      </c>
      <c r="G610" s="47">
        <f>'2048_8192_512'!BF282</f>
        <v>3.6458476299800284</v>
      </c>
      <c r="H610" s="47">
        <f>'2048_8192_512'!BF283</f>
        <v>17.2064396404988</v>
      </c>
      <c r="I610" s="47">
        <f>'2048_8192_512'!BF284</f>
        <v>0.68339809084042102</v>
      </c>
      <c r="J610" s="47">
        <f>'2048_8192_512'!BF285</f>
        <v>11.2418373312389</v>
      </c>
      <c r="L610" s="32">
        <f t="shared" si="9"/>
        <v>0.24915185061084522</v>
      </c>
    </row>
    <row r="611" spans="1:12" x14ac:dyDescent="0.2">
      <c r="A611" s="74"/>
      <c r="B611" s="18">
        <v>2048</v>
      </c>
      <c r="C611" s="18">
        <v>8192</v>
      </c>
      <c r="D611" s="19">
        <v>512</v>
      </c>
      <c r="E611" s="56">
        <v>19</v>
      </c>
      <c r="F611" s="47">
        <f>'2048_8192_512'!BI281</f>
        <v>10.371726426975359</v>
      </c>
      <c r="G611" s="47">
        <f>'2048_8192_512'!BI282</f>
        <v>3.7335128726783333</v>
      </c>
      <c r="H611" s="47">
        <f>'2048_8192_512'!BI283</f>
        <v>17.2064396404988</v>
      </c>
      <c r="I611" s="47">
        <f>'2048_8192_512'!BI284</f>
        <v>4.0343283822928601E-2</v>
      </c>
      <c r="J611" s="47">
        <f>'2048_8192_512'!BI285</f>
        <v>11.0547196787841</v>
      </c>
      <c r="L611" s="32">
        <f t="shared" si="9"/>
        <v>0.24674149155842784</v>
      </c>
    </row>
    <row r="612" spans="1:12" x14ac:dyDescent="0.2">
      <c r="A612" s="74"/>
      <c r="B612" s="18">
        <v>2048</v>
      </c>
      <c r="C612" s="18">
        <v>8192</v>
      </c>
      <c r="D612" s="19">
        <v>512</v>
      </c>
      <c r="E612" s="56">
        <v>20</v>
      </c>
      <c r="F612" s="47">
        <f>'2048_8192_512'!BL281</f>
        <v>10.115800950092611</v>
      </c>
      <c r="G612" s="47">
        <f>'2048_8192_512'!BL282</f>
        <v>3.8099191251488675</v>
      </c>
      <c r="H612" s="47">
        <f>'2048_8192_512'!BL283</f>
        <v>17.2063784999512</v>
      </c>
      <c r="I612" s="47">
        <f>'2048_8192_512'!BL284</f>
        <v>-0.40112315832672901</v>
      </c>
      <c r="J612" s="47">
        <f>'2048_8192_512'!BL285</f>
        <v>10.9054880546273</v>
      </c>
      <c r="L612" s="32">
        <f t="shared" si="9"/>
        <v>0.25592547688274792</v>
      </c>
    </row>
    <row r="613" spans="1:12" x14ac:dyDescent="0.2">
      <c r="A613" s="74"/>
      <c r="B613" s="18">
        <v>2048</v>
      </c>
      <c r="C613" s="18">
        <v>8192</v>
      </c>
      <c r="D613" s="19">
        <v>512</v>
      </c>
      <c r="E613" s="56">
        <v>21</v>
      </c>
      <c r="F613" s="47">
        <f>'2048_8192_512'!BO281</f>
        <v>9.8723261392965362</v>
      </c>
      <c r="G613" s="47">
        <f>'2048_8192_512'!BO282</f>
        <v>3.893036288218394</v>
      </c>
      <c r="H613" s="47">
        <f>'2048_8192_512'!BO283</f>
        <v>17.200885839265698</v>
      </c>
      <c r="I613" s="47">
        <f>'2048_8192_512'!BO284</f>
        <v>-0.84522291799541605</v>
      </c>
      <c r="J613" s="47">
        <f>'2048_8192_512'!BO285</f>
        <v>10.4717470676324</v>
      </c>
      <c r="L613" s="32">
        <f t="shared" si="9"/>
        <v>0.24347481079607469</v>
      </c>
    </row>
    <row r="614" spans="1:12" x14ac:dyDescent="0.2">
      <c r="A614" s="74"/>
      <c r="B614" s="18">
        <v>2048</v>
      </c>
      <c r="C614" s="18">
        <v>8192</v>
      </c>
      <c r="D614" s="19">
        <v>512</v>
      </c>
      <c r="E614" s="56">
        <v>22</v>
      </c>
      <c r="F614" s="47">
        <f>'2048_8192_512'!BR281</f>
        <v>9.6120818937502346</v>
      </c>
      <c r="G614" s="47">
        <f>'2048_8192_512'!BR282</f>
        <v>3.9656659311781559</v>
      </c>
      <c r="H614" s="47">
        <f>'2048_8192_512'!BR283</f>
        <v>17.193954340702</v>
      </c>
      <c r="I614" s="47">
        <f>'2048_8192_512'!BR284</f>
        <v>-1.3644086043213901</v>
      </c>
      <c r="J614" s="47">
        <f>'2048_8192_512'!BR285</f>
        <v>10.278216262134199</v>
      </c>
      <c r="L614" s="32">
        <f t="shared" si="9"/>
        <v>0.26024424554630166</v>
      </c>
    </row>
    <row r="615" spans="1:12" x14ac:dyDescent="0.2">
      <c r="A615" s="74"/>
      <c r="B615" s="18">
        <v>2048</v>
      </c>
      <c r="C615" s="18">
        <v>8192</v>
      </c>
      <c r="D615" s="19">
        <v>512</v>
      </c>
      <c r="E615" s="56">
        <v>23</v>
      </c>
      <c r="F615" s="47">
        <f>'2048_8192_512'!BU281</f>
        <v>9.3623749203554016</v>
      </c>
      <c r="G615" s="47">
        <f>'2048_8192_512'!BU282</f>
        <v>4.0636507723453654</v>
      </c>
      <c r="H615" s="47">
        <f>'2048_8192_512'!BU283</f>
        <v>17.193922292339501</v>
      </c>
      <c r="I615" s="47">
        <f>'2048_8192_512'!BU284</f>
        <v>-1.65837002942954</v>
      </c>
      <c r="J615" s="47">
        <f>'2048_8192_512'!BU285</f>
        <v>10.0948069152437</v>
      </c>
      <c r="L615" s="32">
        <f t="shared" si="9"/>
        <v>0.24970697339483294</v>
      </c>
    </row>
    <row r="616" spans="1:12" x14ac:dyDescent="0.2">
      <c r="A616" s="74"/>
      <c r="B616" s="18">
        <v>2048</v>
      </c>
      <c r="C616" s="18">
        <v>8192</v>
      </c>
      <c r="D616" s="19">
        <v>512</v>
      </c>
      <c r="E616" s="56">
        <v>24</v>
      </c>
      <c r="F616" s="47">
        <f>'2048_8192_512'!BX281</f>
        <v>9.1078073173342826</v>
      </c>
      <c r="G616" s="47">
        <f>'2048_8192_512'!BX282</f>
        <v>4.133041000253745</v>
      </c>
      <c r="H616" s="47">
        <f>'2048_8192_512'!BX283</f>
        <v>17.172081136297901</v>
      </c>
      <c r="I616" s="47">
        <f>'2048_8192_512'!BX284</f>
        <v>-1.99122283588265</v>
      </c>
      <c r="J616" s="47">
        <f>'2048_8192_512'!BX285</f>
        <v>9.5862381533600907</v>
      </c>
      <c r="L616" s="32">
        <f t="shared" si="9"/>
        <v>0.25456760302111903</v>
      </c>
    </row>
    <row r="617" spans="1:12" x14ac:dyDescent="0.2">
      <c r="A617" s="74"/>
      <c r="B617" s="18">
        <v>2048</v>
      </c>
      <c r="C617" s="18">
        <v>8192</v>
      </c>
      <c r="D617" s="19">
        <v>512</v>
      </c>
      <c r="E617" s="56">
        <v>25</v>
      </c>
      <c r="F617" s="47">
        <f>'2048_8192_512'!CA281</f>
        <v>8.8443043044436997</v>
      </c>
      <c r="G617" s="47">
        <f>'2048_8192_512'!CA282</f>
        <v>4.2196238570424276</v>
      </c>
      <c r="H617" s="47">
        <f>'2048_8192_512'!CA283</f>
        <v>17.162252221524501</v>
      </c>
      <c r="I617" s="47">
        <f>'2048_8192_512'!CA284</f>
        <v>-2.5709141133383899</v>
      </c>
      <c r="J617" s="47">
        <f>'2048_8192_512'!CA285</f>
        <v>9.2787458546869406</v>
      </c>
      <c r="L617" s="32">
        <f t="shared" si="9"/>
        <v>0.26350301289058287</v>
      </c>
    </row>
    <row r="618" spans="1:12" x14ac:dyDescent="0.2">
      <c r="A618" s="74"/>
      <c r="B618" s="18">
        <v>2048</v>
      </c>
      <c r="C618" s="18">
        <v>8192</v>
      </c>
      <c r="D618" s="19">
        <v>512</v>
      </c>
      <c r="E618" s="56">
        <v>26</v>
      </c>
      <c r="F618" s="47">
        <f>'2048_8192_512'!CD281</f>
        <v>8.573945912956777</v>
      </c>
      <c r="G618" s="47">
        <f>'2048_8192_512'!CD282</f>
        <v>4.2804717219912067</v>
      </c>
      <c r="H618" s="47">
        <f>'2048_8192_512'!CD283</f>
        <v>17.157083024149401</v>
      </c>
      <c r="I618" s="47">
        <f>'2048_8192_512'!CD284</f>
        <v>-2.81877151533376</v>
      </c>
      <c r="J618" s="47">
        <f>'2048_8192_512'!CD285</f>
        <v>9.0005213363010803</v>
      </c>
      <c r="L618" s="32">
        <f t="shared" si="9"/>
        <v>0.27035839148692276</v>
      </c>
    </row>
    <row r="619" spans="1:12" x14ac:dyDescent="0.2">
      <c r="A619" s="74"/>
      <c r="B619" s="18">
        <v>2048</v>
      </c>
      <c r="C619" s="18">
        <v>8192</v>
      </c>
      <c r="D619" s="19">
        <v>512</v>
      </c>
      <c r="E619" s="56">
        <v>27</v>
      </c>
      <c r="F619" s="47">
        <f>'2048_8192_512'!CG281</f>
        <v>8.3353011468276161</v>
      </c>
      <c r="G619" s="47">
        <f>'2048_8192_512'!CG282</f>
        <v>4.3531525803015114</v>
      </c>
      <c r="H619" s="47">
        <f>'2048_8192_512'!CG283</f>
        <v>17.1432674217867</v>
      </c>
      <c r="I619" s="47">
        <f>'2048_8192_512'!CG284</f>
        <v>-3.2121388069618102</v>
      </c>
      <c r="J619" s="47">
        <f>'2048_8192_512'!CG285</f>
        <v>8.7357641624699092</v>
      </c>
      <c r="L619" s="32">
        <f t="shared" si="9"/>
        <v>0.23864476612916086</v>
      </c>
    </row>
    <row r="620" spans="1:12" x14ac:dyDescent="0.2">
      <c r="A620" s="74"/>
      <c r="B620" s="18">
        <v>2048</v>
      </c>
      <c r="C620" s="18">
        <v>8192</v>
      </c>
      <c r="D620" s="19">
        <v>512</v>
      </c>
      <c r="E620" s="56">
        <v>28</v>
      </c>
      <c r="F620" s="47">
        <f>'2048_8192_512'!CJ281</f>
        <v>8.0956096259294323</v>
      </c>
      <c r="G620" s="47">
        <f>'2048_8192_512'!CJ282</f>
        <v>4.4056882395190939</v>
      </c>
      <c r="H620" s="47">
        <f>'2048_8192_512'!CJ283</f>
        <v>17.142738006482599</v>
      </c>
      <c r="I620" s="47">
        <f>'2048_8192_512'!CJ284</f>
        <v>-3.5495648278304301</v>
      </c>
      <c r="J620" s="47">
        <f>'2048_8192_512'!CJ285</f>
        <v>8.3741662297586501</v>
      </c>
      <c r="L620" s="32">
        <f t="shared" si="9"/>
        <v>0.2396915208981838</v>
      </c>
    </row>
    <row r="621" spans="1:12" x14ac:dyDescent="0.2">
      <c r="A621" s="74"/>
      <c r="B621" s="18">
        <v>2048</v>
      </c>
      <c r="C621" s="18">
        <v>8192</v>
      </c>
      <c r="D621" s="19">
        <v>512</v>
      </c>
      <c r="E621" s="56">
        <v>29</v>
      </c>
      <c r="F621" s="47">
        <f>'2048_8192_512'!CM281</f>
        <v>7.8483289296977423</v>
      </c>
      <c r="G621" s="47">
        <f>'2048_8192_512'!CM282</f>
        <v>4.4695523343243391</v>
      </c>
      <c r="H621" s="47">
        <f>'2048_8192_512'!CM283</f>
        <v>17.136557719295801</v>
      </c>
      <c r="I621" s="47">
        <f>'2048_8192_512'!CM284</f>
        <v>-3.7307468756425899</v>
      </c>
      <c r="J621" s="47">
        <f>'2048_8192_512'!CM285</f>
        <v>8.1390373917737495</v>
      </c>
      <c r="L621" s="32">
        <f t="shared" si="9"/>
        <v>0.24728069623169002</v>
      </c>
    </row>
    <row r="622" spans="1:12" x14ac:dyDescent="0.2">
      <c r="A622" s="74"/>
      <c r="B622" s="18">
        <v>2048</v>
      </c>
      <c r="C622" s="18">
        <v>8192</v>
      </c>
      <c r="D622" s="19">
        <v>512</v>
      </c>
      <c r="E622" s="56">
        <v>30</v>
      </c>
      <c r="F622" s="47">
        <f>'2048_8192_512'!CP281</f>
        <v>7.6090474690081544</v>
      </c>
      <c r="G622" s="47">
        <f>'2048_8192_512'!CP282</f>
        <v>4.5183012261391884</v>
      </c>
      <c r="H622" s="47">
        <f>'2048_8192_512'!CP283</f>
        <v>17.124392448869401</v>
      </c>
      <c r="I622" s="47">
        <f>'2048_8192_512'!CP284</f>
        <v>-3.9219777183954698</v>
      </c>
      <c r="J622" s="47">
        <f>'2048_8192_512'!CP285</f>
        <v>7.8659439278701599</v>
      </c>
      <c r="L622" s="32">
        <f t="shared" si="9"/>
        <v>0.23928146068958789</v>
      </c>
    </row>
    <row r="623" spans="1:12" x14ac:dyDescent="0.2">
      <c r="A623" s="74"/>
      <c r="B623" s="18">
        <v>2048</v>
      </c>
      <c r="C623" s="18">
        <v>8192</v>
      </c>
      <c r="D623" s="19">
        <v>512</v>
      </c>
      <c r="E623" s="56">
        <v>31</v>
      </c>
      <c r="F623" s="47">
        <f>'2048_8192_512'!CS281</f>
        <v>7.3733100703650081</v>
      </c>
      <c r="G623" s="47">
        <f>'2048_8192_512'!CS282</f>
        <v>4.5721048994948399</v>
      </c>
      <c r="H623" s="47">
        <f>'2048_8192_512'!CS283</f>
        <v>17.104422261863999</v>
      </c>
      <c r="I623" s="47">
        <f>'2048_8192_512'!CS284</f>
        <v>-4.1087394281726102</v>
      </c>
      <c r="J623" s="47">
        <f>'2048_8192_512'!CS285</f>
        <v>7.6251405959543099</v>
      </c>
      <c r="L623" s="32">
        <f t="shared" si="9"/>
        <v>0.23573739864314636</v>
      </c>
    </row>
    <row r="624" spans="1:12" x14ac:dyDescent="0.2">
      <c r="A624" s="74"/>
      <c r="B624" s="18">
        <v>2048</v>
      </c>
      <c r="C624" s="18">
        <v>8192</v>
      </c>
      <c r="D624" s="19">
        <v>512</v>
      </c>
      <c r="E624" s="56">
        <v>32</v>
      </c>
      <c r="F624" s="47">
        <f>'2048_8192_512'!CV281</f>
        <v>7.1393331583715787</v>
      </c>
      <c r="G624" s="47">
        <f>'2048_8192_512'!CV282</f>
        <v>4.628115992308496</v>
      </c>
      <c r="H624" s="47">
        <f>'2048_8192_512'!CV283</f>
        <v>17.051257326468001</v>
      </c>
      <c r="I624" s="47">
        <f>'2048_8192_512'!CV284</f>
        <v>-4.4031547052804498</v>
      </c>
      <c r="J624" s="47">
        <f>'2048_8192_512'!CV285</f>
        <v>7.4847896776667104</v>
      </c>
      <c r="L624" s="32">
        <f t="shared" si="9"/>
        <v>0.2339769119934294</v>
      </c>
    </row>
    <row r="625" spans="1:12" x14ac:dyDescent="0.2">
      <c r="A625" s="74"/>
      <c r="B625" s="18">
        <v>2048</v>
      </c>
      <c r="C625" s="18">
        <v>8192</v>
      </c>
      <c r="D625" s="19">
        <v>512</v>
      </c>
      <c r="E625" s="56">
        <v>33</v>
      </c>
      <c r="F625" s="47">
        <f>'2048_8192_512'!CY281</f>
        <v>6.9108550740411827</v>
      </c>
      <c r="G625" s="47">
        <f>'2048_8192_512'!CY282</f>
        <v>4.6808438896042572</v>
      </c>
      <c r="H625" s="47">
        <f>'2048_8192_512'!CY283</f>
        <v>17.0511032943418</v>
      </c>
      <c r="I625" s="47">
        <f>'2048_8192_512'!CY284</f>
        <v>-4.6809995578361097</v>
      </c>
      <c r="J625" s="47">
        <f>'2048_8192_512'!CY285</f>
        <v>7.1680655376863101</v>
      </c>
      <c r="L625" s="32">
        <f t="shared" si="9"/>
        <v>0.22847808433039596</v>
      </c>
    </row>
    <row r="626" spans="1:12" x14ac:dyDescent="0.2">
      <c r="A626" s="74"/>
      <c r="B626" s="18">
        <v>2048</v>
      </c>
      <c r="C626" s="18">
        <v>8192</v>
      </c>
      <c r="D626" s="19">
        <v>512</v>
      </c>
      <c r="E626" s="56">
        <v>34</v>
      </c>
      <c r="F626" s="47">
        <f>'2048_8192_512'!DB281</f>
        <v>6.6819116044662286</v>
      </c>
      <c r="G626" s="47">
        <f>'2048_8192_512'!DB282</f>
        <v>4.7144249861168097</v>
      </c>
      <c r="H626" s="47">
        <f>'2048_8192_512'!DB283</f>
        <v>17.044144854773801</v>
      </c>
      <c r="I626" s="47">
        <f>'2048_8192_512'!DB284</f>
        <v>-4.8897312231401502</v>
      </c>
      <c r="J626" s="47">
        <f>'2048_8192_512'!DB285</f>
        <v>6.9939173226842701</v>
      </c>
      <c r="L626" s="32">
        <f t="shared" si="9"/>
        <v>0.22894346957495415</v>
      </c>
    </row>
    <row r="627" spans="1:12" x14ac:dyDescent="0.2">
      <c r="A627" s="74"/>
      <c r="B627" s="18">
        <v>2048</v>
      </c>
      <c r="C627" s="18">
        <v>8192</v>
      </c>
      <c r="D627" s="19">
        <v>512</v>
      </c>
      <c r="E627" s="56">
        <v>35</v>
      </c>
      <c r="F627" s="47">
        <f>'2048_8192_512'!DE281</f>
        <v>6.4611109736307819</v>
      </c>
      <c r="G627" s="47">
        <f>'2048_8192_512'!DE282</f>
        <v>4.7491129684204525</v>
      </c>
      <c r="H627" s="47">
        <f>'2048_8192_512'!DE283</f>
        <v>17.015028866520499</v>
      </c>
      <c r="I627" s="47">
        <f>'2048_8192_512'!DE284</f>
        <v>-5.1099248899834802</v>
      </c>
      <c r="J627" s="47">
        <f>'2048_8192_512'!DE285</f>
        <v>6.7394783410886197</v>
      </c>
      <c r="L627" s="32">
        <f t="shared" si="9"/>
        <v>0.22080063083544665</v>
      </c>
    </row>
    <row r="628" spans="1:12" x14ac:dyDescent="0.2">
      <c r="A628" s="74"/>
      <c r="B628" s="18">
        <v>2048</v>
      </c>
      <c r="C628" s="18">
        <v>8192</v>
      </c>
      <c r="D628" s="19">
        <v>512</v>
      </c>
      <c r="E628" s="56">
        <v>36</v>
      </c>
      <c r="F628" s="47">
        <f>'2048_8192_512'!DH281</f>
        <v>6.2443963591022253</v>
      </c>
      <c r="G628" s="47">
        <f>'2048_8192_512'!DH282</f>
        <v>4.7804585663799619</v>
      </c>
      <c r="H628" s="47">
        <f>'2048_8192_512'!DH283</f>
        <v>16.967553538688598</v>
      </c>
      <c r="I628" s="47">
        <f>'2048_8192_512'!DH284</f>
        <v>-5.2880541892879203</v>
      </c>
      <c r="J628" s="47">
        <f>'2048_8192_512'!DH285</f>
        <v>6.51083890215547</v>
      </c>
      <c r="L628" s="32">
        <f t="shared" si="9"/>
        <v>0.21671461452855656</v>
      </c>
    </row>
    <row r="629" spans="1:12" x14ac:dyDescent="0.2">
      <c r="A629" s="74"/>
      <c r="B629" s="18">
        <v>2048</v>
      </c>
      <c r="C629" s="18">
        <v>8192</v>
      </c>
      <c r="D629" s="19">
        <v>512</v>
      </c>
      <c r="E629" s="56">
        <v>37</v>
      </c>
      <c r="F629" s="47">
        <f>'2048_8192_512'!DK281</f>
        <v>6.0215002641271447</v>
      </c>
      <c r="G629" s="47">
        <f>'2048_8192_512'!DK282</f>
        <v>4.8115939229100464</v>
      </c>
      <c r="H629" s="47">
        <f>'2048_8192_512'!DK283</f>
        <v>16.909348151905899</v>
      </c>
      <c r="I629" s="47">
        <f>'2048_8192_512'!DK284</f>
        <v>-5.4549144657311697</v>
      </c>
      <c r="J629" s="47">
        <f>'2048_8192_512'!DK285</f>
        <v>6.1605323169517199</v>
      </c>
      <c r="L629" s="32">
        <f t="shared" si="9"/>
        <v>0.22289609497508067</v>
      </c>
    </row>
    <row r="630" spans="1:12" x14ac:dyDescent="0.2">
      <c r="A630" s="74"/>
      <c r="B630" s="18">
        <v>2048</v>
      </c>
      <c r="C630" s="18">
        <v>8192</v>
      </c>
      <c r="D630" s="19">
        <v>512</v>
      </c>
      <c r="E630" s="56">
        <v>38</v>
      </c>
      <c r="F630" s="47">
        <f>'2048_8192_512'!DN281</f>
        <v>5.8028318679636541</v>
      </c>
      <c r="G630" s="47">
        <f>'2048_8192_512'!DN282</f>
        <v>4.8349964403470018</v>
      </c>
      <c r="H630" s="47">
        <f>'2048_8192_512'!DN283</f>
        <v>16.893298277024101</v>
      </c>
      <c r="I630" s="47">
        <f>'2048_8192_512'!DN284</f>
        <v>-5.7759675538760202</v>
      </c>
      <c r="J630" s="47">
        <f>'2048_8192_512'!DN285</f>
        <v>5.9793063210954003</v>
      </c>
      <c r="L630" s="32">
        <f t="shared" si="9"/>
        <v>0.21866839616349054</v>
      </c>
    </row>
    <row r="631" spans="1:12" x14ac:dyDescent="0.2">
      <c r="A631" s="74"/>
      <c r="B631" s="18">
        <v>2048</v>
      </c>
      <c r="C631" s="18">
        <v>8192</v>
      </c>
      <c r="D631" s="19">
        <v>512</v>
      </c>
      <c r="E631" s="56">
        <v>39</v>
      </c>
      <c r="F631" s="47">
        <f>'2048_8192_512'!DQ281</f>
        <v>5.5910775980716574</v>
      </c>
      <c r="G631" s="47">
        <f>'2048_8192_512'!DQ282</f>
        <v>4.8638678402072113</v>
      </c>
      <c r="H631" s="47">
        <f>'2048_8192_512'!DQ283</f>
        <v>16.851485595572601</v>
      </c>
      <c r="I631" s="47">
        <f>'2048_8192_512'!DQ284</f>
        <v>-6.2229740100304403</v>
      </c>
      <c r="J631" s="47">
        <f>'2048_8192_512'!DQ285</f>
        <v>5.7653362845999299</v>
      </c>
      <c r="L631" s="32">
        <f t="shared" si="9"/>
        <v>0.21175426989199675</v>
      </c>
    </row>
    <row r="632" spans="1:12" ht="17" thickBot="1" x14ac:dyDescent="0.25">
      <c r="A632" s="75"/>
      <c r="B632" s="57">
        <v>2048</v>
      </c>
      <c r="C632" s="57">
        <v>8192</v>
      </c>
      <c r="D632" s="58">
        <v>512</v>
      </c>
      <c r="E632" s="59">
        <v>40</v>
      </c>
      <c r="F632" s="40">
        <f>'2048_8192_512'!DT281</f>
        <v>5.3790801973647362</v>
      </c>
      <c r="G632" s="40">
        <f>'2048_8192_512'!DT282</f>
        <v>4.8893646834020767</v>
      </c>
      <c r="H632" s="40">
        <f>'2048_8192_512'!DT283</f>
        <v>16.845209739046101</v>
      </c>
      <c r="I632" s="40">
        <f>'2048_8192_512'!DT284</f>
        <v>-6.4007083526914297</v>
      </c>
      <c r="J632" s="40">
        <f>'2048_8192_512'!DT285</f>
        <v>5.4675213858670499</v>
      </c>
      <c r="L632" s="32">
        <f t="shared" si="9"/>
        <v>0.21199740070692119</v>
      </c>
    </row>
  </sheetData>
  <mergeCells count="10">
    <mergeCell ref="A529:A632"/>
    <mergeCell ref="K3:K8"/>
    <mergeCell ref="E3:E8"/>
    <mergeCell ref="F1:J1"/>
    <mergeCell ref="B1:E1"/>
    <mergeCell ref="A218:A320"/>
    <mergeCell ref="A9:A112"/>
    <mergeCell ref="A113:A216"/>
    <mergeCell ref="A321:A424"/>
    <mergeCell ref="A425:A528"/>
  </mergeCells>
  <pageMargins left="0.7" right="0.7" top="0.75" bottom="0.75" header="0.3" footer="0.3"/>
  <ignoredErrors>
    <ignoredError sqref="G6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topLeftCell="A238" workbookViewId="0">
      <selection activeCell="D272" sqref="D272"/>
    </sheetView>
  </sheetViews>
  <sheetFormatPr baseColWidth="10" defaultRowHeight="16" x14ac:dyDescent="0.2"/>
  <sheetData>
    <row r="1" spans="1:6" x14ac:dyDescent="0.2">
      <c r="D1" s="18" t="s">
        <v>31</v>
      </c>
      <c r="E1" s="18" t="s">
        <v>18</v>
      </c>
      <c r="F1" s="18" t="s">
        <v>19</v>
      </c>
    </row>
    <row r="2" spans="1:6" ht="17" thickBot="1" x14ac:dyDescent="0.25">
      <c r="A2" s="27" t="s">
        <v>20</v>
      </c>
      <c r="B2" s="28" t="s">
        <v>27</v>
      </c>
      <c r="C2" s="28" t="s">
        <v>21</v>
      </c>
      <c r="D2" s="29" t="s">
        <v>22</v>
      </c>
      <c r="E2" s="29" t="s">
        <v>22</v>
      </c>
      <c r="F2" s="29" t="s">
        <v>22</v>
      </c>
    </row>
    <row r="3" spans="1:6" x14ac:dyDescent="0.2">
      <c r="A3" s="30" t="s">
        <v>6</v>
      </c>
      <c r="B3">
        <v>1</v>
      </c>
      <c r="C3">
        <v>1</v>
      </c>
      <c r="D3" s="31">
        <v>2.2838670599117701</v>
      </c>
      <c r="E3" s="31" t="s">
        <v>28</v>
      </c>
      <c r="F3" s="31">
        <v>2.2838670599117701</v>
      </c>
    </row>
    <row r="4" spans="1:6" x14ac:dyDescent="0.2">
      <c r="A4" s="30" t="s">
        <v>7</v>
      </c>
      <c r="B4">
        <v>2</v>
      </c>
      <c r="C4">
        <v>2</v>
      </c>
      <c r="D4" s="31">
        <v>4.7525749911148303</v>
      </c>
      <c r="E4" s="31" t="s">
        <v>28</v>
      </c>
      <c r="F4" s="31">
        <v>4.7525749911148303</v>
      </c>
    </row>
    <row r="5" spans="1:6" x14ac:dyDescent="0.2">
      <c r="A5" s="30" t="s">
        <v>5</v>
      </c>
      <c r="B5">
        <v>3</v>
      </c>
      <c r="C5">
        <v>3</v>
      </c>
      <c r="D5" s="31">
        <v>12.782330259131401</v>
      </c>
      <c r="E5" s="31" t="s">
        <v>28</v>
      </c>
      <c r="F5" s="31">
        <v>12.782330259131401</v>
      </c>
    </row>
    <row r="6" spans="1:6" x14ac:dyDescent="0.2">
      <c r="A6" s="30" t="s">
        <v>5</v>
      </c>
      <c r="B6">
        <v>4</v>
      </c>
      <c r="C6">
        <v>4</v>
      </c>
      <c r="D6" s="31">
        <v>6.3199026425085103</v>
      </c>
      <c r="E6" s="31" t="s">
        <v>28</v>
      </c>
      <c r="F6" s="31">
        <v>6.3199026425085103</v>
      </c>
    </row>
    <row r="7" spans="1:6" x14ac:dyDescent="0.2">
      <c r="A7" s="30" t="s">
        <v>5</v>
      </c>
      <c r="B7">
        <v>5</v>
      </c>
      <c r="C7">
        <v>5</v>
      </c>
      <c r="D7" s="31">
        <v>11.202843802773099</v>
      </c>
      <c r="E7" s="31" t="s">
        <v>28</v>
      </c>
      <c r="F7" s="31">
        <v>11.202843802773099</v>
      </c>
    </row>
    <row r="8" spans="1:6" x14ac:dyDescent="0.2">
      <c r="A8" s="30" t="s">
        <v>5</v>
      </c>
      <c r="B8">
        <v>6</v>
      </c>
      <c r="C8">
        <v>6</v>
      </c>
      <c r="D8" s="31">
        <v>4.1420687979120299</v>
      </c>
      <c r="E8" s="31" t="s">
        <v>28</v>
      </c>
      <c r="F8" s="31">
        <v>4.1420687979120299</v>
      </c>
    </row>
    <row r="9" spans="1:6" x14ac:dyDescent="0.2">
      <c r="A9" s="30" t="s">
        <v>5</v>
      </c>
      <c r="B9">
        <v>7</v>
      </c>
      <c r="C9">
        <v>7</v>
      </c>
      <c r="D9" s="31">
        <v>6.6100490735389803</v>
      </c>
      <c r="E9" s="31" t="s">
        <v>28</v>
      </c>
      <c r="F9" s="31">
        <v>6.6100490735389803</v>
      </c>
    </row>
    <row r="10" spans="1:6" x14ac:dyDescent="0.2">
      <c r="A10" s="30" t="s">
        <v>5</v>
      </c>
      <c r="B10">
        <v>8</v>
      </c>
      <c r="C10">
        <v>8</v>
      </c>
      <c r="D10" s="31">
        <v>7.7758150134669402</v>
      </c>
      <c r="E10" s="31" t="s">
        <v>28</v>
      </c>
      <c r="F10" s="31">
        <v>7.7758150134669402</v>
      </c>
    </row>
    <row r="11" spans="1:6" x14ac:dyDescent="0.2">
      <c r="A11" s="30" t="s">
        <v>5</v>
      </c>
      <c r="B11">
        <v>9</v>
      </c>
      <c r="C11">
        <v>9</v>
      </c>
      <c r="D11" s="31">
        <v>7.4345677076411798</v>
      </c>
      <c r="E11" s="31" t="s">
        <v>28</v>
      </c>
      <c r="F11" s="31">
        <v>7.4345677076411798</v>
      </c>
    </row>
    <row r="12" spans="1:6" x14ac:dyDescent="0.2">
      <c r="A12" s="30" t="s">
        <v>5</v>
      </c>
      <c r="B12">
        <v>10</v>
      </c>
      <c r="C12">
        <v>10</v>
      </c>
      <c r="D12" s="31">
        <v>10.7063842940795</v>
      </c>
      <c r="E12" s="31" t="s">
        <v>28</v>
      </c>
      <c r="F12" s="31">
        <v>10.7063842940795</v>
      </c>
    </row>
    <row r="13" spans="1:6" x14ac:dyDescent="0.2">
      <c r="A13" s="30" t="s">
        <v>5</v>
      </c>
      <c r="B13">
        <v>11</v>
      </c>
      <c r="C13">
        <v>11</v>
      </c>
      <c r="D13" s="31">
        <v>12.2701880470273</v>
      </c>
      <c r="E13" s="31" t="s">
        <v>28</v>
      </c>
      <c r="F13" s="31">
        <v>12.2701880470273</v>
      </c>
    </row>
    <row r="14" spans="1:6" x14ac:dyDescent="0.2">
      <c r="A14" s="30" t="s">
        <v>7</v>
      </c>
      <c r="B14">
        <v>12</v>
      </c>
      <c r="C14">
        <v>12</v>
      </c>
      <c r="D14" s="31">
        <v>0.99029788687133302</v>
      </c>
      <c r="E14" s="31" t="s">
        <v>28</v>
      </c>
      <c r="F14" s="31">
        <v>0.99029788687133302</v>
      </c>
    </row>
    <row r="15" spans="1:6" x14ac:dyDescent="0.2">
      <c r="A15" s="30" t="s">
        <v>5</v>
      </c>
      <c r="B15">
        <v>13</v>
      </c>
      <c r="C15">
        <v>13</v>
      </c>
      <c r="D15" s="31">
        <v>6.5287679874341</v>
      </c>
      <c r="E15" s="31" t="s">
        <v>28</v>
      </c>
      <c r="F15" s="31">
        <v>6.5287679874341</v>
      </c>
    </row>
    <row r="16" spans="1:6" x14ac:dyDescent="0.2">
      <c r="A16" s="30" t="s">
        <v>5</v>
      </c>
      <c r="B16">
        <v>14</v>
      </c>
      <c r="C16">
        <v>14</v>
      </c>
      <c r="D16" s="31">
        <v>5.7277256175276001</v>
      </c>
      <c r="E16" s="31" t="s">
        <v>28</v>
      </c>
      <c r="F16" s="31">
        <v>5.7277256175276001</v>
      </c>
    </row>
    <row r="17" spans="1:6" x14ac:dyDescent="0.2">
      <c r="A17" s="30" t="s">
        <v>7</v>
      </c>
      <c r="B17">
        <v>15</v>
      </c>
      <c r="C17">
        <v>15</v>
      </c>
      <c r="D17" s="31">
        <v>2.21451608241015</v>
      </c>
      <c r="E17" s="31" t="s">
        <v>28</v>
      </c>
      <c r="F17" s="31">
        <v>2.21451608241015</v>
      </c>
    </row>
    <row r="18" spans="1:6" x14ac:dyDescent="0.2">
      <c r="A18" s="30" t="s">
        <v>5</v>
      </c>
      <c r="B18">
        <v>16</v>
      </c>
      <c r="C18">
        <v>16</v>
      </c>
      <c r="D18" s="31">
        <v>10.598898738248799</v>
      </c>
      <c r="E18" s="31" t="s">
        <v>28</v>
      </c>
      <c r="F18" s="31">
        <v>10.598898738248799</v>
      </c>
    </row>
    <row r="19" spans="1:6" x14ac:dyDescent="0.2">
      <c r="A19" s="30" t="s">
        <v>5</v>
      </c>
      <c r="B19">
        <v>17</v>
      </c>
      <c r="C19">
        <v>17</v>
      </c>
      <c r="D19" s="31">
        <v>7.5800187768942298</v>
      </c>
      <c r="E19" s="31" t="s">
        <v>28</v>
      </c>
      <c r="F19" s="31">
        <v>7.5800187768942298</v>
      </c>
    </row>
    <row r="20" spans="1:6" x14ac:dyDescent="0.2">
      <c r="A20" s="30" t="s">
        <v>7</v>
      </c>
      <c r="B20">
        <v>18</v>
      </c>
      <c r="C20">
        <v>18</v>
      </c>
      <c r="D20" s="31">
        <v>7.5091029533967397</v>
      </c>
      <c r="E20" s="31" t="s">
        <v>28</v>
      </c>
      <c r="F20" s="31">
        <v>7.5091029533967397</v>
      </c>
    </row>
    <row r="21" spans="1:6" x14ac:dyDescent="0.2">
      <c r="A21" s="30" t="s">
        <v>7</v>
      </c>
      <c r="B21">
        <v>19</v>
      </c>
      <c r="C21">
        <v>19</v>
      </c>
      <c r="D21" s="31">
        <v>7.90211275788233</v>
      </c>
      <c r="E21" s="31" t="s">
        <v>28</v>
      </c>
      <c r="F21" s="31">
        <v>7.90211275788233</v>
      </c>
    </row>
    <row r="22" spans="1:6" x14ac:dyDescent="0.2">
      <c r="A22" s="30" t="s">
        <v>5</v>
      </c>
      <c r="B22">
        <v>20</v>
      </c>
      <c r="C22">
        <v>20</v>
      </c>
      <c r="D22" s="31">
        <v>1.9057871413871701</v>
      </c>
      <c r="E22" s="31" t="s">
        <v>28</v>
      </c>
      <c r="F22" s="31">
        <v>1.9057871413871701</v>
      </c>
    </row>
    <row r="23" spans="1:6" x14ac:dyDescent="0.2">
      <c r="A23" s="30" t="s">
        <v>5</v>
      </c>
      <c r="B23">
        <v>21</v>
      </c>
      <c r="C23">
        <v>21</v>
      </c>
      <c r="D23" s="31">
        <v>3.2996797104667102</v>
      </c>
      <c r="E23" s="31" t="s">
        <v>28</v>
      </c>
      <c r="F23" s="31">
        <v>3.2996797104667102</v>
      </c>
    </row>
    <row r="24" spans="1:6" x14ac:dyDescent="0.2">
      <c r="A24" s="30" t="s">
        <v>6</v>
      </c>
      <c r="B24">
        <v>22</v>
      </c>
      <c r="C24">
        <v>22</v>
      </c>
      <c r="D24" s="31">
        <v>8.1289545847356202</v>
      </c>
      <c r="E24" s="31" t="s">
        <v>28</v>
      </c>
      <c r="F24" s="31">
        <v>8.1289545847356202</v>
      </c>
    </row>
    <row r="25" spans="1:6" x14ac:dyDescent="0.2">
      <c r="A25" s="30" t="s">
        <v>5</v>
      </c>
      <c r="B25">
        <v>23</v>
      </c>
      <c r="C25">
        <v>23</v>
      </c>
      <c r="D25" s="31">
        <v>15.878195396148801</v>
      </c>
      <c r="E25" s="31" t="s">
        <v>28</v>
      </c>
      <c r="F25" s="31">
        <v>15.878195396148801</v>
      </c>
    </row>
    <row r="26" spans="1:6" x14ac:dyDescent="0.2">
      <c r="A26" s="30" t="s">
        <v>7</v>
      </c>
      <c r="B26">
        <v>24</v>
      </c>
      <c r="C26">
        <v>24</v>
      </c>
      <c r="D26" s="31">
        <v>0.72886883510253997</v>
      </c>
      <c r="E26" s="31" t="s">
        <v>28</v>
      </c>
      <c r="F26" s="31">
        <v>0.72886883510253997</v>
      </c>
    </row>
    <row r="27" spans="1:6" x14ac:dyDescent="0.2">
      <c r="A27" s="30" t="s">
        <v>7</v>
      </c>
      <c r="B27">
        <v>25</v>
      </c>
      <c r="C27">
        <v>25</v>
      </c>
      <c r="D27" s="31">
        <v>-3.7222892001176802</v>
      </c>
      <c r="E27" s="31" t="s">
        <v>28</v>
      </c>
      <c r="F27" s="31">
        <v>-3.7222892001176802</v>
      </c>
    </row>
    <row r="28" spans="1:6" x14ac:dyDescent="0.2">
      <c r="A28" s="30" t="s">
        <v>7</v>
      </c>
      <c r="B28">
        <v>26</v>
      </c>
      <c r="C28">
        <v>26</v>
      </c>
      <c r="D28" s="31">
        <v>8.3048279686449398</v>
      </c>
      <c r="E28" s="31" t="s">
        <v>28</v>
      </c>
      <c r="F28" s="31">
        <v>8.3048279686449398</v>
      </c>
    </row>
    <row r="29" spans="1:6" x14ac:dyDescent="0.2">
      <c r="A29" s="30" t="s">
        <v>5</v>
      </c>
      <c r="B29">
        <v>27</v>
      </c>
      <c r="C29">
        <v>27</v>
      </c>
      <c r="D29" s="31">
        <v>1.3752960348449601</v>
      </c>
      <c r="E29" s="31" t="s">
        <v>28</v>
      </c>
      <c r="F29" s="31">
        <v>1.3752960348449601</v>
      </c>
    </row>
    <row r="30" spans="1:6" x14ac:dyDescent="0.2">
      <c r="A30" s="30" t="s">
        <v>6</v>
      </c>
      <c r="B30">
        <v>28</v>
      </c>
      <c r="C30">
        <v>28</v>
      </c>
      <c r="D30" s="31">
        <v>2.85405728501825</v>
      </c>
      <c r="E30" s="31" t="s">
        <v>28</v>
      </c>
      <c r="F30" s="31">
        <v>2.85405728501825</v>
      </c>
    </row>
    <row r="31" spans="1:6" x14ac:dyDescent="0.2">
      <c r="A31" s="30" t="s">
        <v>5</v>
      </c>
      <c r="B31">
        <v>29</v>
      </c>
      <c r="C31">
        <v>29</v>
      </c>
      <c r="D31" s="31">
        <v>10.159525705745899</v>
      </c>
      <c r="E31" s="31" t="s">
        <v>28</v>
      </c>
      <c r="F31" s="31">
        <v>10.159525705745899</v>
      </c>
    </row>
    <row r="32" spans="1:6" x14ac:dyDescent="0.2">
      <c r="A32" s="30" t="s">
        <v>5</v>
      </c>
      <c r="B32">
        <v>30</v>
      </c>
      <c r="C32">
        <v>30</v>
      </c>
      <c r="D32" s="31">
        <v>7.7067243477469196</v>
      </c>
      <c r="E32" s="31" t="s">
        <v>28</v>
      </c>
      <c r="F32" s="31">
        <v>7.7067243477469196</v>
      </c>
    </row>
    <row r="33" spans="1:6" x14ac:dyDescent="0.2">
      <c r="A33" s="30" t="s">
        <v>7</v>
      </c>
      <c r="B33">
        <v>31</v>
      </c>
      <c r="C33">
        <v>31</v>
      </c>
      <c r="D33" s="31">
        <v>4.4173007964567699</v>
      </c>
      <c r="E33" s="31" t="s">
        <v>28</v>
      </c>
      <c r="F33" s="31">
        <v>4.4173007964567699</v>
      </c>
    </row>
    <row r="34" spans="1:6" x14ac:dyDescent="0.2">
      <c r="A34" s="30" t="s">
        <v>6</v>
      </c>
      <c r="B34">
        <v>32</v>
      </c>
      <c r="C34">
        <v>32</v>
      </c>
      <c r="D34" s="31">
        <v>1.3764700595252499</v>
      </c>
      <c r="E34" s="31" t="s">
        <v>28</v>
      </c>
      <c r="F34" s="31">
        <v>1.3764700595252499</v>
      </c>
    </row>
    <row r="35" spans="1:6" x14ac:dyDescent="0.2">
      <c r="A35" s="30" t="s">
        <v>5</v>
      </c>
      <c r="B35">
        <v>33</v>
      </c>
      <c r="C35">
        <v>33</v>
      </c>
      <c r="D35" s="31">
        <v>5.7151974609531297</v>
      </c>
      <c r="E35" s="31" t="s">
        <v>28</v>
      </c>
      <c r="F35" s="31">
        <v>5.7151974609531297</v>
      </c>
    </row>
    <row r="36" spans="1:6" x14ac:dyDescent="0.2">
      <c r="A36" s="30" t="s">
        <v>5</v>
      </c>
      <c r="B36">
        <v>34</v>
      </c>
      <c r="C36">
        <v>34</v>
      </c>
      <c r="D36" s="31">
        <v>7.8524433518388701</v>
      </c>
      <c r="E36" s="31" t="s">
        <v>28</v>
      </c>
      <c r="F36" s="31">
        <v>7.8524433518388701</v>
      </c>
    </row>
    <row r="37" spans="1:6" x14ac:dyDescent="0.2">
      <c r="A37" s="30" t="s">
        <v>5</v>
      </c>
      <c r="B37">
        <v>35</v>
      </c>
      <c r="C37">
        <v>35</v>
      </c>
      <c r="D37" s="31">
        <v>9.2502943541877691</v>
      </c>
      <c r="E37" s="31" t="s">
        <v>28</v>
      </c>
      <c r="F37" s="31">
        <v>9.2502943541877691</v>
      </c>
    </row>
    <row r="38" spans="1:6" x14ac:dyDescent="0.2">
      <c r="A38" s="30" t="s">
        <v>5</v>
      </c>
      <c r="B38">
        <v>36</v>
      </c>
      <c r="C38">
        <v>36</v>
      </c>
      <c r="D38" s="31">
        <v>9.3712758714623803</v>
      </c>
      <c r="E38" s="31" t="s">
        <v>28</v>
      </c>
      <c r="F38" s="31">
        <v>9.3712758714623803</v>
      </c>
    </row>
    <row r="39" spans="1:6" x14ac:dyDescent="0.2">
      <c r="A39" s="30" t="s">
        <v>5</v>
      </c>
      <c r="B39">
        <v>37</v>
      </c>
      <c r="C39">
        <v>37</v>
      </c>
      <c r="D39" s="31">
        <v>1.9193780988970099</v>
      </c>
      <c r="E39" s="31" t="s">
        <v>28</v>
      </c>
      <c r="F39" s="31">
        <v>1.9193780988970099</v>
      </c>
    </row>
    <row r="40" spans="1:6" x14ac:dyDescent="0.2">
      <c r="A40" s="30" t="s">
        <v>5</v>
      </c>
      <c r="B40">
        <v>38</v>
      </c>
      <c r="C40">
        <v>38</v>
      </c>
      <c r="D40" s="31">
        <v>6.5341507217972001</v>
      </c>
      <c r="E40" s="31" t="s">
        <v>28</v>
      </c>
      <c r="F40" s="31">
        <v>6.5341507217972001</v>
      </c>
    </row>
    <row r="41" spans="1:6" x14ac:dyDescent="0.2">
      <c r="A41" s="30" t="s">
        <v>5</v>
      </c>
      <c r="B41">
        <v>39</v>
      </c>
      <c r="C41">
        <v>39</v>
      </c>
      <c r="D41" s="31">
        <v>4.7857933452156196</v>
      </c>
      <c r="E41" s="31" t="s">
        <v>28</v>
      </c>
      <c r="F41" s="31">
        <v>4.7857933452156196</v>
      </c>
    </row>
    <row r="42" spans="1:6" x14ac:dyDescent="0.2">
      <c r="A42" s="30" t="s">
        <v>7</v>
      </c>
      <c r="B42">
        <v>40</v>
      </c>
      <c r="C42">
        <v>40</v>
      </c>
      <c r="D42" s="31">
        <v>9.1878463729238309</v>
      </c>
      <c r="E42" s="31" t="s">
        <v>28</v>
      </c>
      <c r="F42" s="31">
        <v>9.1878463729238309</v>
      </c>
    </row>
    <row r="43" spans="1:6" x14ac:dyDescent="0.2">
      <c r="A43" s="30" t="s">
        <v>5</v>
      </c>
      <c r="B43">
        <v>41</v>
      </c>
      <c r="C43">
        <v>41</v>
      </c>
      <c r="D43" s="31">
        <v>14.2656333417436</v>
      </c>
      <c r="E43" s="31" t="s">
        <v>28</v>
      </c>
      <c r="F43" s="31">
        <v>14.2656333417436</v>
      </c>
    </row>
    <row r="44" spans="1:6" x14ac:dyDescent="0.2">
      <c r="A44" s="30" t="s">
        <v>6</v>
      </c>
      <c r="B44">
        <v>42</v>
      </c>
      <c r="C44">
        <v>42</v>
      </c>
      <c r="D44" s="31">
        <v>6.3714171250442204</v>
      </c>
      <c r="E44" s="31" t="s">
        <v>28</v>
      </c>
      <c r="F44" s="31">
        <v>6.3714171250442204</v>
      </c>
    </row>
    <row r="45" spans="1:6" x14ac:dyDescent="0.2">
      <c r="A45" s="30" t="s">
        <v>7</v>
      </c>
      <c r="B45">
        <v>43</v>
      </c>
      <c r="C45">
        <v>43</v>
      </c>
      <c r="D45" s="31">
        <v>4.1824209773584</v>
      </c>
      <c r="E45" s="31" t="s">
        <v>28</v>
      </c>
      <c r="F45" s="31">
        <v>4.1824209773584</v>
      </c>
    </row>
    <row r="46" spans="1:6" x14ac:dyDescent="0.2">
      <c r="A46" s="30" t="s">
        <v>5</v>
      </c>
      <c r="B46">
        <v>44</v>
      </c>
      <c r="C46">
        <v>44</v>
      </c>
      <c r="D46" s="31">
        <v>4.4787463619418801</v>
      </c>
      <c r="E46" s="31" t="s">
        <v>28</v>
      </c>
      <c r="F46" s="31">
        <v>4.4787463619418801</v>
      </c>
    </row>
    <row r="47" spans="1:6" x14ac:dyDescent="0.2">
      <c r="A47" s="30" t="s">
        <v>7</v>
      </c>
      <c r="B47">
        <v>45</v>
      </c>
      <c r="C47">
        <v>45</v>
      </c>
      <c r="D47" s="31">
        <v>11.8233113630169</v>
      </c>
      <c r="E47" s="31" t="s">
        <v>28</v>
      </c>
      <c r="F47" s="31">
        <v>11.8233113630169</v>
      </c>
    </row>
    <row r="48" spans="1:6" x14ac:dyDescent="0.2">
      <c r="A48" s="30" t="s">
        <v>5</v>
      </c>
      <c r="B48">
        <v>46</v>
      </c>
      <c r="C48">
        <v>46</v>
      </c>
      <c r="D48" s="31">
        <v>15.2956742635235</v>
      </c>
      <c r="E48" s="31" t="s">
        <v>28</v>
      </c>
      <c r="F48" s="31">
        <v>15.2956742635235</v>
      </c>
    </row>
    <row r="49" spans="1:6" x14ac:dyDescent="0.2">
      <c r="A49" s="30" t="s">
        <v>7</v>
      </c>
      <c r="B49">
        <v>47</v>
      </c>
      <c r="C49">
        <v>47</v>
      </c>
      <c r="D49" s="31">
        <v>10.225383479246</v>
      </c>
      <c r="E49" s="31" t="s">
        <v>28</v>
      </c>
      <c r="F49" s="31">
        <v>10.225383479246</v>
      </c>
    </row>
    <row r="50" spans="1:6" x14ac:dyDescent="0.2">
      <c r="A50" s="30" t="s">
        <v>6</v>
      </c>
      <c r="B50">
        <v>48</v>
      </c>
      <c r="C50">
        <v>48</v>
      </c>
      <c r="D50" s="31">
        <v>2.9722660546294501</v>
      </c>
      <c r="E50" s="31" t="s">
        <v>28</v>
      </c>
      <c r="F50" s="31">
        <v>2.9722660546294501</v>
      </c>
    </row>
    <row r="51" spans="1:6" x14ac:dyDescent="0.2">
      <c r="A51" s="30" t="s">
        <v>6</v>
      </c>
      <c r="B51">
        <v>49</v>
      </c>
      <c r="C51">
        <v>49</v>
      </c>
      <c r="D51" s="31">
        <v>-2.0361874907445299</v>
      </c>
      <c r="E51" s="31" t="s">
        <v>28</v>
      </c>
      <c r="F51" s="31">
        <v>-2.0361874907445299</v>
      </c>
    </row>
    <row r="52" spans="1:6" x14ac:dyDescent="0.2">
      <c r="A52" s="30" t="s">
        <v>5</v>
      </c>
      <c r="B52">
        <v>50</v>
      </c>
      <c r="C52">
        <v>50</v>
      </c>
      <c r="D52" s="31">
        <v>16.442710948717998</v>
      </c>
      <c r="E52" s="31" t="s">
        <v>28</v>
      </c>
      <c r="F52" s="31">
        <v>16.442710948717998</v>
      </c>
    </row>
    <row r="53" spans="1:6" x14ac:dyDescent="0.2">
      <c r="A53" s="30" t="s">
        <v>7</v>
      </c>
      <c r="B53">
        <v>51</v>
      </c>
      <c r="C53">
        <v>51</v>
      </c>
      <c r="D53" s="31">
        <v>4.7570412823351198</v>
      </c>
      <c r="E53" s="31" t="s">
        <v>28</v>
      </c>
      <c r="F53" s="31">
        <v>4.7570412823351198</v>
      </c>
    </row>
    <row r="54" spans="1:6" x14ac:dyDescent="0.2">
      <c r="A54" s="30" t="s">
        <v>5</v>
      </c>
      <c r="B54">
        <v>52</v>
      </c>
      <c r="C54">
        <v>52</v>
      </c>
      <c r="D54" s="31">
        <v>9.8931661471506107</v>
      </c>
      <c r="E54" s="31" t="s">
        <v>28</v>
      </c>
      <c r="F54" s="31">
        <v>9.8931661471506107</v>
      </c>
    </row>
    <row r="55" spans="1:6" x14ac:dyDescent="0.2">
      <c r="A55" s="30" t="s">
        <v>5</v>
      </c>
      <c r="B55">
        <v>53</v>
      </c>
      <c r="C55">
        <v>53</v>
      </c>
      <c r="D55" s="31">
        <v>9.5477963277255302</v>
      </c>
      <c r="E55" s="31" t="s">
        <v>28</v>
      </c>
      <c r="F55" s="31">
        <v>9.5477963277255302</v>
      </c>
    </row>
    <row r="56" spans="1:6" x14ac:dyDescent="0.2">
      <c r="A56" s="30" t="s">
        <v>5</v>
      </c>
      <c r="B56">
        <v>54</v>
      </c>
      <c r="C56">
        <v>54</v>
      </c>
      <c r="D56" s="31">
        <v>11.0532976430822</v>
      </c>
      <c r="E56" s="31" t="s">
        <v>28</v>
      </c>
      <c r="F56" s="31">
        <v>11.0532976430822</v>
      </c>
    </row>
    <row r="57" spans="1:6" x14ac:dyDescent="0.2">
      <c r="A57" s="30" t="s">
        <v>5</v>
      </c>
      <c r="B57">
        <v>55</v>
      </c>
      <c r="C57">
        <v>55</v>
      </c>
      <c r="D57" s="31">
        <v>7.7966562480350801</v>
      </c>
      <c r="E57" s="31" t="s">
        <v>28</v>
      </c>
      <c r="F57" s="31">
        <v>7.7966562480350801</v>
      </c>
    </row>
    <row r="58" spans="1:6" x14ac:dyDescent="0.2">
      <c r="A58" s="30" t="s">
        <v>5</v>
      </c>
      <c r="B58">
        <v>56</v>
      </c>
      <c r="C58">
        <v>56</v>
      </c>
      <c r="D58" s="31">
        <v>11.251499015906001</v>
      </c>
      <c r="E58" s="31" t="s">
        <v>28</v>
      </c>
      <c r="F58" s="31">
        <v>11.251499015906001</v>
      </c>
    </row>
    <row r="59" spans="1:6" x14ac:dyDescent="0.2">
      <c r="A59" s="30" t="s">
        <v>5</v>
      </c>
      <c r="B59">
        <v>57</v>
      </c>
      <c r="C59">
        <v>57</v>
      </c>
      <c r="D59" s="31">
        <v>9.5242908675446092</v>
      </c>
      <c r="E59" s="31" t="s">
        <v>28</v>
      </c>
      <c r="F59" s="31">
        <v>9.5242908675446092</v>
      </c>
    </row>
    <row r="60" spans="1:6" x14ac:dyDescent="0.2">
      <c r="A60" s="30" t="s">
        <v>6</v>
      </c>
      <c r="B60">
        <v>58</v>
      </c>
      <c r="C60">
        <v>58</v>
      </c>
      <c r="D60" s="31">
        <v>8.2743307117884992</v>
      </c>
      <c r="E60" s="31" t="s">
        <v>28</v>
      </c>
      <c r="F60" s="31">
        <v>8.2743307117884992</v>
      </c>
    </row>
    <row r="61" spans="1:6" x14ac:dyDescent="0.2">
      <c r="A61" s="30" t="s">
        <v>5</v>
      </c>
      <c r="B61">
        <v>59</v>
      </c>
      <c r="C61">
        <v>59</v>
      </c>
      <c r="D61" s="31">
        <v>12.3313107244308</v>
      </c>
      <c r="E61" s="31" t="s">
        <v>28</v>
      </c>
      <c r="F61" s="31">
        <v>12.3313107244308</v>
      </c>
    </row>
    <row r="62" spans="1:6" x14ac:dyDescent="0.2">
      <c r="A62" s="30" t="s">
        <v>5</v>
      </c>
      <c r="B62">
        <v>60</v>
      </c>
      <c r="C62">
        <v>60</v>
      </c>
      <c r="D62" s="31">
        <v>10.5873439307117</v>
      </c>
      <c r="E62" s="31" t="s">
        <v>28</v>
      </c>
      <c r="F62" s="31">
        <v>10.5873439307117</v>
      </c>
    </row>
    <row r="63" spans="1:6" x14ac:dyDescent="0.2">
      <c r="A63" s="30" t="s">
        <v>5</v>
      </c>
      <c r="B63">
        <v>61</v>
      </c>
      <c r="C63">
        <v>61</v>
      </c>
      <c r="D63" s="31">
        <v>8.3046556366388895</v>
      </c>
      <c r="E63" s="31" t="s">
        <v>28</v>
      </c>
      <c r="F63" s="31">
        <v>8.3046556366388895</v>
      </c>
    </row>
    <row r="64" spans="1:6" x14ac:dyDescent="0.2">
      <c r="A64" s="30" t="s">
        <v>6</v>
      </c>
      <c r="B64">
        <v>62</v>
      </c>
      <c r="C64">
        <v>62</v>
      </c>
      <c r="D64" s="31">
        <v>10.212680601896</v>
      </c>
      <c r="E64" s="31" t="s">
        <v>28</v>
      </c>
      <c r="F64" s="31">
        <v>10.212680601896</v>
      </c>
    </row>
    <row r="65" spans="1:6" x14ac:dyDescent="0.2">
      <c r="A65" s="30" t="s">
        <v>5</v>
      </c>
      <c r="B65">
        <v>63</v>
      </c>
      <c r="C65">
        <v>63</v>
      </c>
      <c r="D65" s="31">
        <v>2.1025709545398499</v>
      </c>
      <c r="E65" s="31" t="s">
        <v>28</v>
      </c>
      <c r="F65" s="31">
        <v>2.1025709545398499</v>
      </c>
    </row>
    <row r="66" spans="1:6" x14ac:dyDescent="0.2">
      <c r="A66" s="30" t="s">
        <v>5</v>
      </c>
      <c r="B66">
        <v>64</v>
      </c>
      <c r="C66">
        <v>64</v>
      </c>
      <c r="D66" s="31">
        <v>9.3532280050168009</v>
      </c>
      <c r="E66" s="31" t="s">
        <v>28</v>
      </c>
      <c r="F66" s="31">
        <v>9.3532280050168009</v>
      </c>
    </row>
    <row r="67" spans="1:6" x14ac:dyDescent="0.2">
      <c r="A67" s="30" t="s">
        <v>5</v>
      </c>
      <c r="B67">
        <v>65</v>
      </c>
      <c r="C67">
        <v>65</v>
      </c>
      <c r="D67" s="31">
        <v>7.6059506194272899</v>
      </c>
      <c r="E67" s="31" t="s">
        <v>28</v>
      </c>
      <c r="F67" s="31">
        <v>7.6059506194272899</v>
      </c>
    </row>
    <row r="68" spans="1:6" x14ac:dyDescent="0.2">
      <c r="A68" s="30" t="s">
        <v>5</v>
      </c>
      <c r="B68">
        <v>66</v>
      </c>
      <c r="C68">
        <v>66</v>
      </c>
      <c r="D68" s="31">
        <v>-2.1796439731133899</v>
      </c>
      <c r="E68" s="31" t="s">
        <v>28</v>
      </c>
      <c r="F68" s="31">
        <v>-2.1796439731133899</v>
      </c>
    </row>
    <row r="69" spans="1:6" x14ac:dyDescent="0.2">
      <c r="A69" s="30" t="s">
        <v>5</v>
      </c>
      <c r="B69">
        <v>67</v>
      </c>
      <c r="C69">
        <v>67</v>
      </c>
      <c r="D69" s="31">
        <v>9.1169698234908196</v>
      </c>
      <c r="E69" s="31" t="s">
        <v>28</v>
      </c>
      <c r="F69" s="31">
        <v>9.1169698234908196</v>
      </c>
    </row>
    <row r="70" spans="1:6" x14ac:dyDescent="0.2">
      <c r="A70" s="30" t="s">
        <v>7</v>
      </c>
      <c r="B70">
        <v>68</v>
      </c>
      <c r="C70">
        <v>68</v>
      </c>
      <c r="D70" s="31">
        <v>11.7515560973871</v>
      </c>
      <c r="E70" s="31" t="s">
        <v>28</v>
      </c>
      <c r="F70" s="31">
        <v>11.7515560973871</v>
      </c>
    </row>
    <row r="71" spans="1:6" x14ac:dyDescent="0.2">
      <c r="A71" s="30" t="s">
        <v>7</v>
      </c>
      <c r="B71">
        <v>69</v>
      </c>
      <c r="C71">
        <v>69</v>
      </c>
      <c r="D71" s="31">
        <v>-3.1226635720329199</v>
      </c>
      <c r="E71" s="31" t="s">
        <v>28</v>
      </c>
      <c r="F71" s="31">
        <v>-3.1226635720329199</v>
      </c>
    </row>
    <row r="72" spans="1:6" x14ac:dyDescent="0.2">
      <c r="A72" s="30" t="s">
        <v>5</v>
      </c>
      <c r="B72">
        <v>70</v>
      </c>
      <c r="C72">
        <v>70</v>
      </c>
      <c r="D72" s="31">
        <v>10.001317433922001</v>
      </c>
      <c r="E72" s="31" t="s">
        <v>28</v>
      </c>
      <c r="F72" s="31">
        <v>10.001317433922001</v>
      </c>
    </row>
    <row r="73" spans="1:6" x14ac:dyDescent="0.2">
      <c r="A73" s="30" t="s">
        <v>5</v>
      </c>
      <c r="B73">
        <v>71</v>
      </c>
      <c r="C73">
        <v>71</v>
      </c>
      <c r="D73" s="31">
        <v>11.786385551871</v>
      </c>
      <c r="E73" s="31" t="s">
        <v>28</v>
      </c>
      <c r="F73" s="31">
        <v>11.786385551871</v>
      </c>
    </row>
    <row r="74" spans="1:6" x14ac:dyDescent="0.2">
      <c r="A74" s="30" t="s">
        <v>6</v>
      </c>
      <c r="B74">
        <v>72</v>
      </c>
      <c r="C74">
        <v>72</v>
      </c>
      <c r="D74" s="31">
        <v>5.6542054749147601</v>
      </c>
      <c r="E74" s="31" t="s">
        <v>28</v>
      </c>
      <c r="F74" s="31">
        <v>5.6542054749147601</v>
      </c>
    </row>
    <row r="75" spans="1:6" x14ac:dyDescent="0.2">
      <c r="A75" s="30" t="s">
        <v>5</v>
      </c>
      <c r="B75">
        <v>73</v>
      </c>
      <c r="C75">
        <v>73</v>
      </c>
      <c r="D75" s="31">
        <v>-1.4719243733260099</v>
      </c>
      <c r="E75" s="31" t="s">
        <v>28</v>
      </c>
      <c r="F75" s="31">
        <v>-1.4719243733260099</v>
      </c>
    </row>
    <row r="76" spans="1:6" x14ac:dyDescent="0.2">
      <c r="A76" s="30" t="s">
        <v>6</v>
      </c>
      <c r="B76">
        <v>74</v>
      </c>
      <c r="C76">
        <v>74</v>
      </c>
      <c r="D76" s="31">
        <v>5.0327841207965198</v>
      </c>
      <c r="E76" s="31" t="s">
        <v>28</v>
      </c>
      <c r="F76" s="31">
        <v>5.0327841207965198</v>
      </c>
    </row>
    <row r="77" spans="1:6" x14ac:dyDescent="0.2">
      <c r="A77" s="30" t="s">
        <v>7</v>
      </c>
      <c r="B77">
        <v>75</v>
      </c>
      <c r="C77">
        <v>75</v>
      </c>
      <c r="D77" s="31">
        <v>1.65595891022512</v>
      </c>
      <c r="E77" s="31" t="s">
        <v>28</v>
      </c>
      <c r="F77" s="31">
        <v>1.65595891022512</v>
      </c>
    </row>
    <row r="78" spans="1:6" x14ac:dyDescent="0.2">
      <c r="A78" s="30" t="s">
        <v>7</v>
      </c>
      <c r="B78">
        <v>76</v>
      </c>
      <c r="C78">
        <v>76</v>
      </c>
      <c r="D78" s="31">
        <v>0.11198960648978699</v>
      </c>
      <c r="E78" s="31" t="s">
        <v>28</v>
      </c>
      <c r="F78" s="31">
        <v>0.11198960648978699</v>
      </c>
    </row>
    <row r="79" spans="1:6" x14ac:dyDescent="0.2">
      <c r="A79" s="30" t="s">
        <v>5</v>
      </c>
      <c r="B79">
        <v>77</v>
      </c>
      <c r="C79">
        <v>77</v>
      </c>
      <c r="D79" s="31">
        <v>9.2606870756131396</v>
      </c>
      <c r="E79" s="31" t="s">
        <v>28</v>
      </c>
      <c r="F79" s="31">
        <v>9.2606870756131396</v>
      </c>
    </row>
    <row r="80" spans="1:6" x14ac:dyDescent="0.2">
      <c r="A80" s="30" t="s">
        <v>5</v>
      </c>
      <c r="B80">
        <v>78</v>
      </c>
      <c r="C80">
        <v>78</v>
      </c>
      <c r="D80" s="31">
        <v>5.9016196302078301</v>
      </c>
      <c r="E80" s="31" t="s">
        <v>28</v>
      </c>
      <c r="F80" s="31">
        <v>5.9016196302078301</v>
      </c>
    </row>
    <row r="81" spans="1:6" x14ac:dyDescent="0.2">
      <c r="A81" s="30" t="s">
        <v>7</v>
      </c>
      <c r="B81">
        <v>79</v>
      </c>
      <c r="C81">
        <v>79</v>
      </c>
      <c r="D81" s="31">
        <v>0.24338320448644499</v>
      </c>
      <c r="E81" s="31" t="s">
        <v>28</v>
      </c>
      <c r="F81" s="31">
        <v>0.24338320448644499</v>
      </c>
    </row>
    <row r="82" spans="1:6" x14ac:dyDescent="0.2">
      <c r="A82" s="30" t="s">
        <v>6</v>
      </c>
      <c r="B82">
        <v>80</v>
      </c>
      <c r="C82">
        <v>80</v>
      </c>
      <c r="D82" s="31">
        <v>11.2240483851586</v>
      </c>
      <c r="E82" s="31" t="s">
        <v>28</v>
      </c>
      <c r="F82" s="31">
        <v>11.2240483851586</v>
      </c>
    </row>
    <row r="83" spans="1:6" x14ac:dyDescent="0.2">
      <c r="A83" s="30" t="s">
        <v>7</v>
      </c>
      <c r="B83">
        <v>81</v>
      </c>
      <c r="C83">
        <v>81</v>
      </c>
      <c r="D83" s="31">
        <v>7.9994407200374003</v>
      </c>
      <c r="E83" s="31" t="s">
        <v>28</v>
      </c>
      <c r="F83" s="31">
        <v>7.9994407200374003</v>
      </c>
    </row>
    <row r="84" spans="1:6" x14ac:dyDescent="0.2">
      <c r="A84" s="30" t="s">
        <v>5</v>
      </c>
      <c r="B84">
        <v>82</v>
      </c>
      <c r="C84">
        <v>82</v>
      </c>
      <c r="D84" s="31">
        <v>-0.602138655698369</v>
      </c>
      <c r="E84" s="31" t="s">
        <v>28</v>
      </c>
      <c r="F84" s="31">
        <v>-0.602138655698369</v>
      </c>
    </row>
    <row r="85" spans="1:6" x14ac:dyDescent="0.2">
      <c r="A85" s="30" t="s">
        <v>6</v>
      </c>
      <c r="B85">
        <v>83</v>
      </c>
      <c r="C85">
        <v>83</v>
      </c>
      <c r="D85" s="31">
        <v>4.60170204392392</v>
      </c>
      <c r="E85" s="31" t="s">
        <v>28</v>
      </c>
      <c r="F85" s="31">
        <v>4.60170204392392</v>
      </c>
    </row>
    <row r="86" spans="1:6" x14ac:dyDescent="0.2">
      <c r="A86" s="30" t="s">
        <v>5</v>
      </c>
      <c r="B86">
        <v>84</v>
      </c>
      <c r="C86">
        <v>84</v>
      </c>
      <c r="D86" s="31">
        <v>2.0368274808971498</v>
      </c>
      <c r="E86" s="31" t="s">
        <v>28</v>
      </c>
      <c r="F86" s="31">
        <v>2.0368274808971498</v>
      </c>
    </row>
    <row r="87" spans="1:6" x14ac:dyDescent="0.2">
      <c r="A87" s="30" t="s">
        <v>5</v>
      </c>
      <c r="B87">
        <v>85</v>
      </c>
      <c r="C87">
        <v>85</v>
      </c>
      <c r="D87" s="31">
        <v>11.744179215947399</v>
      </c>
      <c r="E87" s="31" t="s">
        <v>28</v>
      </c>
      <c r="F87" s="31">
        <v>11.744179215947399</v>
      </c>
    </row>
    <row r="88" spans="1:6" x14ac:dyDescent="0.2">
      <c r="A88" s="30" t="s">
        <v>5</v>
      </c>
      <c r="B88">
        <v>86</v>
      </c>
      <c r="C88">
        <v>86</v>
      </c>
      <c r="D88" s="31">
        <v>11.3565420927955</v>
      </c>
      <c r="E88" s="31" t="s">
        <v>28</v>
      </c>
      <c r="F88" s="31">
        <v>11.3565420927955</v>
      </c>
    </row>
    <row r="89" spans="1:6" x14ac:dyDescent="0.2">
      <c r="A89" s="30" t="s">
        <v>7</v>
      </c>
      <c r="B89">
        <v>87</v>
      </c>
      <c r="C89">
        <v>87</v>
      </c>
      <c r="D89" s="31">
        <v>-4.0403495317792801</v>
      </c>
      <c r="E89" s="31" t="s">
        <v>28</v>
      </c>
      <c r="F89" s="31">
        <v>-4.0403495317792801</v>
      </c>
    </row>
    <row r="90" spans="1:6" x14ac:dyDescent="0.2">
      <c r="A90" s="30" t="s">
        <v>5</v>
      </c>
      <c r="B90">
        <v>88</v>
      </c>
      <c r="C90">
        <v>88</v>
      </c>
      <c r="D90" s="31">
        <v>12.650256382465599</v>
      </c>
      <c r="E90" s="31" t="s">
        <v>28</v>
      </c>
      <c r="F90" s="31">
        <v>12.650256382465599</v>
      </c>
    </row>
    <row r="91" spans="1:6" x14ac:dyDescent="0.2">
      <c r="A91" s="30" t="s">
        <v>6</v>
      </c>
      <c r="B91">
        <v>89</v>
      </c>
      <c r="C91">
        <v>89</v>
      </c>
      <c r="D91" s="31">
        <v>-2.0466886445933201</v>
      </c>
      <c r="E91" s="31" t="s">
        <v>28</v>
      </c>
      <c r="F91" s="31">
        <v>-2.0466886445933201</v>
      </c>
    </row>
    <row r="92" spans="1:6" x14ac:dyDescent="0.2">
      <c r="A92" s="30" t="s">
        <v>6</v>
      </c>
      <c r="B92">
        <v>90</v>
      </c>
      <c r="C92">
        <v>90</v>
      </c>
      <c r="D92" s="31">
        <v>2.4620228509895798</v>
      </c>
      <c r="E92" s="31" t="s">
        <v>28</v>
      </c>
      <c r="F92" s="31">
        <v>2.4620228509895798</v>
      </c>
    </row>
    <row r="93" spans="1:6" x14ac:dyDescent="0.2">
      <c r="A93" s="30" t="s">
        <v>5</v>
      </c>
      <c r="B93">
        <v>91</v>
      </c>
      <c r="C93">
        <v>91</v>
      </c>
      <c r="D93" s="31">
        <v>3.0222630055567499</v>
      </c>
      <c r="E93" s="31" t="s">
        <v>28</v>
      </c>
      <c r="F93" s="31">
        <v>3.0222630055567499</v>
      </c>
    </row>
    <row r="94" spans="1:6" x14ac:dyDescent="0.2">
      <c r="A94" s="30" t="s">
        <v>5</v>
      </c>
      <c r="B94">
        <v>92</v>
      </c>
      <c r="C94">
        <v>92</v>
      </c>
      <c r="D94" s="31">
        <v>9.2234457586405103</v>
      </c>
      <c r="E94" s="31" t="s">
        <v>28</v>
      </c>
      <c r="F94" s="31">
        <v>9.2234457586405103</v>
      </c>
    </row>
    <row r="95" spans="1:6" x14ac:dyDescent="0.2">
      <c r="A95" s="30" t="s">
        <v>6</v>
      </c>
      <c r="B95">
        <v>93</v>
      </c>
      <c r="C95">
        <v>93</v>
      </c>
      <c r="D95" s="31">
        <v>3.0238044420637702</v>
      </c>
      <c r="E95" s="31" t="s">
        <v>28</v>
      </c>
      <c r="F95" s="31">
        <v>3.0238044420637702</v>
      </c>
    </row>
    <row r="96" spans="1:6" x14ac:dyDescent="0.2">
      <c r="A96" s="30" t="s">
        <v>7</v>
      </c>
      <c r="B96">
        <v>94</v>
      </c>
      <c r="C96">
        <v>94</v>
      </c>
      <c r="D96" s="31">
        <v>4.20266915264832</v>
      </c>
      <c r="E96" s="31" t="s">
        <v>28</v>
      </c>
      <c r="F96" s="31">
        <v>4.20266915264832</v>
      </c>
    </row>
    <row r="97" spans="1:6" x14ac:dyDescent="0.2">
      <c r="A97" s="30" t="s">
        <v>5</v>
      </c>
      <c r="B97">
        <v>95</v>
      </c>
      <c r="C97">
        <v>95</v>
      </c>
      <c r="D97" s="31">
        <v>6.8310892730458104</v>
      </c>
      <c r="E97" s="31" t="s">
        <v>28</v>
      </c>
      <c r="F97" s="31">
        <v>6.8310892730458104</v>
      </c>
    </row>
    <row r="98" spans="1:6" x14ac:dyDescent="0.2">
      <c r="A98" s="30" t="s">
        <v>5</v>
      </c>
      <c r="B98">
        <v>96</v>
      </c>
      <c r="C98">
        <v>96</v>
      </c>
      <c r="D98" s="31">
        <v>9.5055739701128701</v>
      </c>
      <c r="E98" s="31" t="s">
        <v>28</v>
      </c>
      <c r="F98" s="31">
        <v>9.5055739701128701</v>
      </c>
    </row>
    <row r="99" spans="1:6" x14ac:dyDescent="0.2">
      <c r="A99" s="30" t="s">
        <v>5</v>
      </c>
      <c r="B99">
        <v>97</v>
      </c>
      <c r="C99">
        <v>97</v>
      </c>
      <c r="D99" s="31">
        <v>-0.42092653558006099</v>
      </c>
      <c r="E99" s="31" t="s">
        <v>28</v>
      </c>
      <c r="F99" s="31">
        <v>-0.42092653558006099</v>
      </c>
    </row>
    <row r="100" spans="1:6" x14ac:dyDescent="0.2">
      <c r="A100" s="30" t="s">
        <v>5</v>
      </c>
      <c r="B100">
        <v>98</v>
      </c>
      <c r="C100">
        <v>98</v>
      </c>
      <c r="D100" s="31">
        <v>7.2895227060787899</v>
      </c>
      <c r="E100" s="31" t="s">
        <v>28</v>
      </c>
      <c r="F100" s="31">
        <v>7.2895227060787899</v>
      </c>
    </row>
    <row r="101" spans="1:6" x14ac:dyDescent="0.2">
      <c r="A101" s="30" t="s">
        <v>7</v>
      </c>
      <c r="B101">
        <v>99</v>
      </c>
      <c r="C101">
        <v>99</v>
      </c>
      <c r="D101" s="31">
        <v>0.977640430548531</v>
      </c>
      <c r="E101" s="31" t="s">
        <v>28</v>
      </c>
      <c r="F101" s="31">
        <v>0.977640430548531</v>
      </c>
    </row>
    <row r="102" spans="1:6" x14ac:dyDescent="0.2">
      <c r="A102" s="33" t="s">
        <v>7</v>
      </c>
      <c r="B102">
        <v>100</v>
      </c>
      <c r="C102">
        <v>100</v>
      </c>
      <c r="D102" s="31">
        <v>0.35457994939776699</v>
      </c>
      <c r="E102" s="31" t="s">
        <v>28</v>
      </c>
      <c r="F102" s="31">
        <v>0.35457994939776699</v>
      </c>
    </row>
    <row r="103" spans="1:6" x14ac:dyDescent="0.2">
      <c r="A103" s="30" t="s">
        <v>6</v>
      </c>
      <c r="B103">
        <v>101</v>
      </c>
      <c r="C103">
        <v>101</v>
      </c>
      <c r="D103" s="31">
        <v>6.4110377808192495E-2</v>
      </c>
      <c r="E103" s="31" t="s">
        <v>28</v>
      </c>
      <c r="F103" s="31">
        <v>6.4110377808192495E-2</v>
      </c>
    </row>
    <row r="104" spans="1:6" x14ac:dyDescent="0.2">
      <c r="A104" s="30" t="s">
        <v>5</v>
      </c>
      <c r="B104">
        <v>102</v>
      </c>
      <c r="C104">
        <v>102</v>
      </c>
      <c r="D104" s="31">
        <v>9.2033814405611896</v>
      </c>
      <c r="E104" s="31" t="s">
        <v>28</v>
      </c>
      <c r="F104" s="31">
        <v>9.2033814405611896</v>
      </c>
    </row>
    <row r="105" spans="1:6" x14ac:dyDescent="0.2">
      <c r="A105" s="30" t="s">
        <v>5</v>
      </c>
      <c r="B105">
        <v>103</v>
      </c>
      <c r="C105">
        <v>103</v>
      </c>
      <c r="D105" s="31">
        <v>13.1260196367907</v>
      </c>
      <c r="E105" s="31" t="s">
        <v>28</v>
      </c>
      <c r="F105" s="31">
        <v>13.1260196367907</v>
      </c>
    </row>
    <row r="106" spans="1:6" x14ac:dyDescent="0.2">
      <c r="A106" s="30" t="s">
        <v>7</v>
      </c>
      <c r="B106">
        <v>104</v>
      </c>
      <c r="C106">
        <v>104</v>
      </c>
      <c r="D106" s="31">
        <v>-3.9215046676780299</v>
      </c>
      <c r="E106" s="31" t="s">
        <v>28</v>
      </c>
      <c r="F106" s="31">
        <v>-3.9215046676780299</v>
      </c>
    </row>
    <row r="107" spans="1:6" x14ac:dyDescent="0.2">
      <c r="A107" s="30" t="s">
        <v>7</v>
      </c>
      <c r="B107">
        <v>105</v>
      </c>
      <c r="C107">
        <v>105</v>
      </c>
      <c r="D107" s="31">
        <v>3.7366275389557901</v>
      </c>
      <c r="E107" s="31" t="s">
        <v>28</v>
      </c>
      <c r="F107" s="31">
        <v>3.7366275389557901</v>
      </c>
    </row>
    <row r="108" spans="1:6" x14ac:dyDescent="0.2">
      <c r="A108" s="30" t="s">
        <v>6</v>
      </c>
      <c r="B108">
        <v>106</v>
      </c>
      <c r="C108">
        <v>106</v>
      </c>
      <c r="D108" s="31">
        <v>7.96129101838374</v>
      </c>
      <c r="E108" s="31" t="s">
        <v>28</v>
      </c>
      <c r="F108" s="31">
        <v>7.96129101838374</v>
      </c>
    </row>
    <row r="109" spans="1:6" x14ac:dyDescent="0.2">
      <c r="A109" s="30" t="s">
        <v>7</v>
      </c>
      <c r="B109">
        <v>107</v>
      </c>
      <c r="C109">
        <v>107</v>
      </c>
      <c r="D109" s="31">
        <v>2.3974466885954402</v>
      </c>
      <c r="E109" s="31" t="s">
        <v>28</v>
      </c>
      <c r="F109" s="31">
        <v>2.3974466885954402</v>
      </c>
    </row>
    <row r="110" spans="1:6" x14ac:dyDescent="0.2">
      <c r="A110" s="30" t="s">
        <v>5</v>
      </c>
      <c r="B110">
        <v>108</v>
      </c>
      <c r="C110">
        <v>108</v>
      </c>
      <c r="D110" s="31">
        <v>10.9501638405125</v>
      </c>
      <c r="E110" s="31" t="s">
        <v>28</v>
      </c>
      <c r="F110" s="31">
        <v>10.9501638405125</v>
      </c>
    </row>
    <row r="111" spans="1:6" x14ac:dyDescent="0.2">
      <c r="A111" s="30" t="s">
        <v>5</v>
      </c>
      <c r="B111">
        <v>109</v>
      </c>
      <c r="C111">
        <v>109</v>
      </c>
      <c r="D111" s="31">
        <v>2.7152120046205601</v>
      </c>
      <c r="E111" s="31" t="s">
        <v>28</v>
      </c>
      <c r="F111" s="31">
        <v>2.7152120046205601</v>
      </c>
    </row>
    <row r="112" spans="1:6" x14ac:dyDescent="0.2">
      <c r="A112" s="30" t="s">
        <v>7</v>
      </c>
      <c r="B112">
        <v>110</v>
      </c>
      <c r="C112">
        <v>110</v>
      </c>
      <c r="D112" s="31">
        <v>0.63031591647852503</v>
      </c>
      <c r="E112" s="31" t="s">
        <v>28</v>
      </c>
      <c r="F112" s="31">
        <v>0.63031591647852503</v>
      </c>
    </row>
    <row r="113" spans="1:6" x14ac:dyDescent="0.2">
      <c r="A113" s="30" t="s">
        <v>7</v>
      </c>
      <c r="B113">
        <v>111</v>
      </c>
      <c r="C113">
        <v>111</v>
      </c>
      <c r="D113" s="31">
        <v>2.20285164243773</v>
      </c>
      <c r="E113" s="31" t="s">
        <v>28</v>
      </c>
      <c r="F113" s="31">
        <v>2.20285164243773</v>
      </c>
    </row>
    <row r="114" spans="1:6" x14ac:dyDescent="0.2">
      <c r="A114" s="30" t="s">
        <v>7</v>
      </c>
      <c r="B114">
        <v>112</v>
      </c>
      <c r="C114">
        <v>112</v>
      </c>
      <c r="D114" s="31">
        <v>-2.2021341543974202</v>
      </c>
      <c r="E114" s="31" t="s">
        <v>28</v>
      </c>
      <c r="F114" s="31">
        <v>-2.2021341543974202</v>
      </c>
    </row>
    <row r="115" spans="1:6" x14ac:dyDescent="0.2">
      <c r="A115" s="30" t="s">
        <v>7</v>
      </c>
      <c r="B115">
        <v>113</v>
      </c>
      <c r="C115">
        <v>113</v>
      </c>
      <c r="D115" s="31">
        <v>3.4045837983264602</v>
      </c>
      <c r="E115" s="31" t="s">
        <v>28</v>
      </c>
      <c r="F115" s="31">
        <v>3.4045837983264602</v>
      </c>
    </row>
    <row r="116" spans="1:6" x14ac:dyDescent="0.2">
      <c r="A116" s="30" t="s">
        <v>5</v>
      </c>
      <c r="B116">
        <v>114</v>
      </c>
      <c r="C116">
        <v>114</v>
      </c>
      <c r="D116" s="31">
        <v>10.843662423505799</v>
      </c>
      <c r="E116" s="31" t="s">
        <v>28</v>
      </c>
      <c r="F116" s="31">
        <v>10.843662423505799</v>
      </c>
    </row>
    <row r="117" spans="1:6" x14ac:dyDescent="0.2">
      <c r="A117" s="30" t="s">
        <v>5</v>
      </c>
      <c r="B117">
        <v>115</v>
      </c>
      <c r="C117">
        <v>115</v>
      </c>
      <c r="D117" s="31">
        <v>10.734572586173201</v>
      </c>
      <c r="E117" s="31" t="s">
        <v>28</v>
      </c>
      <c r="F117" s="31">
        <v>10.734572586173201</v>
      </c>
    </row>
    <row r="118" spans="1:6" x14ac:dyDescent="0.2">
      <c r="A118" s="30" t="s">
        <v>5</v>
      </c>
      <c r="B118">
        <v>116</v>
      </c>
      <c r="C118">
        <v>116</v>
      </c>
      <c r="D118" s="31">
        <v>8.0971624896355898</v>
      </c>
      <c r="E118" s="31" t="s">
        <v>28</v>
      </c>
      <c r="F118" s="31">
        <v>8.0971624896355898</v>
      </c>
    </row>
    <row r="119" spans="1:6" x14ac:dyDescent="0.2">
      <c r="A119" s="30" t="s">
        <v>5</v>
      </c>
      <c r="B119">
        <v>117</v>
      </c>
      <c r="C119">
        <v>117</v>
      </c>
      <c r="D119" s="31">
        <v>5.9379744093166602</v>
      </c>
      <c r="E119" s="31" t="s">
        <v>28</v>
      </c>
      <c r="F119" s="31">
        <v>5.9379744093166602</v>
      </c>
    </row>
    <row r="120" spans="1:6" x14ac:dyDescent="0.2">
      <c r="A120" s="30" t="s">
        <v>7</v>
      </c>
      <c r="B120">
        <v>118</v>
      </c>
      <c r="C120">
        <v>118</v>
      </c>
      <c r="D120" s="31">
        <v>11.2625260190079</v>
      </c>
      <c r="E120" s="31" t="s">
        <v>28</v>
      </c>
      <c r="F120" s="31">
        <v>11.2625260190079</v>
      </c>
    </row>
    <row r="121" spans="1:6" x14ac:dyDescent="0.2">
      <c r="A121" s="30" t="s">
        <v>5</v>
      </c>
      <c r="B121">
        <v>119</v>
      </c>
      <c r="C121">
        <v>119</v>
      </c>
      <c r="D121" s="31">
        <v>4.7892800569940404</v>
      </c>
      <c r="E121" s="31" t="s">
        <v>28</v>
      </c>
      <c r="F121" s="31">
        <v>4.7892800569940404</v>
      </c>
    </row>
    <row r="122" spans="1:6" x14ac:dyDescent="0.2">
      <c r="A122" s="30" t="s">
        <v>6</v>
      </c>
      <c r="B122">
        <v>120</v>
      </c>
      <c r="C122">
        <v>120</v>
      </c>
      <c r="D122" s="31">
        <v>11.002485924646001</v>
      </c>
      <c r="E122" s="31" t="s">
        <v>28</v>
      </c>
      <c r="F122" s="31">
        <v>11.002485924646001</v>
      </c>
    </row>
    <row r="123" spans="1:6" x14ac:dyDescent="0.2">
      <c r="A123" s="30" t="s">
        <v>6</v>
      </c>
      <c r="B123">
        <v>121</v>
      </c>
      <c r="C123">
        <v>121</v>
      </c>
      <c r="D123" s="31">
        <v>5.8836790070402101</v>
      </c>
      <c r="E123" s="31" t="s">
        <v>28</v>
      </c>
      <c r="F123" s="31">
        <v>5.8836790070402101</v>
      </c>
    </row>
    <row r="124" spans="1:6" x14ac:dyDescent="0.2">
      <c r="A124" s="30" t="s">
        <v>6</v>
      </c>
      <c r="B124">
        <v>122</v>
      </c>
      <c r="C124">
        <v>122</v>
      </c>
      <c r="D124" s="31">
        <v>0.52292082115176097</v>
      </c>
      <c r="E124" s="31" t="s">
        <v>28</v>
      </c>
      <c r="F124" s="31">
        <v>0.52292082115176097</v>
      </c>
    </row>
    <row r="125" spans="1:6" x14ac:dyDescent="0.2">
      <c r="A125" s="30" t="s">
        <v>5</v>
      </c>
      <c r="B125">
        <v>123</v>
      </c>
      <c r="C125">
        <v>123</v>
      </c>
      <c r="D125" s="31">
        <v>9.4182867619173596</v>
      </c>
      <c r="E125" s="31" t="s">
        <v>28</v>
      </c>
      <c r="F125" s="31">
        <v>9.4182867619173596</v>
      </c>
    </row>
    <row r="126" spans="1:6" x14ac:dyDescent="0.2">
      <c r="A126" s="30" t="s">
        <v>5</v>
      </c>
      <c r="B126">
        <v>124</v>
      </c>
      <c r="C126">
        <v>124</v>
      </c>
      <c r="D126" s="31">
        <v>3.75094726969356</v>
      </c>
      <c r="E126" s="31" t="s">
        <v>28</v>
      </c>
      <c r="F126" s="31">
        <v>3.75094726969356</v>
      </c>
    </row>
    <row r="127" spans="1:6" x14ac:dyDescent="0.2">
      <c r="A127" s="30" t="s">
        <v>6</v>
      </c>
      <c r="B127">
        <v>125</v>
      </c>
      <c r="C127">
        <v>125</v>
      </c>
      <c r="D127" s="31">
        <v>7.40846412398834</v>
      </c>
      <c r="E127" s="31" t="s">
        <v>28</v>
      </c>
      <c r="F127" s="31">
        <v>7.40846412398834</v>
      </c>
    </row>
    <row r="128" spans="1:6" x14ac:dyDescent="0.2">
      <c r="A128" s="30" t="s">
        <v>5</v>
      </c>
      <c r="B128">
        <v>126</v>
      </c>
      <c r="C128">
        <v>126</v>
      </c>
      <c r="D128" s="31">
        <v>8.8154318573377797</v>
      </c>
      <c r="E128" s="31" t="s">
        <v>28</v>
      </c>
      <c r="F128" s="31">
        <v>8.8154318573377797</v>
      </c>
    </row>
    <row r="129" spans="1:6" x14ac:dyDescent="0.2">
      <c r="A129" s="30" t="s">
        <v>5</v>
      </c>
      <c r="B129">
        <v>127</v>
      </c>
      <c r="C129">
        <v>127</v>
      </c>
      <c r="D129" s="31">
        <v>5.2011155254785999</v>
      </c>
      <c r="E129" s="31" t="s">
        <v>28</v>
      </c>
      <c r="F129" s="31">
        <v>5.2011155254785999</v>
      </c>
    </row>
    <row r="130" spans="1:6" x14ac:dyDescent="0.2">
      <c r="A130" s="30" t="s">
        <v>5</v>
      </c>
      <c r="B130">
        <v>128</v>
      </c>
      <c r="C130">
        <v>128</v>
      </c>
      <c r="D130" s="31">
        <v>7.5886474101008901</v>
      </c>
      <c r="E130" s="31" t="s">
        <v>28</v>
      </c>
      <c r="F130" s="31">
        <v>7.5886474101008901</v>
      </c>
    </row>
    <row r="131" spans="1:6" x14ac:dyDescent="0.2">
      <c r="A131" s="30" t="s">
        <v>6</v>
      </c>
      <c r="B131">
        <v>129</v>
      </c>
      <c r="C131">
        <v>129</v>
      </c>
      <c r="D131" s="31">
        <v>-3.4403008403837199E-2</v>
      </c>
      <c r="E131" s="31" t="s">
        <v>28</v>
      </c>
      <c r="F131" s="31">
        <v>-3.4403008403837199E-2</v>
      </c>
    </row>
    <row r="132" spans="1:6" x14ac:dyDescent="0.2">
      <c r="A132" s="30" t="s">
        <v>5</v>
      </c>
      <c r="B132">
        <v>130</v>
      </c>
      <c r="C132">
        <v>130</v>
      </c>
      <c r="D132" s="31">
        <v>3.7081240746777802</v>
      </c>
      <c r="E132" s="31" t="s">
        <v>28</v>
      </c>
      <c r="F132" s="31">
        <v>3.7081240746777802</v>
      </c>
    </row>
    <row r="133" spans="1:6" x14ac:dyDescent="0.2">
      <c r="A133" s="30" t="s">
        <v>6</v>
      </c>
      <c r="B133">
        <v>131</v>
      </c>
      <c r="C133">
        <v>131</v>
      </c>
      <c r="D133" s="31">
        <v>4.6256534887798901</v>
      </c>
      <c r="E133" s="31" t="s">
        <v>28</v>
      </c>
      <c r="F133" s="31">
        <v>4.6256534887798901</v>
      </c>
    </row>
    <row r="134" spans="1:6" x14ac:dyDescent="0.2">
      <c r="A134" s="30" t="s">
        <v>7</v>
      </c>
      <c r="B134">
        <v>132</v>
      </c>
      <c r="C134">
        <v>132</v>
      </c>
      <c r="D134" s="31">
        <v>5.6739797440995501</v>
      </c>
      <c r="E134" s="31" t="s">
        <v>28</v>
      </c>
      <c r="F134" s="31">
        <v>5.6739797440995501</v>
      </c>
    </row>
    <row r="135" spans="1:6" x14ac:dyDescent="0.2">
      <c r="A135" s="30" t="s">
        <v>5</v>
      </c>
      <c r="B135">
        <v>133</v>
      </c>
      <c r="C135">
        <v>133</v>
      </c>
      <c r="D135" s="31">
        <v>-0.94376208606818501</v>
      </c>
      <c r="E135" s="31" t="s">
        <v>28</v>
      </c>
      <c r="F135" s="31">
        <v>-0.94376208606818501</v>
      </c>
    </row>
    <row r="136" spans="1:6" x14ac:dyDescent="0.2">
      <c r="A136" s="30" t="s">
        <v>7</v>
      </c>
      <c r="B136">
        <v>134</v>
      </c>
      <c r="C136">
        <v>134</v>
      </c>
      <c r="D136" s="31">
        <v>5.1487673517289103</v>
      </c>
      <c r="E136" s="31" t="s">
        <v>28</v>
      </c>
      <c r="F136" s="31">
        <v>5.1487673517289103</v>
      </c>
    </row>
    <row r="137" spans="1:6" x14ac:dyDescent="0.2">
      <c r="A137" s="30" t="s">
        <v>7</v>
      </c>
      <c r="B137">
        <v>135</v>
      </c>
      <c r="C137">
        <v>135</v>
      </c>
      <c r="D137" s="31">
        <v>5.2212787721900398</v>
      </c>
      <c r="E137" s="31" t="s">
        <v>28</v>
      </c>
      <c r="F137" s="31">
        <v>5.2212787721900398</v>
      </c>
    </row>
    <row r="138" spans="1:6" x14ac:dyDescent="0.2">
      <c r="A138" s="30" t="s">
        <v>6</v>
      </c>
      <c r="B138">
        <v>136</v>
      </c>
      <c r="C138">
        <v>136</v>
      </c>
      <c r="D138" s="31">
        <v>5.6867699781795897</v>
      </c>
      <c r="E138" s="31" t="s">
        <v>28</v>
      </c>
      <c r="F138" s="31">
        <v>5.6867699781795897</v>
      </c>
    </row>
    <row r="139" spans="1:6" ht="17" thickBot="1" x14ac:dyDescent="0.25">
      <c r="A139" s="34" t="s">
        <v>7</v>
      </c>
      <c r="B139">
        <v>137</v>
      </c>
      <c r="C139" s="14">
        <v>137</v>
      </c>
      <c r="D139" s="35">
        <v>11.8214658817962</v>
      </c>
      <c r="E139" s="35" t="s">
        <v>28</v>
      </c>
      <c r="F139" s="35">
        <v>11.8214658817962</v>
      </c>
    </row>
    <row r="140" spans="1:6" x14ac:dyDescent="0.2">
      <c r="A140" s="30" t="s">
        <v>7</v>
      </c>
      <c r="B140">
        <v>138</v>
      </c>
      <c r="C140" s="37">
        <v>1</v>
      </c>
      <c r="D140" s="31">
        <v>0.92469531258781301</v>
      </c>
      <c r="E140" s="31" t="s">
        <v>28</v>
      </c>
      <c r="F140" s="31">
        <v>0.92469531258781301</v>
      </c>
    </row>
    <row r="141" spans="1:6" x14ac:dyDescent="0.2">
      <c r="A141" s="30" t="s">
        <v>7</v>
      </c>
      <c r="B141">
        <v>139</v>
      </c>
      <c r="C141" s="37">
        <v>2</v>
      </c>
      <c r="D141" s="31">
        <v>-4.4683455261928096</v>
      </c>
      <c r="E141" s="31" t="s">
        <v>28</v>
      </c>
      <c r="F141" s="31">
        <v>-4.4683455261928096</v>
      </c>
    </row>
    <row r="142" spans="1:6" x14ac:dyDescent="0.2">
      <c r="A142" s="30" t="s">
        <v>6</v>
      </c>
      <c r="B142">
        <v>140</v>
      </c>
      <c r="C142" s="37">
        <v>3</v>
      </c>
      <c r="D142" s="31">
        <v>1.709651413722</v>
      </c>
      <c r="E142" s="31" t="s">
        <v>28</v>
      </c>
      <c r="F142" s="31">
        <v>1.709651413722</v>
      </c>
    </row>
    <row r="143" spans="1:6" x14ac:dyDescent="0.2">
      <c r="A143" s="30" t="s">
        <v>5</v>
      </c>
      <c r="B143">
        <v>141</v>
      </c>
      <c r="C143" s="37">
        <v>4</v>
      </c>
      <c r="D143" s="31">
        <v>3.4828187143626499</v>
      </c>
      <c r="E143" s="31" t="s">
        <v>28</v>
      </c>
      <c r="F143" s="31">
        <v>3.4828187143626499</v>
      </c>
    </row>
    <row r="144" spans="1:6" x14ac:dyDescent="0.2">
      <c r="A144" s="30" t="s">
        <v>5</v>
      </c>
      <c r="B144">
        <v>142</v>
      </c>
      <c r="C144" s="37">
        <v>5</v>
      </c>
      <c r="D144" s="31">
        <v>11.705027493655701</v>
      </c>
      <c r="E144" s="31" t="s">
        <v>28</v>
      </c>
      <c r="F144" s="31">
        <v>11.705027493655701</v>
      </c>
    </row>
    <row r="145" spans="1:6" x14ac:dyDescent="0.2">
      <c r="A145" s="30" t="s">
        <v>6</v>
      </c>
      <c r="B145">
        <v>143</v>
      </c>
      <c r="C145" s="37">
        <v>6</v>
      </c>
      <c r="D145" s="31">
        <v>5.7948259782540701</v>
      </c>
      <c r="E145" s="31" t="s">
        <v>28</v>
      </c>
      <c r="F145" s="31">
        <v>5.7948259782540701</v>
      </c>
    </row>
    <row r="146" spans="1:6" x14ac:dyDescent="0.2">
      <c r="A146" s="30" t="s">
        <v>5</v>
      </c>
      <c r="B146">
        <v>144</v>
      </c>
      <c r="C146" s="37">
        <v>7</v>
      </c>
      <c r="D146" s="31">
        <v>5.3047273840064202</v>
      </c>
      <c r="E146" s="31" t="s">
        <v>28</v>
      </c>
      <c r="F146" s="31">
        <v>5.3047273840064202</v>
      </c>
    </row>
    <row r="147" spans="1:6" x14ac:dyDescent="0.2">
      <c r="A147" s="30" t="s">
        <v>5</v>
      </c>
      <c r="B147">
        <v>145</v>
      </c>
      <c r="C147" s="37">
        <v>8</v>
      </c>
      <c r="D147" s="31">
        <v>7.0658326894964398</v>
      </c>
      <c r="E147" s="31" t="s">
        <v>28</v>
      </c>
      <c r="F147" s="31">
        <v>7.0658326894964398</v>
      </c>
    </row>
    <row r="148" spans="1:6" x14ac:dyDescent="0.2">
      <c r="A148" s="30" t="s">
        <v>5</v>
      </c>
      <c r="B148">
        <v>146</v>
      </c>
      <c r="C148" s="37">
        <v>9</v>
      </c>
      <c r="D148" s="31">
        <v>8.4872724635534098</v>
      </c>
      <c r="E148" s="31" t="s">
        <v>28</v>
      </c>
      <c r="F148" s="31">
        <v>8.4872724635534098</v>
      </c>
    </row>
    <row r="149" spans="1:6" x14ac:dyDescent="0.2">
      <c r="A149" s="30" t="s">
        <v>5</v>
      </c>
      <c r="B149">
        <v>147</v>
      </c>
      <c r="C149" s="37">
        <v>10</v>
      </c>
      <c r="D149" s="31">
        <v>9.7036183972194792</v>
      </c>
      <c r="E149" s="31" t="s">
        <v>28</v>
      </c>
      <c r="F149" s="31">
        <v>9.7036183972194792</v>
      </c>
    </row>
    <row r="150" spans="1:6" x14ac:dyDescent="0.2">
      <c r="A150" s="30" t="s">
        <v>6</v>
      </c>
      <c r="B150">
        <v>148</v>
      </c>
      <c r="C150" s="37">
        <v>11</v>
      </c>
      <c r="D150" s="31">
        <v>1.7604792655550701</v>
      </c>
      <c r="E150" s="31" t="s">
        <v>28</v>
      </c>
      <c r="F150" s="31">
        <v>1.7604792655550701</v>
      </c>
    </row>
    <row r="151" spans="1:6" x14ac:dyDescent="0.2">
      <c r="A151" s="30" t="s">
        <v>5</v>
      </c>
      <c r="B151">
        <v>149</v>
      </c>
      <c r="C151" s="37">
        <v>12</v>
      </c>
      <c r="D151" s="31">
        <v>4.5573629478549602</v>
      </c>
      <c r="E151" s="31" t="s">
        <v>28</v>
      </c>
      <c r="F151" s="31">
        <v>4.5573629478549602</v>
      </c>
    </row>
    <row r="152" spans="1:6" x14ac:dyDescent="0.2">
      <c r="A152" s="30" t="s">
        <v>5</v>
      </c>
      <c r="B152">
        <v>150</v>
      </c>
      <c r="C152" s="37">
        <v>13</v>
      </c>
      <c r="D152" s="31">
        <v>4.4892898426039198E-2</v>
      </c>
      <c r="E152" s="31" t="s">
        <v>28</v>
      </c>
      <c r="F152" s="31">
        <v>4.4892898426039198E-2</v>
      </c>
    </row>
    <row r="153" spans="1:6" x14ac:dyDescent="0.2">
      <c r="A153" s="30" t="s">
        <v>5</v>
      </c>
      <c r="B153">
        <v>151</v>
      </c>
      <c r="C153" s="37">
        <v>14</v>
      </c>
      <c r="D153" s="31">
        <v>7.5088003707068696</v>
      </c>
      <c r="E153" s="31" t="s">
        <v>28</v>
      </c>
      <c r="F153" s="31">
        <v>7.5088003707068696</v>
      </c>
    </row>
    <row r="154" spans="1:6" x14ac:dyDescent="0.2">
      <c r="A154" s="30" t="s">
        <v>7</v>
      </c>
      <c r="B154">
        <v>152</v>
      </c>
      <c r="C154" s="37">
        <v>15</v>
      </c>
      <c r="D154" s="31">
        <v>-0.98703800963599897</v>
      </c>
      <c r="E154" s="31" t="s">
        <v>28</v>
      </c>
      <c r="F154" s="31">
        <v>-0.98703800963599897</v>
      </c>
    </row>
    <row r="155" spans="1:6" x14ac:dyDescent="0.2">
      <c r="A155" s="30" t="s">
        <v>5</v>
      </c>
      <c r="B155">
        <v>153</v>
      </c>
      <c r="C155" s="37">
        <v>16</v>
      </c>
      <c r="D155" s="31">
        <v>7.87338548438158</v>
      </c>
      <c r="E155" s="31" t="s">
        <v>28</v>
      </c>
      <c r="F155" s="31">
        <v>7.87338548438158</v>
      </c>
    </row>
    <row r="156" spans="1:6" x14ac:dyDescent="0.2">
      <c r="A156" s="30" t="s">
        <v>5</v>
      </c>
      <c r="B156">
        <v>154</v>
      </c>
      <c r="C156" s="37">
        <v>17</v>
      </c>
      <c r="D156" s="31">
        <v>9.6534351776244591</v>
      </c>
      <c r="E156" s="31" t="s">
        <v>28</v>
      </c>
      <c r="F156" s="31">
        <v>9.6534351776244591</v>
      </c>
    </row>
    <row r="157" spans="1:6" x14ac:dyDescent="0.2">
      <c r="A157" s="30" t="s">
        <v>5</v>
      </c>
      <c r="B157">
        <v>155</v>
      </c>
      <c r="C157" s="37">
        <v>18</v>
      </c>
      <c r="D157" s="31">
        <v>3.4987024931513702</v>
      </c>
      <c r="E157" s="31" t="s">
        <v>28</v>
      </c>
      <c r="F157" s="31">
        <v>3.4987024931513702</v>
      </c>
    </row>
    <row r="158" spans="1:6" x14ac:dyDescent="0.2">
      <c r="A158" s="30" t="s">
        <v>5</v>
      </c>
      <c r="B158">
        <v>156</v>
      </c>
      <c r="C158" s="37">
        <v>19</v>
      </c>
      <c r="D158" s="31">
        <v>1.72176294469422</v>
      </c>
      <c r="E158" s="31" t="s">
        <v>28</v>
      </c>
      <c r="F158" s="31">
        <v>1.72176294469422</v>
      </c>
    </row>
    <row r="159" spans="1:6" x14ac:dyDescent="0.2">
      <c r="A159" s="30" t="s">
        <v>6</v>
      </c>
      <c r="B159">
        <v>157</v>
      </c>
      <c r="C159" s="37">
        <v>20</v>
      </c>
      <c r="D159" s="31">
        <v>1.5253150485396501</v>
      </c>
      <c r="E159" s="31" t="s">
        <v>28</v>
      </c>
      <c r="F159" s="31">
        <v>1.5253150485396501</v>
      </c>
    </row>
    <row r="160" spans="1:6" x14ac:dyDescent="0.2">
      <c r="A160" s="30" t="s">
        <v>5</v>
      </c>
      <c r="B160">
        <v>158</v>
      </c>
      <c r="C160" s="37">
        <v>21</v>
      </c>
      <c r="D160" s="31">
        <v>5.0869456919624998</v>
      </c>
      <c r="E160" s="31" t="s">
        <v>28</v>
      </c>
      <c r="F160" s="31">
        <v>5.0869456919624998</v>
      </c>
    </row>
    <row r="161" spans="1:6" x14ac:dyDescent="0.2">
      <c r="A161" s="30" t="s">
        <v>5</v>
      </c>
      <c r="B161">
        <v>159</v>
      </c>
      <c r="C161" s="37">
        <v>22</v>
      </c>
      <c r="D161" s="31">
        <v>12.3708682762934</v>
      </c>
      <c r="E161" s="31" t="s">
        <v>28</v>
      </c>
      <c r="F161" s="31">
        <v>12.3708682762934</v>
      </c>
    </row>
    <row r="162" spans="1:6" x14ac:dyDescent="0.2">
      <c r="A162" s="30" t="s">
        <v>5</v>
      </c>
      <c r="B162">
        <v>160</v>
      </c>
      <c r="C162" s="37">
        <v>23</v>
      </c>
      <c r="D162" s="31">
        <v>3.17782160894278</v>
      </c>
      <c r="E162" s="31" t="s">
        <v>28</v>
      </c>
      <c r="F162" s="31">
        <v>3.17782160894278</v>
      </c>
    </row>
    <row r="163" spans="1:6" x14ac:dyDescent="0.2">
      <c r="A163" s="30" t="s">
        <v>6</v>
      </c>
      <c r="B163">
        <v>161</v>
      </c>
      <c r="C163" s="37">
        <v>24</v>
      </c>
      <c r="D163" s="31">
        <v>3.5728547040508198</v>
      </c>
      <c r="E163" s="31" t="s">
        <v>28</v>
      </c>
      <c r="F163" s="31">
        <v>3.5728547040508198</v>
      </c>
    </row>
    <row r="164" spans="1:6" x14ac:dyDescent="0.2">
      <c r="A164" s="30" t="s">
        <v>5</v>
      </c>
      <c r="B164">
        <v>162</v>
      </c>
      <c r="C164" s="37">
        <v>25</v>
      </c>
      <c r="D164" s="31">
        <v>2.2694853964115498</v>
      </c>
      <c r="E164" s="31" t="s">
        <v>28</v>
      </c>
      <c r="F164" s="31">
        <v>2.2694853964115498</v>
      </c>
    </row>
    <row r="165" spans="1:6" x14ac:dyDescent="0.2">
      <c r="A165" s="30" t="s">
        <v>5</v>
      </c>
      <c r="B165">
        <v>163</v>
      </c>
      <c r="C165" s="37">
        <v>26</v>
      </c>
      <c r="D165" s="31">
        <v>4.8121615665214899</v>
      </c>
      <c r="E165" s="31" t="s">
        <v>28</v>
      </c>
      <c r="F165" s="31">
        <v>4.8121615665214899</v>
      </c>
    </row>
    <row r="166" spans="1:6" x14ac:dyDescent="0.2">
      <c r="A166" s="30" t="s">
        <v>5</v>
      </c>
      <c r="B166">
        <v>164</v>
      </c>
      <c r="C166" s="37">
        <v>27</v>
      </c>
      <c r="D166" s="31">
        <v>3.2987951519204199</v>
      </c>
      <c r="E166" s="31" t="s">
        <v>28</v>
      </c>
      <c r="F166" s="31">
        <v>3.2987951519204199</v>
      </c>
    </row>
    <row r="167" spans="1:6" x14ac:dyDescent="0.2">
      <c r="A167" s="30" t="s">
        <v>5</v>
      </c>
      <c r="B167">
        <v>165</v>
      </c>
      <c r="C167" s="37">
        <v>28</v>
      </c>
      <c r="D167" s="31">
        <v>7.7588362208972796</v>
      </c>
      <c r="E167" s="31" t="s">
        <v>28</v>
      </c>
      <c r="F167" s="31">
        <v>7.7588362208972796</v>
      </c>
    </row>
    <row r="168" spans="1:6" x14ac:dyDescent="0.2">
      <c r="A168" s="30" t="s">
        <v>7</v>
      </c>
      <c r="B168">
        <v>166</v>
      </c>
      <c r="C168" s="37">
        <v>29</v>
      </c>
      <c r="D168" s="31">
        <v>0.99644759892380497</v>
      </c>
      <c r="E168" s="31" t="s">
        <v>28</v>
      </c>
      <c r="F168" s="31">
        <v>0.99644759892380497</v>
      </c>
    </row>
    <row r="169" spans="1:6" x14ac:dyDescent="0.2">
      <c r="A169" s="30" t="s">
        <v>7</v>
      </c>
      <c r="B169">
        <v>167</v>
      </c>
      <c r="C169" s="37">
        <v>30</v>
      </c>
      <c r="D169" s="31">
        <v>3.9915047407019899</v>
      </c>
      <c r="E169" s="31" t="s">
        <v>28</v>
      </c>
      <c r="F169" s="31">
        <v>3.9915047407019899</v>
      </c>
    </row>
    <row r="170" spans="1:6" x14ac:dyDescent="0.2">
      <c r="A170" s="30" t="s">
        <v>6</v>
      </c>
      <c r="B170">
        <v>168</v>
      </c>
      <c r="C170" s="37">
        <v>31</v>
      </c>
      <c r="D170" s="31">
        <v>0.56900115694296105</v>
      </c>
      <c r="E170" s="31" t="s">
        <v>28</v>
      </c>
      <c r="F170" s="31">
        <v>0.56900115694296105</v>
      </c>
    </row>
    <row r="171" spans="1:6" x14ac:dyDescent="0.2">
      <c r="A171" s="30" t="s">
        <v>5</v>
      </c>
      <c r="B171">
        <v>169</v>
      </c>
      <c r="C171" s="37">
        <v>32</v>
      </c>
      <c r="D171" s="31">
        <v>-0.49153621067744602</v>
      </c>
      <c r="E171" s="31" t="s">
        <v>28</v>
      </c>
      <c r="F171" s="31">
        <v>-0.49153621067744602</v>
      </c>
    </row>
    <row r="172" spans="1:6" x14ac:dyDescent="0.2">
      <c r="A172" s="30" t="s">
        <v>5</v>
      </c>
      <c r="B172">
        <v>170</v>
      </c>
      <c r="C172" s="37">
        <v>33</v>
      </c>
      <c r="D172" s="31">
        <v>3.77731320422293</v>
      </c>
      <c r="E172" s="31" t="s">
        <v>28</v>
      </c>
      <c r="F172" s="31">
        <v>3.77731320422293</v>
      </c>
    </row>
    <row r="173" spans="1:6" x14ac:dyDescent="0.2">
      <c r="A173" s="30" t="s">
        <v>7</v>
      </c>
      <c r="B173">
        <v>171</v>
      </c>
      <c r="C173" s="37">
        <v>34</v>
      </c>
      <c r="D173" s="31">
        <v>-2.2458825356692098</v>
      </c>
      <c r="E173" s="31" t="s">
        <v>28</v>
      </c>
      <c r="F173" s="31">
        <v>-2.2458825356692098</v>
      </c>
    </row>
    <row r="174" spans="1:6" x14ac:dyDescent="0.2">
      <c r="A174" s="30" t="s">
        <v>5</v>
      </c>
      <c r="B174">
        <v>172</v>
      </c>
      <c r="C174" s="37">
        <v>35</v>
      </c>
      <c r="D174" s="31">
        <v>2.0906883651723698</v>
      </c>
      <c r="E174" s="31" t="s">
        <v>28</v>
      </c>
      <c r="F174" s="31">
        <v>2.0906883651723698</v>
      </c>
    </row>
    <row r="175" spans="1:6" x14ac:dyDescent="0.2">
      <c r="A175" s="30" t="s">
        <v>5</v>
      </c>
      <c r="B175">
        <v>173</v>
      </c>
      <c r="C175" s="37">
        <v>36</v>
      </c>
      <c r="D175" s="31">
        <v>3.5146659377540801</v>
      </c>
      <c r="E175" s="31" t="s">
        <v>28</v>
      </c>
      <c r="F175" s="31">
        <v>3.5146659377540801</v>
      </c>
    </row>
    <row r="176" spans="1:6" x14ac:dyDescent="0.2">
      <c r="A176" s="30" t="s">
        <v>5</v>
      </c>
      <c r="B176">
        <v>174</v>
      </c>
      <c r="C176" s="37">
        <v>37</v>
      </c>
      <c r="D176" s="31">
        <v>3.9259648871800001</v>
      </c>
      <c r="E176" s="31" t="s">
        <v>28</v>
      </c>
      <c r="F176" s="31">
        <v>3.9259648871800001</v>
      </c>
    </row>
    <row r="177" spans="1:6" x14ac:dyDescent="0.2">
      <c r="A177" s="30" t="s">
        <v>7</v>
      </c>
      <c r="B177">
        <v>175</v>
      </c>
      <c r="C177" s="37">
        <v>38</v>
      </c>
      <c r="D177" s="31">
        <v>-1.8676108127262101</v>
      </c>
      <c r="E177" s="31" t="s">
        <v>28</v>
      </c>
      <c r="F177" s="31">
        <v>-1.8676108127262101</v>
      </c>
    </row>
    <row r="178" spans="1:6" x14ac:dyDescent="0.2">
      <c r="A178" s="30" t="s">
        <v>5</v>
      </c>
      <c r="B178">
        <v>176</v>
      </c>
      <c r="C178" s="37">
        <v>39</v>
      </c>
      <c r="D178" s="31">
        <v>4.46241242140559</v>
      </c>
      <c r="E178" s="31" t="s">
        <v>28</v>
      </c>
      <c r="F178" s="31">
        <v>4.46241242140559</v>
      </c>
    </row>
    <row r="179" spans="1:6" x14ac:dyDescent="0.2">
      <c r="A179" s="30" t="s">
        <v>7</v>
      </c>
      <c r="B179">
        <v>177</v>
      </c>
      <c r="C179" s="37">
        <v>40</v>
      </c>
      <c r="D179" s="31">
        <v>-1.26184803878888</v>
      </c>
      <c r="E179" s="31" t="s">
        <v>28</v>
      </c>
      <c r="F179" s="31">
        <v>-1.26184803878888</v>
      </c>
    </row>
    <row r="180" spans="1:6" x14ac:dyDescent="0.2">
      <c r="A180" s="30" t="s">
        <v>6</v>
      </c>
      <c r="B180">
        <v>178</v>
      </c>
      <c r="C180" s="37">
        <v>41</v>
      </c>
      <c r="D180" s="31">
        <v>1.5524340431560899</v>
      </c>
      <c r="E180" s="31" t="s">
        <v>28</v>
      </c>
      <c r="F180" s="31">
        <v>1.5524340431560899</v>
      </c>
    </row>
    <row r="181" spans="1:6" x14ac:dyDescent="0.2">
      <c r="A181" s="30" t="s">
        <v>7</v>
      </c>
      <c r="B181">
        <v>179</v>
      </c>
      <c r="C181" s="37">
        <v>42</v>
      </c>
      <c r="D181" s="31">
        <v>3.91107514465505</v>
      </c>
      <c r="E181" s="31" t="s">
        <v>28</v>
      </c>
      <c r="F181" s="31">
        <v>3.91107514465505</v>
      </c>
    </row>
    <row r="182" spans="1:6" x14ac:dyDescent="0.2">
      <c r="A182" s="30" t="s">
        <v>5</v>
      </c>
      <c r="B182">
        <v>180</v>
      </c>
      <c r="C182" s="37">
        <v>43</v>
      </c>
      <c r="D182" s="31">
        <v>10.0406469546657</v>
      </c>
      <c r="E182" s="31" t="s">
        <v>28</v>
      </c>
      <c r="F182" s="31">
        <v>10.0406469546657</v>
      </c>
    </row>
    <row r="183" spans="1:6" x14ac:dyDescent="0.2">
      <c r="A183" s="30" t="s">
        <v>6</v>
      </c>
      <c r="B183">
        <v>181</v>
      </c>
      <c r="C183" s="37">
        <v>44</v>
      </c>
      <c r="D183" s="31">
        <v>11.662319874268301</v>
      </c>
      <c r="E183" s="31" t="s">
        <v>28</v>
      </c>
      <c r="F183" s="31">
        <v>11.662319874268301</v>
      </c>
    </row>
    <row r="184" spans="1:6" x14ac:dyDescent="0.2">
      <c r="A184" s="30" t="s">
        <v>6</v>
      </c>
      <c r="B184">
        <v>182</v>
      </c>
      <c r="C184" s="37">
        <v>45</v>
      </c>
      <c r="D184" s="31">
        <v>-1.94234591575253</v>
      </c>
      <c r="E184" s="31" t="s">
        <v>28</v>
      </c>
      <c r="F184" s="31">
        <v>-1.94234591575253</v>
      </c>
    </row>
    <row r="185" spans="1:6" x14ac:dyDescent="0.2">
      <c r="A185" s="30" t="s">
        <v>6</v>
      </c>
      <c r="B185">
        <v>183</v>
      </c>
      <c r="C185" s="37">
        <v>46</v>
      </c>
      <c r="D185" s="31">
        <v>6.1531079175858503</v>
      </c>
      <c r="E185" s="31" t="s">
        <v>28</v>
      </c>
      <c r="F185" s="31">
        <v>6.1531079175858503</v>
      </c>
    </row>
    <row r="186" spans="1:6" x14ac:dyDescent="0.2">
      <c r="A186" s="30" t="s">
        <v>5</v>
      </c>
      <c r="B186">
        <v>184</v>
      </c>
      <c r="C186" s="37">
        <v>47</v>
      </c>
      <c r="D186" s="31">
        <v>2.5070936493728802</v>
      </c>
      <c r="E186" s="31" t="s">
        <v>28</v>
      </c>
      <c r="F186" s="31">
        <v>2.5070936493728802</v>
      </c>
    </row>
    <row r="187" spans="1:6" x14ac:dyDescent="0.2">
      <c r="A187" s="30" t="s">
        <v>5</v>
      </c>
      <c r="B187">
        <v>185</v>
      </c>
      <c r="C187" s="37">
        <v>48</v>
      </c>
      <c r="D187" s="31">
        <v>9.9795954754664802</v>
      </c>
      <c r="E187" s="31" t="s">
        <v>28</v>
      </c>
      <c r="F187" s="31">
        <v>9.9795954754664802</v>
      </c>
    </row>
    <row r="188" spans="1:6" x14ac:dyDescent="0.2">
      <c r="A188" s="30" t="s">
        <v>5</v>
      </c>
      <c r="B188">
        <v>186</v>
      </c>
      <c r="C188" s="37">
        <v>49</v>
      </c>
      <c r="D188" s="31">
        <v>8.3965522892114208</v>
      </c>
      <c r="E188" s="31" t="s">
        <v>28</v>
      </c>
      <c r="F188" s="31">
        <v>8.3965522892114208</v>
      </c>
    </row>
    <row r="189" spans="1:6" x14ac:dyDescent="0.2">
      <c r="A189" s="30" t="s">
        <v>5</v>
      </c>
      <c r="B189">
        <v>187</v>
      </c>
      <c r="C189" s="37">
        <v>50</v>
      </c>
      <c r="D189" s="31">
        <v>4.3755200829864904</v>
      </c>
      <c r="E189" s="31" t="s">
        <v>28</v>
      </c>
      <c r="F189" s="31">
        <v>4.3755200829864904</v>
      </c>
    </row>
    <row r="190" spans="1:6" x14ac:dyDescent="0.2">
      <c r="A190" s="30" t="s">
        <v>5</v>
      </c>
      <c r="B190">
        <v>188</v>
      </c>
      <c r="C190" s="37">
        <v>51</v>
      </c>
      <c r="D190" s="31">
        <v>4.5135629940148698</v>
      </c>
      <c r="E190" s="31" t="s">
        <v>28</v>
      </c>
      <c r="F190" s="31">
        <v>4.5135629940148698</v>
      </c>
    </row>
    <row r="191" spans="1:6" x14ac:dyDescent="0.2">
      <c r="A191" s="30" t="s">
        <v>5</v>
      </c>
      <c r="B191">
        <v>189</v>
      </c>
      <c r="C191" s="37">
        <v>52</v>
      </c>
      <c r="D191" s="31">
        <v>5.6791345196324396</v>
      </c>
      <c r="E191" s="31" t="s">
        <v>28</v>
      </c>
      <c r="F191" s="31">
        <v>5.6791345196324396</v>
      </c>
    </row>
    <row r="192" spans="1:6" x14ac:dyDescent="0.2">
      <c r="A192" s="30" t="s">
        <v>5</v>
      </c>
      <c r="B192">
        <v>190</v>
      </c>
      <c r="C192" s="37">
        <v>53</v>
      </c>
      <c r="D192" s="31">
        <v>6.9266936992952699</v>
      </c>
      <c r="E192" s="31" t="s">
        <v>28</v>
      </c>
      <c r="F192" s="31">
        <v>6.9266936992952699</v>
      </c>
    </row>
    <row r="193" spans="1:6" x14ac:dyDescent="0.2">
      <c r="A193" s="33" t="s">
        <v>5</v>
      </c>
      <c r="B193">
        <v>191</v>
      </c>
      <c r="C193" s="37">
        <v>54</v>
      </c>
      <c r="D193" s="31">
        <v>1.88626964792873</v>
      </c>
      <c r="E193" s="31" t="s">
        <v>28</v>
      </c>
      <c r="F193" s="31">
        <v>1.88626964792873</v>
      </c>
    </row>
    <row r="194" spans="1:6" x14ac:dyDescent="0.2">
      <c r="A194" s="30" t="s">
        <v>6</v>
      </c>
      <c r="B194">
        <v>192</v>
      </c>
      <c r="C194" s="37">
        <v>55</v>
      </c>
      <c r="D194" s="31">
        <v>10.7097643231399</v>
      </c>
      <c r="E194" s="31" t="s">
        <v>28</v>
      </c>
      <c r="F194" s="31">
        <v>10.7097643231399</v>
      </c>
    </row>
    <row r="195" spans="1:6" x14ac:dyDescent="0.2">
      <c r="A195" s="30" t="s">
        <v>5</v>
      </c>
      <c r="B195">
        <v>193</v>
      </c>
      <c r="C195" s="37">
        <v>56</v>
      </c>
      <c r="D195" s="31">
        <v>4.0191184773491804</v>
      </c>
      <c r="E195" s="31" t="s">
        <v>28</v>
      </c>
      <c r="F195" s="31">
        <v>4.0191184773491804</v>
      </c>
    </row>
    <row r="196" spans="1:6" x14ac:dyDescent="0.2">
      <c r="A196" s="30" t="s">
        <v>5</v>
      </c>
      <c r="B196">
        <v>194</v>
      </c>
      <c r="C196" s="37">
        <v>57</v>
      </c>
      <c r="D196" s="31">
        <v>7.2888642752414299</v>
      </c>
      <c r="E196" s="31" t="s">
        <v>28</v>
      </c>
      <c r="F196" s="31">
        <v>7.2888642752414299</v>
      </c>
    </row>
    <row r="197" spans="1:6" x14ac:dyDescent="0.2">
      <c r="A197" s="30" t="s">
        <v>6</v>
      </c>
      <c r="B197">
        <v>195</v>
      </c>
      <c r="C197" s="37">
        <v>58</v>
      </c>
      <c r="D197" s="31">
        <v>1.33456694725632</v>
      </c>
      <c r="E197" s="31" t="s">
        <v>28</v>
      </c>
      <c r="F197" s="31">
        <v>1.33456694725632</v>
      </c>
    </row>
    <row r="198" spans="1:6" x14ac:dyDescent="0.2">
      <c r="A198" s="30" t="s">
        <v>5</v>
      </c>
      <c r="B198">
        <v>196</v>
      </c>
      <c r="C198" s="37">
        <v>59</v>
      </c>
      <c r="D198" s="31">
        <v>2.9116831439534399</v>
      </c>
      <c r="E198" s="31" t="s">
        <v>28</v>
      </c>
      <c r="F198" s="31">
        <v>2.9116831439534399</v>
      </c>
    </row>
    <row r="199" spans="1:6" x14ac:dyDescent="0.2">
      <c r="A199" s="30" t="s">
        <v>5</v>
      </c>
      <c r="B199">
        <v>197</v>
      </c>
      <c r="C199" s="37">
        <v>60</v>
      </c>
      <c r="D199" s="31">
        <v>10.863777692591899</v>
      </c>
      <c r="E199" s="31" t="s">
        <v>28</v>
      </c>
      <c r="F199" s="31">
        <v>10.863777692591899</v>
      </c>
    </row>
    <row r="200" spans="1:6" x14ac:dyDescent="0.2">
      <c r="A200" s="30" t="s">
        <v>6</v>
      </c>
      <c r="B200">
        <v>198</v>
      </c>
      <c r="C200" s="37">
        <v>61</v>
      </c>
      <c r="D200" s="31">
        <v>-1.7180216481230399</v>
      </c>
      <c r="E200" s="31" t="s">
        <v>28</v>
      </c>
      <c r="F200" s="31">
        <v>-1.7180216481230399</v>
      </c>
    </row>
    <row r="201" spans="1:6" x14ac:dyDescent="0.2">
      <c r="A201" s="30" t="s">
        <v>5</v>
      </c>
      <c r="B201">
        <v>199</v>
      </c>
      <c r="C201" s="37">
        <v>62</v>
      </c>
      <c r="D201" s="31">
        <v>-3.1854648387783602</v>
      </c>
      <c r="E201" s="31" t="s">
        <v>28</v>
      </c>
      <c r="F201" s="31">
        <v>-3.1854648387783602</v>
      </c>
    </row>
    <row r="202" spans="1:6" x14ac:dyDescent="0.2">
      <c r="A202" s="30" t="s">
        <v>5</v>
      </c>
      <c r="B202">
        <v>200</v>
      </c>
      <c r="C202" s="37">
        <v>63</v>
      </c>
      <c r="D202" s="31">
        <v>10.0974854257753</v>
      </c>
      <c r="E202" s="31" t="s">
        <v>28</v>
      </c>
      <c r="F202" s="31">
        <v>10.0974854257753</v>
      </c>
    </row>
    <row r="203" spans="1:6" x14ac:dyDescent="0.2">
      <c r="A203" s="30" t="s">
        <v>5</v>
      </c>
      <c r="B203">
        <v>201</v>
      </c>
      <c r="C203" s="37">
        <v>64</v>
      </c>
      <c r="D203" s="31">
        <v>12.0462671395199</v>
      </c>
      <c r="E203" s="31" t="s">
        <v>28</v>
      </c>
      <c r="F203" s="31">
        <v>12.0462671395199</v>
      </c>
    </row>
    <row r="204" spans="1:6" x14ac:dyDescent="0.2">
      <c r="A204" s="30" t="s">
        <v>7</v>
      </c>
      <c r="B204">
        <v>202</v>
      </c>
      <c r="C204" s="37">
        <v>65</v>
      </c>
      <c r="D204" s="31">
        <v>2.7953942702045098</v>
      </c>
      <c r="E204" s="31" t="s">
        <v>28</v>
      </c>
      <c r="F204" s="31">
        <v>2.7953942702045098</v>
      </c>
    </row>
    <row r="205" spans="1:6" x14ac:dyDescent="0.2">
      <c r="A205" s="30" t="s">
        <v>5</v>
      </c>
      <c r="B205">
        <v>203</v>
      </c>
      <c r="C205" s="37">
        <v>66</v>
      </c>
      <c r="D205" s="31">
        <v>4.4908329683518797</v>
      </c>
      <c r="E205" s="31" t="s">
        <v>28</v>
      </c>
      <c r="F205" s="31">
        <v>4.4908329683518797</v>
      </c>
    </row>
    <row r="206" spans="1:6" x14ac:dyDescent="0.2">
      <c r="A206" s="30" t="s">
        <v>7</v>
      </c>
      <c r="B206">
        <v>204</v>
      </c>
      <c r="C206" s="37">
        <v>67</v>
      </c>
      <c r="D206" s="31">
        <v>9.1801214695885793</v>
      </c>
      <c r="E206" s="31" t="s">
        <v>28</v>
      </c>
      <c r="F206" s="31">
        <v>9.1801214695885793</v>
      </c>
    </row>
    <row r="207" spans="1:6" x14ac:dyDescent="0.2">
      <c r="A207" s="30" t="s">
        <v>6</v>
      </c>
      <c r="B207">
        <v>205</v>
      </c>
      <c r="C207" s="37">
        <v>68</v>
      </c>
      <c r="D207" s="31">
        <v>-2.3734702041759199</v>
      </c>
      <c r="E207" s="31" t="s">
        <v>28</v>
      </c>
      <c r="F207" s="31">
        <v>-2.3734702041759199</v>
      </c>
    </row>
    <row r="208" spans="1:6" x14ac:dyDescent="0.2">
      <c r="A208" s="30" t="s">
        <v>6</v>
      </c>
      <c r="B208">
        <v>206</v>
      </c>
      <c r="C208" s="37">
        <v>69</v>
      </c>
      <c r="D208" s="31">
        <v>0.84725539411483197</v>
      </c>
      <c r="E208" s="31" t="s">
        <v>28</v>
      </c>
      <c r="F208" s="31">
        <v>0.84725539411483197</v>
      </c>
    </row>
    <row r="209" spans="1:6" x14ac:dyDescent="0.2">
      <c r="A209" s="30" t="s">
        <v>5</v>
      </c>
      <c r="B209">
        <v>207</v>
      </c>
      <c r="C209" s="37">
        <v>70</v>
      </c>
      <c r="D209" s="31">
        <v>2.69342483966838</v>
      </c>
      <c r="E209" s="31" t="s">
        <v>28</v>
      </c>
      <c r="F209" s="31">
        <v>2.69342483966838</v>
      </c>
    </row>
    <row r="210" spans="1:6" x14ac:dyDescent="0.2">
      <c r="A210" s="30" t="s">
        <v>5</v>
      </c>
      <c r="B210">
        <v>208</v>
      </c>
      <c r="C210" s="37">
        <v>71</v>
      </c>
      <c r="D210" s="31">
        <v>14.715550269237699</v>
      </c>
      <c r="E210" s="31" t="s">
        <v>28</v>
      </c>
      <c r="F210" s="31">
        <v>14.715550269237699</v>
      </c>
    </row>
    <row r="211" spans="1:6" x14ac:dyDescent="0.2">
      <c r="A211" s="30" t="s">
        <v>5</v>
      </c>
      <c r="B211">
        <v>209</v>
      </c>
      <c r="C211" s="37">
        <v>72</v>
      </c>
      <c r="D211" s="31">
        <v>7.4891306059053599</v>
      </c>
      <c r="E211" s="31" t="s">
        <v>28</v>
      </c>
      <c r="F211" s="31">
        <v>7.4891306059053599</v>
      </c>
    </row>
    <row r="212" spans="1:6" x14ac:dyDescent="0.2">
      <c r="A212" s="30" t="s">
        <v>5</v>
      </c>
      <c r="B212">
        <v>210</v>
      </c>
      <c r="C212" s="37">
        <v>73</v>
      </c>
      <c r="D212" s="31">
        <v>3.8649591033440802</v>
      </c>
      <c r="E212" s="31" t="s">
        <v>28</v>
      </c>
      <c r="F212" s="31">
        <v>3.8649591033440802</v>
      </c>
    </row>
    <row r="213" spans="1:6" x14ac:dyDescent="0.2">
      <c r="A213" s="30" t="s">
        <v>5</v>
      </c>
      <c r="B213">
        <v>211</v>
      </c>
      <c r="C213" s="37">
        <v>74</v>
      </c>
      <c r="D213" s="31">
        <v>12.0501424834255</v>
      </c>
      <c r="E213" s="31" t="s">
        <v>28</v>
      </c>
      <c r="F213" s="31">
        <v>12.0501424834255</v>
      </c>
    </row>
    <row r="214" spans="1:6" x14ac:dyDescent="0.2">
      <c r="A214" s="30" t="s">
        <v>6</v>
      </c>
      <c r="B214">
        <v>212</v>
      </c>
      <c r="C214" s="37">
        <v>75</v>
      </c>
      <c r="D214" s="31">
        <v>-0.33670804708509799</v>
      </c>
      <c r="E214" s="31" t="s">
        <v>28</v>
      </c>
      <c r="F214" s="31">
        <v>-0.33670804708509799</v>
      </c>
    </row>
    <row r="215" spans="1:6" x14ac:dyDescent="0.2">
      <c r="A215" s="30" t="s">
        <v>6</v>
      </c>
      <c r="B215">
        <v>213</v>
      </c>
      <c r="C215" s="37">
        <v>76</v>
      </c>
      <c r="D215" s="31">
        <v>0.94694433273461698</v>
      </c>
      <c r="E215" s="31" t="s">
        <v>28</v>
      </c>
      <c r="F215" s="31">
        <v>0.94694433273461698</v>
      </c>
    </row>
    <row r="216" spans="1:6" x14ac:dyDescent="0.2">
      <c r="A216" s="30" t="s">
        <v>6</v>
      </c>
      <c r="B216">
        <v>214</v>
      </c>
      <c r="C216" s="37">
        <v>77</v>
      </c>
      <c r="D216" s="31">
        <v>-1.51996387288305</v>
      </c>
      <c r="E216" s="31" t="s">
        <v>28</v>
      </c>
      <c r="F216" s="31">
        <v>-1.51996387288305</v>
      </c>
    </row>
    <row r="217" spans="1:6" x14ac:dyDescent="0.2">
      <c r="A217" s="30" t="s">
        <v>5</v>
      </c>
      <c r="B217">
        <v>215</v>
      </c>
      <c r="C217" s="37">
        <v>78</v>
      </c>
      <c r="D217" s="31">
        <v>3.5283734592359401</v>
      </c>
      <c r="E217" s="31" t="s">
        <v>28</v>
      </c>
      <c r="F217" s="31">
        <v>3.5283734592359401</v>
      </c>
    </row>
    <row r="218" spans="1:6" x14ac:dyDescent="0.2">
      <c r="A218" s="30" t="s">
        <v>5</v>
      </c>
      <c r="B218">
        <v>216</v>
      </c>
      <c r="C218" s="37">
        <v>79</v>
      </c>
      <c r="D218" s="31">
        <v>6.2768072281727996</v>
      </c>
      <c r="E218" s="31" t="s">
        <v>28</v>
      </c>
      <c r="F218" s="31">
        <v>6.2768072281727996</v>
      </c>
    </row>
    <row r="219" spans="1:6" x14ac:dyDescent="0.2">
      <c r="A219" s="30" t="s">
        <v>5</v>
      </c>
      <c r="B219">
        <v>217</v>
      </c>
      <c r="C219" s="37">
        <v>80</v>
      </c>
      <c r="D219" s="31">
        <v>8.8181305744476894</v>
      </c>
      <c r="E219" s="31" t="s">
        <v>28</v>
      </c>
      <c r="F219" s="31">
        <v>8.8181305744476894</v>
      </c>
    </row>
    <row r="220" spans="1:6" x14ac:dyDescent="0.2">
      <c r="A220" s="30" t="s">
        <v>7</v>
      </c>
      <c r="B220">
        <v>218</v>
      </c>
      <c r="C220" s="37">
        <v>81</v>
      </c>
      <c r="D220" s="31">
        <v>-2.7715700997872799</v>
      </c>
      <c r="E220" s="31" t="s">
        <v>28</v>
      </c>
      <c r="F220" s="31">
        <v>-2.7715700997872799</v>
      </c>
    </row>
    <row r="221" spans="1:6" x14ac:dyDescent="0.2">
      <c r="A221" s="30" t="s">
        <v>5</v>
      </c>
      <c r="B221">
        <v>219</v>
      </c>
      <c r="C221" s="37">
        <v>82</v>
      </c>
      <c r="D221" s="31">
        <v>7.0557106790203497</v>
      </c>
      <c r="E221" s="31" t="s">
        <v>28</v>
      </c>
      <c r="F221" s="31">
        <v>7.0557106790203497</v>
      </c>
    </row>
    <row r="222" spans="1:6" x14ac:dyDescent="0.2">
      <c r="A222" s="30" t="s">
        <v>6</v>
      </c>
      <c r="B222">
        <v>220</v>
      </c>
      <c r="C222" s="37">
        <v>83</v>
      </c>
      <c r="D222" s="31">
        <v>5.1298005439221601</v>
      </c>
      <c r="E222" s="31" t="s">
        <v>28</v>
      </c>
      <c r="F222" s="31">
        <v>5.1298005439221601</v>
      </c>
    </row>
    <row r="223" spans="1:6" x14ac:dyDescent="0.2">
      <c r="A223" s="30" t="s">
        <v>5</v>
      </c>
      <c r="B223">
        <v>221</v>
      </c>
      <c r="C223" s="37">
        <v>84</v>
      </c>
      <c r="D223" s="31">
        <v>6.0933676980292804</v>
      </c>
      <c r="E223" s="31" t="s">
        <v>28</v>
      </c>
      <c r="F223" s="31">
        <v>6.0933676980292804</v>
      </c>
    </row>
    <row r="224" spans="1:6" x14ac:dyDescent="0.2">
      <c r="A224" s="30" t="s">
        <v>6</v>
      </c>
      <c r="B224">
        <v>222</v>
      </c>
      <c r="C224" s="37">
        <v>85</v>
      </c>
      <c r="D224" s="31">
        <v>0.24036454105507499</v>
      </c>
      <c r="E224" s="31" t="s">
        <v>28</v>
      </c>
      <c r="F224" s="31">
        <v>0.24036454105507499</v>
      </c>
    </row>
    <row r="225" spans="1:6" x14ac:dyDescent="0.2">
      <c r="A225" s="30" t="s">
        <v>7</v>
      </c>
      <c r="B225">
        <v>223</v>
      </c>
      <c r="C225" s="37">
        <v>86</v>
      </c>
      <c r="D225" s="31">
        <v>1.20669423983117</v>
      </c>
      <c r="E225" s="31" t="s">
        <v>28</v>
      </c>
      <c r="F225" s="31">
        <v>1.20669423983117</v>
      </c>
    </row>
    <row r="226" spans="1:6" x14ac:dyDescent="0.2">
      <c r="A226" s="30" t="s">
        <v>5</v>
      </c>
      <c r="B226">
        <v>224</v>
      </c>
      <c r="C226" s="37">
        <v>87</v>
      </c>
      <c r="D226" s="31">
        <v>4.8573430893321703</v>
      </c>
      <c r="E226" s="31" t="s">
        <v>28</v>
      </c>
      <c r="F226" s="31">
        <v>4.8573430893321703</v>
      </c>
    </row>
    <row r="227" spans="1:6" x14ac:dyDescent="0.2">
      <c r="A227" s="30" t="s">
        <v>5</v>
      </c>
      <c r="B227">
        <v>225</v>
      </c>
      <c r="C227" s="37">
        <v>88</v>
      </c>
      <c r="D227" s="31">
        <v>13.1551848522931</v>
      </c>
      <c r="E227" s="31" t="s">
        <v>28</v>
      </c>
      <c r="F227" s="31">
        <v>13.1551848522931</v>
      </c>
    </row>
    <row r="228" spans="1:6" x14ac:dyDescent="0.2">
      <c r="A228" s="30" t="s">
        <v>5</v>
      </c>
      <c r="B228">
        <v>226</v>
      </c>
      <c r="C228" s="37">
        <v>89</v>
      </c>
      <c r="D228" s="31">
        <v>8.9449975815815996</v>
      </c>
      <c r="E228" s="31" t="s">
        <v>28</v>
      </c>
      <c r="F228" s="31">
        <v>8.9449975815815996</v>
      </c>
    </row>
    <row r="229" spans="1:6" x14ac:dyDescent="0.2">
      <c r="A229" s="30" t="s">
        <v>5</v>
      </c>
      <c r="B229">
        <v>227</v>
      </c>
      <c r="C229" s="37">
        <v>90</v>
      </c>
      <c r="D229" s="31">
        <v>7.5454499159128403</v>
      </c>
      <c r="E229" s="31" t="s">
        <v>28</v>
      </c>
      <c r="F229" s="31">
        <v>7.5454499159128403</v>
      </c>
    </row>
    <row r="230" spans="1:6" x14ac:dyDescent="0.2">
      <c r="A230" s="30" t="s">
        <v>7</v>
      </c>
      <c r="B230">
        <v>228</v>
      </c>
      <c r="C230" s="37">
        <v>91</v>
      </c>
      <c r="D230" s="31">
        <v>-5.3930909113324201</v>
      </c>
      <c r="E230" s="31" t="s">
        <v>28</v>
      </c>
      <c r="F230" s="31">
        <v>-5.3930909113324201</v>
      </c>
    </row>
    <row r="231" spans="1:6" x14ac:dyDescent="0.2">
      <c r="A231" s="30" t="s">
        <v>6</v>
      </c>
      <c r="B231">
        <v>229</v>
      </c>
      <c r="C231" s="37">
        <v>92</v>
      </c>
      <c r="D231" s="31">
        <v>3.5989147266597699</v>
      </c>
      <c r="E231" s="31" t="s">
        <v>28</v>
      </c>
      <c r="F231" s="31">
        <v>3.5989147266597699</v>
      </c>
    </row>
    <row r="232" spans="1:6" x14ac:dyDescent="0.2">
      <c r="A232" s="30" t="s">
        <v>5</v>
      </c>
      <c r="B232">
        <v>230</v>
      </c>
      <c r="C232" s="37">
        <v>93</v>
      </c>
      <c r="D232" s="31">
        <v>2.9381690292841598</v>
      </c>
      <c r="E232" s="31" t="s">
        <v>28</v>
      </c>
      <c r="F232" s="31">
        <v>2.9381690292841598</v>
      </c>
    </row>
    <row r="233" spans="1:6" x14ac:dyDescent="0.2">
      <c r="A233" s="30" t="s">
        <v>5</v>
      </c>
      <c r="B233">
        <v>231</v>
      </c>
      <c r="C233" s="37">
        <v>94</v>
      </c>
      <c r="D233" s="31">
        <v>5.7039828244260704</v>
      </c>
      <c r="E233" s="31" t="s">
        <v>28</v>
      </c>
      <c r="F233" s="31">
        <v>5.7039828244260704</v>
      </c>
    </row>
    <row r="234" spans="1:6" x14ac:dyDescent="0.2">
      <c r="A234" s="30" t="s">
        <v>5</v>
      </c>
      <c r="B234">
        <v>232</v>
      </c>
      <c r="C234" s="37">
        <v>95</v>
      </c>
      <c r="D234" s="31">
        <v>3.8261926844388401</v>
      </c>
      <c r="E234" s="31" t="s">
        <v>28</v>
      </c>
      <c r="F234" s="31">
        <v>3.8261926844388401</v>
      </c>
    </row>
    <row r="235" spans="1:6" x14ac:dyDescent="0.2">
      <c r="A235" s="30" t="s">
        <v>5</v>
      </c>
      <c r="B235">
        <v>233</v>
      </c>
      <c r="C235" s="37">
        <v>96</v>
      </c>
      <c r="D235" s="31">
        <v>4.8307286845739599</v>
      </c>
      <c r="E235" s="31" t="s">
        <v>28</v>
      </c>
      <c r="F235" s="31">
        <v>4.8307286845739599</v>
      </c>
    </row>
    <row r="236" spans="1:6" x14ac:dyDescent="0.2">
      <c r="A236" s="30" t="s">
        <v>5</v>
      </c>
      <c r="B236">
        <v>234</v>
      </c>
      <c r="C236" s="37">
        <v>97</v>
      </c>
      <c r="D236" s="31">
        <v>6.3978482675399704</v>
      </c>
      <c r="E236" s="31" t="s">
        <v>28</v>
      </c>
      <c r="F236" s="31">
        <v>6.3978482675399704</v>
      </c>
    </row>
    <row r="237" spans="1:6" x14ac:dyDescent="0.2">
      <c r="A237" s="30" t="s">
        <v>5</v>
      </c>
      <c r="B237">
        <v>235</v>
      </c>
      <c r="C237" s="37">
        <v>98</v>
      </c>
      <c r="D237" s="31">
        <v>4.8475609145794403</v>
      </c>
      <c r="E237" s="31" t="s">
        <v>28</v>
      </c>
      <c r="F237" s="31">
        <v>4.8475609145794403</v>
      </c>
    </row>
    <row r="238" spans="1:6" x14ac:dyDescent="0.2">
      <c r="A238" s="30" t="s">
        <v>5</v>
      </c>
      <c r="B238">
        <v>236</v>
      </c>
      <c r="C238" s="37">
        <v>99</v>
      </c>
      <c r="D238" s="31">
        <v>1.6878693826384199</v>
      </c>
      <c r="E238" s="31" t="s">
        <v>28</v>
      </c>
      <c r="F238" s="31">
        <v>1.6878693826384199</v>
      </c>
    </row>
    <row r="239" spans="1:6" x14ac:dyDescent="0.2">
      <c r="A239" s="30" t="s">
        <v>5</v>
      </c>
      <c r="B239">
        <v>237</v>
      </c>
      <c r="C239" s="37">
        <v>100</v>
      </c>
      <c r="D239" s="31">
        <v>-0.801679406439882</v>
      </c>
      <c r="E239" s="31" t="s">
        <v>28</v>
      </c>
      <c r="F239" s="31">
        <v>-0.801679406439882</v>
      </c>
    </row>
    <row r="240" spans="1:6" x14ac:dyDescent="0.2">
      <c r="A240" s="30" t="s">
        <v>5</v>
      </c>
      <c r="B240">
        <v>238</v>
      </c>
      <c r="C240" s="37">
        <v>101</v>
      </c>
      <c r="D240" s="31">
        <v>10.073495038155601</v>
      </c>
      <c r="E240" s="31" t="s">
        <v>28</v>
      </c>
      <c r="F240" s="31">
        <v>10.073495038155601</v>
      </c>
    </row>
    <row r="241" spans="1:6" x14ac:dyDescent="0.2">
      <c r="A241" s="30" t="s">
        <v>5</v>
      </c>
      <c r="B241">
        <v>239</v>
      </c>
      <c r="C241" s="37">
        <v>102</v>
      </c>
      <c r="D241" s="31">
        <v>7.5901724713882803</v>
      </c>
      <c r="E241" s="31" t="s">
        <v>28</v>
      </c>
      <c r="F241" s="31">
        <v>7.5901724713882803</v>
      </c>
    </row>
    <row r="242" spans="1:6" x14ac:dyDescent="0.2">
      <c r="A242" s="30" t="s">
        <v>5</v>
      </c>
      <c r="B242">
        <v>240</v>
      </c>
      <c r="C242" s="37">
        <v>103</v>
      </c>
      <c r="D242" s="31">
        <v>10.363593684377699</v>
      </c>
      <c r="E242" s="31" t="s">
        <v>28</v>
      </c>
      <c r="F242" s="31">
        <v>10.363593684377699</v>
      </c>
    </row>
    <row r="243" spans="1:6" x14ac:dyDescent="0.2">
      <c r="A243" s="30" t="s">
        <v>5</v>
      </c>
      <c r="B243">
        <v>241</v>
      </c>
      <c r="C243" s="37">
        <v>104</v>
      </c>
      <c r="D243" s="31">
        <v>9.3733711380026907</v>
      </c>
      <c r="E243" s="31" t="s">
        <v>28</v>
      </c>
      <c r="F243" s="31">
        <v>9.3733711380026907</v>
      </c>
    </row>
    <row r="244" spans="1:6" x14ac:dyDescent="0.2">
      <c r="A244" s="30" t="s">
        <v>5</v>
      </c>
      <c r="B244">
        <v>242</v>
      </c>
      <c r="C244" s="37">
        <v>105</v>
      </c>
      <c r="D244" s="31">
        <v>13.576818692282</v>
      </c>
      <c r="E244" s="31" t="s">
        <v>28</v>
      </c>
      <c r="F244" s="31">
        <v>13.576818692282</v>
      </c>
    </row>
    <row r="245" spans="1:6" x14ac:dyDescent="0.2">
      <c r="A245" s="30" t="s">
        <v>6</v>
      </c>
      <c r="B245">
        <v>243</v>
      </c>
      <c r="C245" s="37">
        <v>106</v>
      </c>
      <c r="D245" s="31">
        <v>4.6374906473002202</v>
      </c>
      <c r="E245" s="31" t="s">
        <v>28</v>
      </c>
      <c r="F245" s="31">
        <v>4.6374906473002202</v>
      </c>
    </row>
    <row r="246" spans="1:6" x14ac:dyDescent="0.2">
      <c r="A246" s="30" t="s">
        <v>6</v>
      </c>
      <c r="B246">
        <v>244</v>
      </c>
      <c r="C246" s="37">
        <v>107</v>
      </c>
      <c r="D246" s="31">
        <v>0.83566976987359698</v>
      </c>
      <c r="E246" s="31" t="s">
        <v>28</v>
      </c>
      <c r="F246" s="31">
        <v>0.83566976987359698</v>
      </c>
    </row>
    <row r="247" spans="1:6" x14ac:dyDescent="0.2">
      <c r="A247" s="30" t="s">
        <v>6</v>
      </c>
      <c r="B247">
        <v>245</v>
      </c>
      <c r="C247" s="37">
        <v>108</v>
      </c>
      <c r="D247" s="31">
        <v>2.7542553104564802</v>
      </c>
      <c r="E247" s="31" t="s">
        <v>28</v>
      </c>
      <c r="F247" s="31">
        <v>2.7542553104564802</v>
      </c>
    </row>
    <row r="248" spans="1:6" x14ac:dyDescent="0.2">
      <c r="A248" s="30" t="s">
        <v>5</v>
      </c>
      <c r="B248">
        <v>246</v>
      </c>
      <c r="C248" s="37">
        <v>109</v>
      </c>
      <c r="D248" s="31">
        <v>5.9415273983721102</v>
      </c>
      <c r="E248" s="31" t="s">
        <v>28</v>
      </c>
      <c r="F248" s="31">
        <v>5.9415273983721102</v>
      </c>
    </row>
    <row r="249" spans="1:6" x14ac:dyDescent="0.2">
      <c r="A249" s="30" t="s">
        <v>6</v>
      </c>
      <c r="B249">
        <v>247</v>
      </c>
      <c r="C249" s="37">
        <v>110</v>
      </c>
      <c r="D249" s="31">
        <v>2.38750758478565</v>
      </c>
      <c r="E249" s="31" t="s">
        <v>28</v>
      </c>
      <c r="F249" s="31">
        <v>2.38750758478565</v>
      </c>
    </row>
    <row r="250" spans="1:6" x14ac:dyDescent="0.2">
      <c r="A250" s="30" t="s">
        <v>5</v>
      </c>
      <c r="B250">
        <v>248</v>
      </c>
      <c r="C250" s="37">
        <v>111</v>
      </c>
      <c r="D250" s="31">
        <v>3.95247637701081</v>
      </c>
      <c r="E250" s="31" t="s">
        <v>28</v>
      </c>
      <c r="F250" s="31">
        <v>3.95247637701081</v>
      </c>
    </row>
    <row r="251" spans="1:6" x14ac:dyDescent="0.2">
      <c r="A251" s="30" t="s">
        <v>5</v>
      </c>
      <c r="B251">
        <v>249</v>
      </c>
      <c r="C251" s="37">
        <v>112</v>
      </c>
      <c r="D251" s="31">
        <v>3.9545836055815302</v>
      </c>
      <c r="E251" s="31" t="s">
        <v>28</v>
      </c>
      <c r="F251" s="31">
        <v>3.9545836055815302</v>
      </c>
    </row>
    <row r="252" spans="1:6" x14ac:dyDescent="0.2">
      <c r="A252" s="30" t="s">
        <v>5</v>
      </c>
      <c r="B252">
        <v>250</v>
      </c>
      <c r="C252" s="37">
        <v>113</v>
      </c>
      <c r="D252" s="31">
        <v>8.4819926404429307</v>
      </c>
      <c r="E252" s="31" t="s">
        <v>28</v>
      </c>
      <c r="F252" s="31">
        <v>8.4819926404429307</v>
      </c>
    </row>
    <row r="253" spans="1:6" x14ac:dyDescent="0.2">
      <c r="A253" s="30" t="s">
        <v>5</v>
      </c>
      <c r="B253">
        <v>251</v>
      </c>
      <c r="C253" s="37">
        <v>114</v>
      </c>
      <c r="D253" s="31">
        <v>4.6258757920846501</v>
      </c>
      <c r="E253" s="31" t="s">
        <v>28</v>
      </c>
      <c r="F253" s="31">
        <v>4.6258757920846501</v>
      </c>
    </row>
    <row r="254" spans="1:6" ht="17" thickBot="1" x14ac:dyDescent="0.25">
      <c r="A254" s="34" t="s">
        <v>5</v>
      </c>
      <c r="B254" s="26">
        <v>252</v>
      </c>
      <c r="C254" s="38">
        <v>115</v>
      </c>
      <c r="D254" s="39">
        <v>2.4133149449087301</v>
      </c>
      <c r="E254" s="39" t="s">
        <v>28</v>
      </c>
      <c r="F254" s="39">
        <v>2.4133149449087301</v>
      </c>
    </row>
    <row r="255" spans="1:6" x14ac:dyDescent="0.2">
      <c r="B255" s="93" t="s">
        <v>23</v>
      </c>
      <c r="C255" s="41" t="s">
        <v>12</v>
      </c>
      <c r="D255" s="43">
        <f t="shared" ref="D255:F255" si="0">AVERAGE(D3:D254)</f>
        <v>5.3839652941908716</v>
      </c>
      <c r="E255" s="43" t="e">
        <f t="shared" si="0"/>
        <v>#DIV/0!</v>
      </c>
      <c r="F255" s="43">
        <f t="shared" si="0"/>
        <v>5.3839652941908716</v>
      </c>
    </row>
    <row r="256" spans="1:6" x14ac:dyDescent="0.2">
      <c r="B256" s="93"/>
      <c r="C256" s="41" t="s">
        <v>13</v>
      </c>
      <c r="D256" s="43">
        <f t="shared" ref="D256:F256" si="1">STDEVA(D3:D254)</f>
        <v>4.4398074229943818</v>
      </c>
      <c r="E256" s="43">
        <f t="shared" si="1"/>
        <v>0</v>
      </c>
      <c r="F256" s="43">
        <f t="shared" si="1"/>
        <v>4.4398074229943818</v>
      </c>
    </row>
    <row r="257" spans="2:6" x14ac:dyDescent="0.2">
      <c r="B257" s="93"/>
      <c r="C257" s="41" t="s">
        <v>14</v>
      </c>
      <c r="D257" s="43">
        <f t="shared" ref="D257:F257" si="2">MAX(D3:D254)</f>
        <v>16.442710948717998</v>
      </c>
      <c r="E257" s="43">
        <f t="shared" si="2"/>
        <v>0</v>
      </c>
      <c r="F257" s="43">
        <f t="shared" si="2"/>
        <v>16.442710948717998</v>
      </c>
    </row>
    <row r="258" spans="2:6" x14ac:dyDescent="0.2">
      <c r="B258" s="93"/>
      <c r="C258" s="41" t="s">
        <v>15</v>
      </c>
      <c r="D258" s="43">
        <f t="shared" ref="D258:F258" si="3">MIN(D3:D254)</f>
        <v>-5.3930909113324201</v>
      </c>
      <c r="E258" s="43">
        <f t="shared" si="3"/>
        <v>0</v>
      </c>
      <c r="F258" s="43">
        <f t="shared" si="3"/>
        <v>-5.3930909113324201</v>
      </c>
    </row>
    <row r="259" spans="2:6" ht="17" thickBot="1" x14ac:dyDescent="0.25">
      <c r="B259" s="94"/>
      <c r="C259" s="44" t="s">
        <v>16</v>
      </c>
      <c r="D259" s="46">
        <f t="shared" ref="D259:F259" si="4">MEDIAN(D3:D254)</f>
        <v>5.0598649063795094</v>
      </c>
      <c r="E259" s="46" t="e">
        <f t="shared" si="4"/>
        <v>#NUM!</v>
      </c>
      <c r="F259" s="46">
        <f t="shared" si="4"/>
        <v>5.0598649063795094</v>
      </c>
    </row>
    <row r="260" spans="2:6" x14ac:dyDescent="0.2">
      <c r="B260" s="95" t="s">
        <v>24</v>
      </c>
      <c r="C260" s="41" t="s">
        <v>12</v>
      </c>
      <c r="D260" s="31">
        <f t="shared" ref="D260:F260" si="5">AVERAGE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6.8461990856326445</v>
      </c>
      <c r="E260" s="31" t="e">
        <f t="shared" si="5"/>
        <v>#DIV/0!</v>
      </c>
      <c r="F260" s="31">
        <f t="shared" si="5"/>
        <v>6.8461990856326445</v>
      </c>
    </row>
    <row r="261" spans="2:6" x14ac:dyDescent="0.2">
      <c r="B261" s="89"/>
      <c r="C261" s="41" t="s">
        <v>13</v>
      </c>
      <c r="D261" s="43">
        <f t="shared" ref="D261:F261" si="6">STDEV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3.9509266951370856</v>
      </c>
      <c r="E261" s="43" t="e">
        <f t="shared" si="6"/>
        <v>#DIV/0!</v>
      </c>
      <c r="F261" s="43">
        <f t="shared" si="6"/>
        <v>3.9509266951370856</v>
      </c>
    </row>
    <row r="262" spans="2:6" x14ac:dyDescent="0.2">
      <c r="B262" s="89"/>
      <c r="C262" s="41" t="s">
        <v>14</v>
      </c>
      <c r="D262" s="43">
        <f t="shared" ref="D262:F262" si="7">MAX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16.442710948717998</v>
      </c>
      <c r="E262" s="43">
        <f t="shared" si="7"/>
        <v>0</v>
      </c>
      <c r="F262" s="43">
        <f t="shared" si="7"/>
        <v>16.442710948717998</v>
      </c>
    </row>
    <row r="263" spans="2:6" x14ac:dyDescent="0.2">
      <c r="B263" s="89"/>
      <c r="C263" s="41" t="s">
        <v>15</v>
      </c>
      <c r="D263" s="43">
        <f t="shared" ref="D263:F263" si="8">MIN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-3.1854648387783602</v>
      </c>
      <c r="E263" s="43">
        <f t="shared" si="8"/>
        <v>0</v>
      </c>
      <c r="F263" s="43">
        <f t="shared" si="8"/>
        <v>-3.1854648387783602</v>
      </c>
    </row>
    <row r="264" spans="2:6" ht="17" thickBot="1" x14ac:dyDescent="0.25">
      <c r="B264" s="90"/>
      <c r="C264" s="44" t="s">
        <v>16</v>
      </c>
      <c r="D264" s="46">
        <f t="shared" ref="D264:F264" si="9">MEDIAN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7.0607716842583947</v>
      </c>
      <c r="E264" s="46" t="e">
        <f t="shared" si="9"/>
        <v>#NUM!</v>
      </c>
      <c r="F264" s="46">
        <f t="shared" si="9"/>
        <v>7.0607716842583947</v>
      </c>
    </row>
    <row r="265" spans="2:6" x14ac:dyDescent="0.2">
      <c r="B265" s="88" t="s">
        <v>25</v>
      </c>
      <c r="C265" s="41" t="s">
        <v>12</v>
      </c>
      <c r="D265" s="53">
        <f t="shared" ref="D265:F265" si="10">AVERAGE(D3,D24,D30,D34,D44,D50,D51,D60,D64,D74,D76,D82,D85,D91,D92,D95,D103,D108,D122,D123,D124,D127,D131,D133,D138,D142,D145,D150,D159,D163,D170,D180,D183,D184,D185,D194,D197,D200,D207,D208,D214,D215,D216,D222,D224,D231,D245,D246,D247,D249)</f>
        <v>3.4668544046397205</v>
      </c>
      <c r="E265" s="53" t="e">
        <f t="shared" si="10"/>
        <v>#DIV/0!</v>
      </c>
      <c r="F265" s="53">
        <f t="shared" si="10"/>
        <v>3.4668544046397205</v>
      </c>
    </row>
    <row r="266" spans="2:6" x14ac:dyDescent="0.2">
      <c r="B266" s="89"/>
      <c r="C266" s="41" t="s">
        <v>13</v>
      </c>
      <c r="D266" s="43">
        <f t="shared" ref="D266:F266" si="11">STDEV(D3,D24,D30,D34,D44,D50,D51,D60,D64,D74,D76,D82,D85,D91,D92,D95,D103,D108,D122,D123,D124,D127,D131,D133,D138,D142,D145,D150,D159,D163,D170,D180,D183,D184,D185,D194,D197,D200,D207,D208,D214,D215,D216,D222,D224,D231,D245,D246,D247,D249)</f>
        <v>3.7729255373361252</v>
      </c>
      <c r="E266" s="43" t="e">
        <f t="shared" si="11"/>
        <v>#DIV/0!</v>
      </c>
      <c r="F266" s="43">
        <f t="shared" si="11"/>
        <v>3.7729255373361252</v>
      </c>
    </row>
    <row r="267" spans="2:6" x14ac:dyDescent="0.2">
      <c r="B267" s="89"/>
      <c r="C267" s="41" t="s">
        <v>14</v>
      </c>
      <c r="D267" s="43">
        <f t="shared" ref="D267:F267" si="12">MAX(D3,D24,D30,D34,D44,D50,D51,D60,D64,D74,D76,D82,D85,D91,D92,D95,D103,D108,D122,D123,D124,D127,D131,D133,D138,D142,D145,D150,D159,D163,D170,D180,D183,D184,D185,D194,D197,D200,D207,D208,D214,D215,D216,D222,D224,D231,D245,D246,D247,D249)</f>
        <v>11.662319874268301</v>
      </c>
      <c r="E267" s="43">
        <f t="shared" si="12"/>
        <v>0</v>
      </c>
      <c r="F267" s="43">
        <f t="shared" si="12"/>
        <v>11.662319874268301</v>
      </c>
    </row>
    <row r="268" spans="2:6" x14ac:dyDescent="0.2">
      <c r="B268" s="89"/>
      <c r="C268" s="41" t="s">
        <v>15</v>
      </c>
      <c r="D268" s="43">
        <f t="shared" ref="D268:F268" si="13">MIN(D3,D24,D30,D34,D44,D50,D51,D60,D64,D74,D76,D82,D85,D91,D92,D95,D103,D108,D122,D123,D124,D127,D131,D133,D138,D142,D145,D150,D159,D163,D170,D180,D183,D184,D185,D194,D197,D200,D207,D208,D214,D215,D216,D222,D224,D231,D245,D246,D247,D249)</f>
        <v>-2.3734702041759199</v>
      </c>
      <c r="E268" s="43">
        <f t="shared" si="13"/>
        <v>0</v>
      </c>
      <c r="F268" s="43">
        <f t="shared" si="13"/>
        <v>-2.3734702041759199</v>
      </c>
    </row>
    <row r="269" spans="2:6" ht="17" thickBot="1" x14ac:dyDescent="0.25">
      <c r="B269" s="90"/>
      <c r="C269" s="44" t="s">
        <v>16</v>
      </c>
      <c r="D269" s="46">
        <f t="shared" ref="D269:F269" si="14">MEDIAN(D3,D24,D30,D34,D44,D50,D51,D60,D64,D74,D76,D82,D85,D91,D92,D95,D103,D108,D122,D123,D124,D127,D131,D133,D138,D142,D145,D150,D159,D163,D170,D180,D183,D184,D185,D194,D197,D200,D207,D208,D214,D215,D216,D222,D224,D231,D245,D246,D247,D249)</f>
        <v>2.8041562977373653</v>
      </c>
      <c r="E269" s="46" t="e">
        <f t="shared" si="14"/>
        <v>#NUM!</v>
      </c>
      <c r="F269" s="46">
        <f t="shared" si="14"/>
        <v>2.8041562977373653</v>
      </c>
    </row>
    <row r="270" spans="2:6" x14ac:dyDescent="0.2">
      <c r="B270" s="88" t="s">
        <v>26</v>
      </c>
      <c r="C270" s="41" t="s">
        <v>12</v>
      </c>
      <c r="D270" s="43">
        <f t="shared" ref="D270:F270" si="15">AVERAGE(D4,D14,D17,D20,D21,D26,D27,D28,D33,D42,D45,D47,D49,D53,D70,D71,D77,D78,D81,D83,D89,D96,D101,D102,D106,D107,D109,D112,D113,D114,D115,D120,D134,D136,D137,D139,D140,D141,D154,D168,D169,D173,D177,D179,D181,D204,D206,D220,D225,D230)</f>
        <v>2.8558854577590331</v>
      </c>
      <c r="E270" s="43" t="e">
        <f t="shared" si="15"/>
        <v>#DIV/0!</v>
      </c>
      <c r="F270" s="43">
        <f t="shared" si="15"/>
        <v>2.8558854577590331</v>
      </c>
    </row>
    <row r="271" spans="2:6" x14ac:dyDescent="0.2">
      <c r="B271" s="89"/>
      <c r="C271" s="41" t="s">
        <v>13</v>
      </c>
      <c r="D271" s="43">
        <f t="shared" ref="D271:F271" si="16">STDEV(D4,D14,D17,D20,D21,D26,D27,D28,D33,D42,D45,D47,D49,D53,D70,D71,D77,D78,D81,D83,D89,D96,D101,D102,D106,D107,D109,D112,D113,D114,D115,D120,D134,D136,D137,D139,D140,D141,D154,D168,D169,D173,D177,D179,D181,D204,D206,D220,D225,D230)</f>
        <v>4.6615391388506815</v>
      </c>
      <c r="E271" s="43" t="e">
        <f t="shared" si="16"/>
        <v>#DIV/0!</v>
      </c>
      <c r="F271" s="43">
        <f t="shared" si="16"/>
        <v>4.6615391388506815</v>
      </c>
    </row>
    <row r="272" spans="2:6" x14ac:dyDescent="0.2">
      <c r="B272" s="89"/>
      <c r="C272" s="41" t="s">
        <v>14</v>
      </c>
      <c r="D272" s="43">
        <f t="shared" ref="D272:F272" si="17">MAX(D4,D14,D17,D20,D21,D26,D27,D28,D33,D42,D45,D47,D49,D53,D70,D71,D77,D78,D81,D83,D89,D96,D101,D102,D106,D107,D109,D112,D113,D114,D115,D120,D134,D136,D137,D139,D140,D141,D154,D168,D169,D173,D177,D179,D181,D204,D206,D220,D225,D230)</f>
        <v>11.8233113630169</v>
      </c>
      <c r="E272" s="43">
        <f t="shared" si="17"/>
        <v>0</v>
      </c>
      <c r="F272" s="43">
        <f t="shared" si="17"/>
        <v>11.8233113630169</v>
      </c>
    </row>
    <row r="273" spans="2:6" x14ac:dyDescent="0.2">
      <c r="B273" s="89"/>
      <c r="C273" s="41" t="s">
        <v>15</v>
      </c>
      <c r="D273" s="43">
        <f t="shared" ref="D273:F273" si="18">MIN(D4,D14,D17,D20,D21,D26,D27,D28,D33,D42,D45,D47,D49,D53,D70,D71,D77,D78,D81,D83,D89,D96,D101,D102,D106,D107,D109,D112,D113,D114,D115,D120,D134,D136,D137,D139,D140,D141,D154,D168,D169,D173,D177,D179,D181,D204,D206,D220,D225,D230)</f>
        <v>-5.3930909113324201</v>
      </c>
      <c r="E273" s="43">
        <f t="shared" si="18"/>
        <v>0</v>
      </c>
      <c r="F273" s="43">
        <f t="shared" si="18"/>
        <v>-5.3930909113324201</v>
      </c>
    </row>
    <row r="274" spans="2:6" ht="17" thickBot="1" x14ac:dyDescent="0.25">
      <c r="B274" s="90"/>
      <c r="C274" s="44" t="s">
        <v>16</v>
      </c>
      <c r="D274" s="46">
        <f t="shared" ref="D274:F274" si="19">MEDIAN(D4,D14,D17,D20,D21,D26,D27,D28,D33,D42,D45,D47,D49,D53,D70,D71,D77,D78,D81,D83,D89,D96,D101,D102,D106,D107,D109,D112,D113,D114,D115,D120,D134,D136,D137,D139,D140,D141,D154,D168,D169,D173,D177,D179,D181,D204,D206,D220,D225,D230)</f>
        <v>2.3059813855027951</v>
      </c>
      <c r="E274" s="46" t="e">
        <f t="shared" si="19"/>
        <v>#NUM!</v>
      </c>
      <c r="F274" s="46">
        <f t="shared" si="19"/>
        <v>2.3059813855027951</v>
      </c>
    </row>
    <row r="275" spans="2:6" x14ac:dyDescent="0.2">
      <c r="B275" s="91" t="s">
        <v>8</v>
      </c>
      <c r="C275" s="41" t="s">
        <v>12</v>
      </c>
      <c r="D275" s="31">
        <f t="shared" ref="D275:F275" si="20">AVERAGE(D3:D139)</f>
        <v>6.1062082579665065</v>
      </c>
      <c r="E275" s="31" t="e">
        <f t="shared" si="20"/>
        <v>#DIV/0!</v>
      </c>
      <c r="F275" s="31">
        <f t="shared" si="20"/>
        <v>6.1062082579665065</v>
      </c>
    </row>
    <row r="276" spans="2:6" x14ac:dyDescent="0.2">
      <c r="B276" s="92"/>
      <c r="C276" s="41" t="s">
        <v>13</v>
      </c>
      <c r="D276" s="31">
        <f t="shared" ref="D276:F276" si="21">STDEV(D3:D139)</f>
        <v>4.5371332717037864</v>
      </c>
      <c r="E276" s="31" t="e">
        <f t="shared" si="21"/>
        <v>#DIV/0!</v>
      </c>
      <c r="F276" s="31">
        <f t="shared" si="21"/>
        <v>4.5371332717037864</v>
      </c>
    </row>
    <row r="277" spans="2:6" x14ac:dyDescent="0.2">
      <c r="B277" s="92"/>
      <c r="C277" s="41" t="s">
        <v>14</v>
      </c>
      <c r="D277" s="31">
        <f t="shared" ref="D277:F277" si="22">MAX(D3:D139)</f>
        <v>16.442710948717998</v>
      </c>
      <c r="E277" s="31">
        <f t="shared" si="22"/>
        <v>0</v>
      </c>
      <c r="F277" s="31">
        <f t="shared" si="22"/>
        <v>16.442710948717998</v>
      </c>
    </row>
    <row r="278" spans="2:6" x14ac:dyDescent="0.2">
      <c r="B278" s="92"/>
      <c r="C278" s="41" t="s">
        <v>15</v>
      </c>
      <c r="D278" s="31">
        <f t="shared" ref="D278:F278" si="23">MIN(D3:D139)</f>
        <v>-4.0403495317792801</v>
      </c>
      <c r="E278" s="31">
        <f t="shared" si="23"/>
        <v>0</v>
      </c>
      <c r="F278" s="31">
        <f t="shared" si="23"/>
        <v>-4.0403495317792801</v>
      </c>
    </row>
    <row r="279" spans="2:6" ht="17" thickBot="1" x14ac:dyDescent="0.25">
      <c r="B279" s="92"/>
      <c r="C279" s="44" t="s">
        <v>16</v>
      </c>
      <c r="D279" s="39">
        <f t="shared" ref="D279:F279" si="24">MEDIAN(D3:D139)</f>
        <v>6.3714171250442204</v>
      </c>
      <c r="E279" s="39" t="e">
        <f t="shared" si="24"/>
        <v>#NUM!</v>
      </c>
      <c r="F279" s="39">
        <f t="shared" si="24"/>
        <v>6.3714171250442204</v>
      </c>
    </row>
    <row r="280" spans="2:6" x14ac:dyDescent="0.2">
      <c r="B280" s="91" t="s">
        <v>9</v>
      </c>
      <c r="C280" s="41" t="s">
        <v>12</v>
      </c>
      <c r="D280" s="31">
        <f t="shared" ref="D280:F280" si="25">AVERAGE(D140:D254)</f>
        <v>4.5235541112581599</v>
      </c>
      <c r="E280" s="31" t="e">
        <f t="shared" si="25"/>
        <v>#DIV/0!</v>
      </c>
      <c r="F280" s="31">
        <f t="shared" si="25"/>
        <v>4.5235541112581599</v>
      </c>
    </row>
    <row r="281" spans="2:6" x14ac:dyDescent="0.2">
      <c r="B281" s="92"/>
      <c r="C281" s="41" t="s">
        <v>13</v>
      </c>
      <c r="D281" s="31">
        <f t="shared" ref="D281:F281" si="26">STDEV(D140:D254)</f>
        <v>4.179572706999104</v>
      </c>
      <c r="E281" s="31" t="e">
        <f t="shared" si="26"/>
        <v>#DIV/0!</v>
      </c>
      <c r="F281" s="31">
        <f t="shared" si="26"/>
        <v>4.179572706999104</v>
      </c>
    </row>
    <row r="282" spans="2:6" x14ac:dyDescent="0.2">
      <c r="B282" s="92"/>
      <c r="C282" s="41" t="s">
        <v>14</v>
      </c>
      <c r="D282" s="31">
        <f t="shared" ref="D282:F282" si="27">MAX(D140:D254)</f>
        <v>14.715550269237699</v>
      </c>
      <c r="E282" s="31">
        <f t="shared" si="27"/>
        <v>0</v>
      </c>
      <c r="F282" s="31">
        <f t="shared" si="27"/>
        <v>14.715550269237699</v>
      </c>
    </row>
    <row r="283" spans="2:6" x14ac:dyDescent="0.2">
      <c r="B283" s="92"/>
      <c r="C283" s="41" t="s">
        <v>15</v>
      </c>
      <c r="D283" s="31">
        <f t="shared" ref="D283:F283" si="28">MIN(D140:D254)</f>
        <v>-5.3930909113324201</v>
      </c>
      <c r="E283" s="31">
        <f t="shared" si="28"/>
        <v>0</v>
      </c>
      <c r="F283" s="31">
        <f t="shared" si="28"/>
        <v>-5.3930909113324201</v>
      </c>
    </row>
    <row r="284" spans="2:6" ht="17" thickBot="1" x14ac:dyDescent="0.25">
      <c r="B284" s="92"/>
      <c r="C284" s="44" t="s">
        <v>16</v>
      </c>
      <c r="D284" s="39">
        <f t="shared" ref="D284:F284" si="29">MEDIAN(D140:D254)</f>
        <v>3.9915047407019899</v>
      </c>
      <c r="E284" s="39" t="e">
        <f t="shared" si="29"/>
        <v>#NUM!</v>
      </c>
      <c r="F284" s="39">
        <f t="shared" si="29"/>
        <v>3.9915047407019899</v>
      </c>
    </row>
  </sheetData>
  <mergeCells count="6">
    <mergeCell ref="B265:B269"/>
    <mergeCell ref="B270:B274"/>
    <mergeCell ref="B275:B279"/>
    <mergeCell ref="B280:B284"/>
    <mergeCell ref="B255:B259"/>
    <mergeCell ref="B260:B2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F255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</cols>
  <sheetData>
    <row r="1" spans="1:36" x14ac:dyDescent="0.2">
      <c r="D1" s="96">
        <v>0</v>
      </c>
      <c r="E1" s="96"/>
      <c r="F1" s="96"/>
      <c r="G1" s="96">
        <v>1</v>
      </c>
      <c r="H1" s="96"/>
      <c r="I1" s="96"/>
      <c r="J1" s="96">
        <v>2</v>
      </c>
      <c r="K1" s="96"/>
      <c r="L1" s="96"/>
      <c r="M1" s="96">
        <v>3</v>
      </c>
      <c r="N1" s="96"/>
      <c r="O1" s="96"/>
      <c r="P1" s="96">
        <v>4</v>
      </c>
      <c r="Q1" s="96"/>
      <c r="R1" s="96"/>
      <c r="S1" s="96">
        <v>5</v>
      </c>
      <c r="T1" s="96"/>
      <c r="U1" s="96"/>
      <c r="V1" s="96">
        <v>6</v>
      </c>
      <c r="W1" s="96"/>
      <c r="X1" s="96"/>
      <c r="Y1" s="96">
        <v>7</v>
      </c>
      <c r="Z1" s="96"/>
      <c r="AA1" s="96"/>
      <c r="AB1" s="96">
        <v>8</v>
      </c>
      <c r="AC1" s="96"/>
      <c r="AD1" s="96"/>
      <c r="AE1" s="96">
        <v>9</v>
      </c>
      <c r="AF1" s="96"/>
      <c r="AG1" s="96"/>
      <c r="AH1" s="96">
        <v>10</v>
      </c>
      <c r="AI1" s="96"/>
      <c r="AJ1" s="96"/>
    </row>
    <row r="2" spans="1:3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</row>
    <row r="3" spans="1:3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</row>
    <row r="4" spans="1:36" x14ac:dyDescent="0.2">
      <c r="A4" s="30" t="s">
        <v>6</v>
      </c>
      <c r="B4">
        <v>1</v>
      </c>
      <c r="C4">
        <v>1</v>
      </c>
      <c r="D4" s="32">
        <v>10.509504974587401</v>
      </c>
      <c r="E4" s="32" t="s">
        <v>28</v>
      </c>
      <c r="F4" s="32">
        <v>10.509504974587401</v>
      </c>
      <c r="G4" s="32">
        <v>10.2988881349486</v>
      </c>
      <c r="H4" s="32" t="s">
        <v>28</v>
      </c>
      <c r="I4" s="32">
        <v>10.2988881349486</v>
      </c>
      <c r="J4" s="31">
        <v>10.126041634448599</v>
      </c>
      <c r="K4" s="32" t="s">
        <v>28</v>
      </c>
      <c r="L4" s="32">
        <v>10.126041634448599</v>
      </c>
      <c r="M4" s="31">
        <v>9.9375293505693598</v>
      </c>
      <c r="N4" s="32" t="s">
        <v>28</v>
      </c>
      <c r="O4" s="32">
        <v>9.9375293505693598</v>
      </c>
      <c r="P4" s="31">
        <v>9.7907811671108593</v>
      </c>
      <c r="Q4" s="32" t="s">
        <v>28</v>
      </c>
      <c r="R4" s="32">
        <v>9.7907811671108593</v>
      </c>
      <c r="S4" s="31">
        <v>9.5802608446545907</v>
      </c>
      <c r="T4" s="32" t="s">
        <v>28</v>
      </c>
      <c r="U4" s="32">
        <v>9.5802608446545907</v>
      </c>
      <c r="V4" s="31">
        <v>9.3110916527819807</v>
      </c>
      <c r="W4" s="32" t="s">
        <v>28</v>
      </c>
      <c r="X4" s="32">
        <v>9.3110916527819807</v>
      </c>
      <c r="Y4" s="31">
        <v>9.1895950696537199</v>
      </c>
      <c r="Z4" s="32" t="s">
        <v>28</v>
      </c>
      <c r="AA4" s="32">
        <v>9.1895950696537199</v>
      </c>
      <c r="AB4" s="31">
        <v>8.9709365729598591</v>
      </c>
      <c r="AC4" s="32" t="s">
        <v>28</v>
      </c>
      <c r="AD4" s="32">
        <v>8.9709365729598591</v>
      </c>
      <c r="AE4" s="31">
        <v>8.7462551859009405</v>
      </c>
      <c r="AF4" s="32" t="s">
        <v>28</v>
      </c>
      <c r="AG4" s="32">
        <v>8.7462551859009405</v>
      </c>
      <c r="AH4" s="31">
        <v>8.5309140571579398</v>
      </c>
      <c r="AI4" s="32" t="s">
        <v>28</v>
      </c>
      <c r="AJ4" s="32">
        <v>8.5309140571579398</v>
      </c>
    </row>
    <row r="5" spans="1:36" x14ac:dyDescent="0.2">
      <c r="A5" s="30" t="s">
        <v>7</v>
      </c>
      <c r="B5">
        <v>2</v>
      </c>
      <c r="C5">
        <v>2</v>
      </c>
      <c r="D5" s="32">
        <v>9.4975488120328908</v>
      </c>
      <c r="E5" s="32" t="s">
        <v>28</v>
      </c>
      <c r="F5" s="32">
        <v>9.4975488120328908</v>
      </c>
      <c r="G5" s="32">
        <v>9.3563609284131193</v>
      </c>
      <c r="H5" s="32" t="s">
        <v>28</v>
      </c>
      <c r="I5" s="32">
        <v>9.3563609284131193</v>
      </c>
      <c r="J5" s="31">
        <v>9.1601655771078807</v>
      </c>
      <c r="K5" s="32" t="s">
        <v>28</v>
      </c>
      <c r="L5" s="32">
        <v>9.1601655771078807</v>
      </c>
      <c r="M5" s="31">
        <v>8.9702090054613901</v>
      </c>
      <c r="N5" s="32" t="s">
        <v>28</v>
      </c>
      <c r="O5" s="32">
        <v>8.9702090054613901</v>
      </c>
      <c r="P5" s="31">
        <v>8.7091281866513093</v>
      </c>
      <c r="Q5" s="32" t="s">
        <v>28</v>
      </c>
      <c r="R5" s="32">
        <v>8.7091281866513093</v>
      </c>
      <c r="S5" s="31">
        <v>8.4971420957157893</v>
      </c>
      <c r="T5" s="32" t="s">
        <v>28</v>
      </c>
      <c r="U5" s="32">
        <v>8.4971420957157893</v>
      </c>
      <c r="V5" s="31">
        <v>8.2632496601403105</v>
      </c>
      <c r="W5" s="32" t="s">
        <v>28</v>
      </c>
      <c r="X5" s="32">
        <v>8.2632496601403105</v>
      </c>
      <c r="Y5" s="31">
        <v>8.0509246087706696</v>
      </c>
      <c r="Z5" s="32" t="s">
        <v>28</v>
      </c>
      <c r="AA5" s="32">
        <v>8.0509246087706696</v>
      </c>
      <c r="AB5" s="31">
        <v>7.7411689157950798</v>
      </c>
      <c r="AC5" s="32" t="s">
        <v>28</v>
      </c>
      <c r="AD5" s="32">
        <v>7.7411689157950798</v>
      </c>
      <c r="AE5" s="31">
        <v>7.3961691282964699</v>
      </c>
      <c r="AF5" s="32" t="s">
        <v>28</v>
      </c>
      <c r="AG5" s="32">
        <v>7.3961691282964699</v>
      </c>
      <c r="AH5" s="31">
        <v>6.9865544965324897</v>
      </c>
      <c r="AI5" s="32" t="s">
        <v>28</v>
      </c>
      <c r="AJ5" s="32">
        <v>6.9865544965324897</v>
      </c>
    </row>
    <row r="6" spans="1:36" x14ac:dyDescent="0.2">
      <c r="A6" s="30" t="s">
        <v>5</v>
      </c>
      <c r="B6">
        <v>3</v>
      </c>
      <c r="C6">
        <v>3</v>
      </c>
      <c r="D6" s="32">
        <v>15.5579922185107</v>
      </c>
      <c r="E6" s="32" t="s">
        <v>28</v>
      </c>
      <c r="F6" s="32">
        <v>15.5579922185107</v>
      </c>
      <c r="G6" s="32">
        <v>15.553460305033999</v>
      </c>
      <c r="H6" s="32" t="s">
        <v>28</v>
      </c>
      <c r="I6" s="32">
        <v>15.553460305033999</v>
      </c>
      <c r="J6" s="31">
        <v>15.5202250432776</v>
      </c>
      <c r="K6" s="32" t="s">
        <v>28</v>
      </c>
      <c r="L6" s="32">
        <v>15.5202250432776</v>
      </c>
      <c r="M6" s="31">
        <v>15.480522244802099</v>
      </c>
      <c r="N6" s="32" t="s">
        <v>28</v>
      </c>
      <c r="O6" s="32">
        <v>15.480522244802099</v>
      </c>
      <c r="P6" s="31">
        <v>15.423830920698499</v>
      </c>
      <c r="Q6" s="32" t="s">
        <v>28</v>
      </c>
      <c r="R6" s="32">
        <v>15.423830920698499</v>
      </c>
      <c r="S6" s="31">
        <v>15.3474052493881</v>
      </c>
      <c r="T6" s="32" t="s">
        <v>28</v>
      </c>
      <c r="U6" s="32">
        <v>15.3474052493881</v>
      </c>
      <c r="V6" s="31">
        <v>15.259249284784801</v>
      </c>
      <c r="W6" s="32" t="s">
        <v>28</v>
      </c>
      <c r="X6" s="32">
        <v>15.259249284784801</v>
      </c>
      <c r="Y6" s="31">
        <v>15.07460949465</v>
      </c>
      <c r="Z6" s="32" t="s">
        <v>28</v>
      </c>
      <c r="AA6" s="32">
        <v>15.07460949465</v>
      </c>
      <c r="AB6" s="31">
        <v>14.833479974592899</v>
      </c>
      <c r="AC6" s="32" t="s">
        <v>28</v>
      </c>
      <c r="AD6" s="32">
        <v>14.833479974592899</v>
      </c>
      <c r="AE6" s="31">
        <v>14.6344282348793</v>
      </c>
      <c r="AF6" s="32" t="s">
        <v>28</v>
      </c>
      <c r="AG6" s="32">
        <v>14.6344282348793</v>
      </c>
      <c r="AH6" s="31">
        <v>14.371599337540999</v>
      </c>
      <c r="AI6" s="32" t="s">
        <v>28</v>
      </c>
      <c r="AJ6" s="32">
        <v>14.371599337540999</v>
      </c>
    </row>
    <row r="7" spans="1:36" x14ac:dyDescent="0.2">
      <c r="A7" s="30" t="s">
        <v>5</v>
      </c>
      <c r="B7">
        <v>4</v>
      </c>
      <c r="C7">
        <v>4</v>
      </c>
      <c r="D7" s="32">
        <v>12.435353059044401</v>
      </c>
      <c r="E7" s="32" t="s">
        <v>28</v>
      </c>
      <c r="F7" s="32">
        <v>12.435353059044401</v>
      </c>
      <c r="G7" s="32">
        <v>12.3516345278621</v>
      </c>
      <c r="H7" s="32" t="s">
        <v>28</v>
      </c>
      <c r="I7" s="32">
        <v>12.3516345278621</v>
      </c>
      <c r="J7" s="31">
        <v>12.261690650066599</v>
      </c>
      <c r="K7" s="32" t="s">
        <v>28</v>
      </c>
      <c r="L7" s="32">
        <v>12.261690650066599</v>
      </c>
      <c r="M7" s="31">
        <v>12.177544124084299</v>
      </c>
      <c r="N7" s="32" t="s">
        <v>28</v>
      </c>
      <c r="O7" s="32">
        <v>12.177544124084299</v>
      </c>
      <c r="P7" s="31">
        <v>12.0853237421983</v>
      </c>
      <c r="Q7" s="32" t="s">
        <v>28</v>
      </c>
      <c r="R7" s="32">
        <v>12.0853237421983</v>
      </c>
      <c r="S7" s="31">
        <v>11.9629190870379</v>
      </c>
      <c r="T7" s="32" t="s">
        <v>28</v>
      </c>
      <c r="U7" s="32">
        <v>11.9629190870379</v>
      </c>
      <c r="V7" s="31">
        <v>11.7644692183062</v>
      </c>
      <c r="W7" s="32" t="s">
        <v>28</v>
      </c>
      <c r="X7" s="32">
        <v>11.7644692183062</v>
      </c>
      <c r="Y7" s="31">
        <v>11.4469746898347</v>
      </c>
      <c r="Z7" s="32" t="s">
        <v>28</v>
      </c>
      <c r="AA7" s="32">
        <v>11.4469746898347</v>
      </c>
      <c r="AB7" s="31">
        <v>11.179969834687</v>
      </c>
      <c r="AC7" s="32" t="s">
        <v>28</v>
      </c>
      <c r="AD7" s="32">
        <v>11.179969834687</v>
      </c>
      <c r="AE7" s="31">
        <v>10.7048780381872</v>
      </c>
      <c r="AF7" s="32" t="s">
        <v>28</v>
      </c>
      <c r="AG7" s="32">
        <v>10.7048780381872</v>
      </c>
      <c r="AH7" s="31">
        <v>10.2751073788321</v>
      </c>
      <c r="AI7" s="32" t="s">
        <v>28</v>
      </c>
      <c r="AJ7" s="32">
        <v>10.2751073788321</v>
      </c>
    </row>
    <row r="8" spans="1:36" x14ac:dyDescent="0.2">
      <c r="A8" s="30" t="s">
        <v>5</v>
      </c>
      <c r="B8">
        <v>5</v>
      </c>
      <c r="C8">
        <v>5</v>
      </c>
      <c r="D8" s="32">
        <v>15.8438980774739</v>
      </c>
      <c r="E8" s="32" t="s">
        <v>28</v>
      </c>
      <c r="F8" s="32">
        <v>15.8438980774739</v>
      </c>
      <c r="G8" s="32">
        <v>15.808960346706501</v>
      </c>
      <c r="H8" s="32" t="s">
        <v>28</v>
      </c>
      <c r="I8" s="32">
        <v>15.808960346706501</v>
      </c>
      <c r="J8" s="31">
        <v>15.6425554669043</v>
      </c>
      <c r="K8" s="32" t="s">
        <v>28</v>
      </c>
      <c r="L8" s="32">
        <v>15.6425554669043</v>
      </c>
      <c r="M8" s="31">
        <v>15.3885408799863</v>
      </c>
      <c r="N8" s="32" t="s">
        <v>28</v>
      </c>
      <c r="O8" s="32">
        <v>15.3885408799863</v>
      </c>
      <c r="P8" s="31">
        <v>15.010849241627399</v>
      </c>
      <c r="Q8" s="32" t="s">
        <v>28</v>
      </c>
      <c r="R8" s="32">
        <v>15.010849241627399</v>
      </c>
      <c r="S8" s="31">
        <v>14.581078296556999</v>
      </c>
      <c r="T8" s="32" t="s">
        <v>28</v>
      </c>
      <c r="U8" s="32">
        <v>14.581078296556999</v>
      </c>
      <c r="V8" s="31">
        <v>14.084132055314001</v>
      </c>
      <c r="W8" s="32" t="s">
        <v>28</v>
      </c>
      <c r="X8" s="32">
        <v>14.084132055314001</v>
      </c>
      <c r="Y8" s="31">
        <v>13.364264326160001</v>
      </c>
      <c r="Z8" s="32" t="s">
        <v>28</v>
      </c>
      <c r="AA8" s="32">
        <v>13.364264326160001</v>
      </c>
      <c r="AB8" s="31">
        <v>12.737608191183799</v>
      </c>
      <c r="AC8" s="32" t="s">
        <v>28</v>
      </c>
      <c r="AD8" s="32">
        <v>12.737608191183799</v>
      </c>
      <c r="AE8" s="31">
        <v>12.091362480023101</v>
      </c>
      <c r="AF8" s="32" t="s">
        <v>28</v>
      </c>
      <c r="AG8" s="32">
        <v>12.091362480023101</v>
      </c>
      <c r="AH8" s="31">
        <v>11.6681747571184</v>
      </c>
      <c r="AI8" s="32" t="s">
        <v>28</v>
      </c>
      <c r="AJ8" s="32">
        <v>11.6681747571184</v>
      </c>
    </row>
    <row r="9" spans="1:36" x14ac:dyDescent="0.2">
      <c r="A9" s="30" t="s">
        <v>5</v>
      </c>
      <c r="B9">
        <v>6</v>
      </c>
      <c r="C9">
        <v>6</v>
      </c>
      <c r="D9" s="32">
        <v>14.4058416389898</v>
      </c>
      <c r="E9" s="32" t="s">
        <v>28</v>
      </c>
      <c r="F9" s="32">
        <v>14.4058416389898</v>
      </c>
      <c r="G9" s="32">
        <v>14.400485116314201</v>
      </c>
      <c r="H9" s="32" t="s">
        <v>28</v>
      </c>
      <c r="I9" s="32">
        <v>14.400485116314201</v>
      </c>
      <c r="J9" s="31">
        <v>14.3511789765199</v>
      </c>
      <c r="K9" s="32" t="s">
        <v>28</v>
      </c>
      <c r="L9" s="32">
        <v>14.3511789765199</v>
      </c>
      <c r="M9" s="31">
        <v>14.1807612503287</v>
      </c>
      <c r="N9" s="32" t="s">
        <v>28</v>
      </c>
      <c r="O9" s="32">
        <v>14.1807612503287</v>
      </c>
      <c r="P9" s="31">
        <v>14.0091446794112</v>
      </c>
      <c r="Q9" s="32" t="s">
        <v>28</v>
      </c>
      <c r="R9" s="32">
        <v>14.0091446794112</v>
      </c>
      <c r="S9" s="31">
        <v>13.7288665429313</v>
      </c>
      <c r="T9" s="32" t="s">
        <v>28</v>
      </c>
      <c r="U9" s="32">
        <v>13.7288665429313</v>
      </c>
      <c r="V9" s="31">
        <v>13.4253804045088</v>
      </c>
      <c r="W9" s="32" t="s">
        <v>28</v>
      </c>
      <c r="X9" s="32">
        <v>13.4253804045088</v>
      </c>
      <c r="Y9" s="31">
        <v>13.239254439199099</v>
      </c>
      <c r="Z9" s="32" t="s">
        <v>28</v>
      </c>
      <c r="AA9" s="32">
        <v>13.239254439199099</v>
      </c>
      <c r="AB9" s="31">
        <v>12.7629514132446</v>
      </c>
      <c r="AC9" s="32" t="s">
        <v>28</v>
      </c>
      <c r="AD9" s="32">
        <v>12.7629514132446</v>
      </c>
      <c r="AE9" s="31">
        <v>12.409234588204701</v>
      </c>
      <c r="AF9" s="32" t="s">
        <v>28</v>
      </c>
      <c r="AG9" s="32">
        <v>12.409234588204701</v>
      </c>
      <c r="AH9" s="31">
        <v>12.207120584761</v>
      </c>
      <c r="AI9" s="32" t="s">
        <v>28</v>
      </c>
      <c r="AJ9" s="32">
        <v>12.207120584761</v>
      </c>
    </row>
    <row r="10" spans="1:36" x14ac:dyDescent="0.2">
      <c r="A10" s="30" t="s">
        <v>5</v>
      </c>
      <c r="B10">
        <v>7</v>
      </c>
      <c r="C10">
        <v>7</v>
      </c>
      <c r="D10" s="32">
        <v>13.791903414051101</v>
      </c>
      <c r="E10" s="32" t="s">
        <v>28</v>
      </c>
      <c r="F10" s="32">
        <v>13.791903414051101</v>
      </c>
      <c r="G10" s="32">
        <v>13.7905496263124</v>
      </c>
      <c r="H10" s="32" t="s">
        <v>28</v>
      </c>
      <c r="I10" s="32">
        <v>13.7905496263124</v>
      </c>
      <c r="J10" s="31">
        <v>13.7824498705927</v>
      </c>
      <c r="K10" s="32" t="s">
        <v>28</v>
      </c>
      <c r="L10" s="32">
        <v>13.7824498705927</v>
      </c>
      <c r="M10" s="31">
        <v>13.772000430238601</v>
      </c>
      <c r="N10" s="32" t="s">
        <v>28</v>
      </c>
      <c r="O10" s="32">
        <v>13.772000430238601</v>
      </c>
      <c r="P10" s="31">
        <v>13.733615835780901</v>
      </c>
      <c r="Q10" s="32" t="s">
        <v>28</v>
      </c>
      <c r="R10" s="32">
        <v>13.733615835780901</v>
      </c>
      <c r="S10" s="31">
        <v>13.646992849276399</v>
      </c>
      <c r="T10" s="32" t="s">
        <v>28</v>
      </c>
      <c r="U10" s="32">
        <v>13.646992849276399</v>
      </c>
      <c r="V10" s="31">
        <v>13.5565113873312</v>
      </c>
      <c r="W10" s="32" t="s">
        <v>28</v>
      </c>
      <c r="X10" s="32">
        <v>13.5565113873312</v>
      </c>
      <c r="Y10" s="31">
        <v>13.432053530623101</v>
      </c>
      <c r="Z10" s="32" t="s">
        <v>28</v>
      </c>
      <c r="AA10" s="32">
        <v>13.432053530623101</v>
      </c>
      <c r="AB10" s="31">
        <v>13.2660569993623</v>
      </c>
      <c r="AC10" s="32" t="s">
        <v>28</v>
      </c>
      <c r="AD10" s="32">
        <v>13.2660569993623</v>
      </c>
      <c r="AE10" s="31">
        <v>13.0883971523635</v>
      </c>
      <c r="AF10" s="32" t="s">
        <v>28</v>
      </c>
      <c r="AG10" s="32">
        <v>13.0883971523635</v>
      </c>
      <c r="AH10" s="31">
        <v>12.819853010362699</v>
      </c>
      <c r="AI10" s="32" t="s">
        <v>28</v>
      </c>
      <c r="AJ10" s="32">
        <v>12.819853010362699</v>
      </c>
    </row>
    <row r="11" spans="1:36" x14ac:dyDescent="0.2">
      <c r="A11" s="30" t="s">
        <v>5</v>
      </c>
      <c r="B11">
        <v>8</v>
      </c>
      <c r="C11">
        <v>8</v>
      </c>
      <c r="D11" s="32">
        <v>13.388724568467399</v>
      </c>
      <c r="E11" s="32" t="s">
        <v>28</v>
      </c>
      <c r="F11" s="32">
        <v>13.388724568467399</v>
      </c>
      <c r="G11" s="32">
        <v>13.365128059739099</v>
      </c>
      <c r="H11" s="32" t="s">
        <v>28</v>
      </c>
      <c r="I11" s="32">
        <v>13.365128059739099</v>
      </c>
      <c r="J11" s="31">
        <v>13.353226370967301</v>
      </c>
      <c r="K11" s="32" t="s">
        <v>28</v>
      </c>
      <c r="L11" s="32">
        <v>13.353226370967301</v>
      </c>
      <c r="M11" s="31">
        <v>13.3195774012939</v>
      </c>
      <c r="N11" s="32" t="s">
        <v>28</v>
      </c>
      <c r="O11" s="32">
        <v>13.3195774012939</v>
      </c>
      <c r="P11" s="31">
        <v>13.298710354152201</v>
      </c>
      <c r="Q11" s="32" t="s">
        <v>28</v>
      </c>
      <c r="R11" s="32">
        <v>13.298710354152201</v>
      </c>
      <c r="S11" s="31">
        <v>13.2202608259417</v>
      </c>
      <c r="T11" s="32" t="s">
        <v>28</v>
      </c>
      <c r="U11" s="32">
        <v>13.2202608259417</v>
      </c>
      <c r="V11" s="31">
        <v>13.1118256876583</v>
      </c>
      <c r="W11" s="32" t="s">
        <v>28</v>
      </c>
      <c r="X11" s="32">
        <v>13.1118256876583</v>
      </c>
      <c r="Y11" s="31">
        <v>12.9877495573621</v>
      </c>
      <c r="Z11" s="32" t="s">
        <v>28</v>
      </c>
      <c r="AA11" s="32">
        <v>12.9877495573621</v>
      </c>
      <c r="AB11" s="31">
        <v>12.8309305767021</v>
      </c>
      <c r="AC11" s="32" t="s">
        <v>28</v>
      </c>
      <c r="AD11" s="32">
        <v>12.8309305767021</v>
      </c>
      <c r="AE11" s="31">
        <v>12.6742047515053</v>
      </c>
      <c r="AF11" s="32" t="s">
        <v>28</v>
      </c>
      <c r="AG11" s="32">
        <v>12.6742047515053</v>
      </c>
      <c r="AH11" s="31">
        <v>12.497341071629</v>
      </c>
      <c r="AI11" s="32" t="s">
        <v>28</v>
      </c>
      <c r="AJ11" s="32">
        <v>12.497341071629</v>
      </c>
    </row>
    <row r="12" spans="1:36" x14ac:dyDescent="0.2">
      <c r="A12" s="30" t="s">
        <v>5</v>
      </c>
      <c r="B12">
        <v>9</v>
      </c>
      <c r="C12">
        <v>9</v>
      </c>
      <c r="D12" s="32">
        <v>13.899816952378901</v>
      </c>
      <c r="E12" s="32" t="s">
        <v>28</v>
      </c>
      <c r="F12" s="32">
        <v>13.899816952378901</v>
      </c>
      <c r="G12" s="32">
        <v>13.8940391262358</v>
      </c>
      <c r="H12" s="32" t="s">
        <v>28</v>
      </c>
      <c r="I12" s="32">
        <v>13.8940391262358</v>
      </c>
      <c r="J12" s="31">
        <v>13.8405781795115</v>
      </c>
      <c r="K12" s="32" t="s">
        <v>28</v>
      </c>
      <c r="L12" s="32">
        <v>13.8405781795115</v>
      </c>
      <c r="M12" s="31">
        <v>13.716912754752</v>
      </c>
      <c r="N12" s="32" t="s">
        <v>28</v>
      </c>
      <c r="O12" s="32">
        <v>13.716912754752</v>
      </c>
      <c r="P12" s="31">
        <v>13.579698097689</v>
      </c>
      <c r="Q12" s="32" t="s">
        <v>28</v>
      </c>
      <c r="R12" s="32">
        <v>13.579698097689</v>
      </c>
      <c r="S12" s="31">
        <v>13.4473778094171</v>
      </c>
      <c r="T12" s="32" t="s">
        <v>28</v>
      </c>
      <c r="U12" s="32">
        <v>13.4473778094171</v>
      </c>
      <c r="V12" s="31">
        <v>13.2294948051064</v>
      </c>
      <c r="W12" s="32" t="s">
        <v>28</v>
      </c>
      <c r="X12" s="32">
        <v>13.2294948051064</v>
      </c>
      <c r="Y12" s="31">
        <v>13.005599831268199</v>
      </c>
      <c r="Z12" s="32" t="s">
        <v>28</v>
      </c>
      <c r="AA12" s="32">
        <v>13.005599831268199</v>
      </c>
      <c r="AB12" s="31">
        <v>12.7188799411296</v>
      </c>
      <c r="AC12" s="32" t="s">
        <v>28</v>
      </c>
      <c r="AD12" s="32">
        <v>12.7188799411296</v>
      </c>
      <c r="AE12" s="31">
        <v>12.495485287310199</v>
      </c>
      <c r="AF12" s="32" t="s">
        <v>28</v>
      </c>
      <c r="AG12" s="32">
        <v>12.495485287310199</v>
      </c>
      <c r="AH12" s="31">
        <v>11.971437437184001</v>
      </c>
      <c r="AI12" s="32" t="s">
        <v>28</v>
      </c>
      <c r="AJ12" s="32">
        <v>11.971437437184001</v>
      </c>
    </row>
    <row r="13" spans="1:36" x14ac:dyDescent="0.2">
      <c r="A13" s="30" t="s">
        <v>5</v>
      </c>
      <c r="B13">
        <v>10</v>
      </c>
      <c r="C13">
        <v>10</v>
      </c>
      <c r="D13" s="32">
        <v>15.0347458917096</v>
      </c>
      <c r="E13" s="32" t="s">
        <v>28</v>
      </c>
      <c r="F13" s="32">
        <v>15.0347458917096</v>
      </c>
      <c r="G13" s="32">
        <v>15.0288643540124</v>
      </c>
      <c r="H13" s="32" t="s">
        <v>28</v>
      </c>
      <c r="I13" s="32">
        <v>15.0288643540124</v>
      </c>
      <c r="J13" s="31">
        <v>15.001723175268699</v>
      </c>
      <c r="K13" s="32" t="s">
        <v>28</v>
      </c>
      <c r="L13" s="32">
        <v>15.001723175268699</v>
      </c>
      <c r="M13" s="31">
        <v>14.9438577214924</v>
      </c>
      <c r="N13" s="32" t="s">
        <v>28</v>
      </c>
      <c r="O13" s="32">
        <v>14.9438577214924</v>
      </c>
      <c r="P13" s="31">
        <v>14.8449532898307</v>
      </c>
      <c r="Q13" s="32" t="s">
        <v>28</v>
      </c>
      <c r="R13" s="32">
        <v>14.8449532898307</v>
      </c>
      <c r="S13" s="31">
        <v>14.485031771960999</v>
      </c>
      <c r="T13" s="32" t="s">
        <v>28</v>
      </c>
      <c r="U13" s="32">
        <v>14.485031771960999</v>
      </c>
      <c r="V13" s="31">
        <v>14.356341142489899</v>
      </c>
      <c r="W13" s="32" t="s">
        <v>28</v>
      </c>
      <c r="X13" s="32">
        <v>14.356341142489899</v>
      </c>
      <c r="Y13" s="31">
        <v>14.1086088275575</v>
      </c>
      <c r="Z13" s="32" t="s">
        <v>28</v>
      </c>
      <c r="AA13" s="32">
        <v>14.1086088275575</v>
      </c>
      <c r="AB13" s="31">
        <v>13.912384910554801</v>
      </c>
      <c r="AC13" s="32" t="s">
        <v>28</v>
      </c>
      <c r="AD13" s="32">
        <v>13.912384910554801</v>
      </c>
      <c r="AE13" s="31">
        <v>13.7965297761799</v>
      </c>
      <c r="AF13" s="32" t="s">
        <v>28</v>
      </c>
      <c r="AG13" s="32">
        <v>13.7965297761799</v>
      </c>
      <c r="AH13" s="31">
        <v>13.7187721030138</v>
      </c>
      <c r="AI13" s="32" t="s">
        <v>28</v>
      </c>
      <c r="AJ13" s="32">
        <v>13.7187721030138</v>
      </c>
    </row>
    <row r="14" spans="1:36" x14ac:dyDescent="0.2">
      <c r="A14" s="30" t="s">
        <v>5</v>
      </c>
      <c r="B14">
        <v>11</v>
      </c>
      <c r="C14">
        <v>11</v>
      </c>
      <c r="D14" s="32">
        <v>15.700331805347799</v>
      </c>
      <c r="E14" s="32" t="s">
        <v>28</v>
      </c>
      <c r="F14" s="32">
        <v>15.700331805347799</v>
      </c>
      <c r="G14" s="32">
        <v>15.671038272869801</v>
      </c>
      <c r="H14" s="32" t="s">
        <v>28</v>
      </c>
      <c r="I14" s="32">
        <v>15.671038272869801</v>
      </c>
      <c r="J14" s="31">
        <v>15.5041605854789</v>
      </c>
      <c r="K14" s="32" t="s">
        <v>28</v>
      </c>
      <c r="L14" s="32">
        <v>15.5041605854789</v>
      </c>
      <c r="M14" s="31">
        <v>15.3781485434705</v>
      </c>
      <c r="N14" s="32" t="s">
        <v>28</v>
      </c>
      <c r="O14" s="32">
        <v>15.3781485434705</v>
      </c>
      <c r="P14" s="31">
        <v>15.105788589309499</v>
      </c>
      <c r="Q14" s="32" t="s">
        <v>28</v>
      </c>
      <c r="R14" s="32">
        <v>15.105788589309499</v>
      </c>
      <c r="S14" s="31">
        <v>15.0096752636664</v>
      </c>
      <c r="T14" s="32" t="s">
        <v>28</v>
      </c>
      <c r="U14" s="32">
        <v>15.0096752636664</v>
      </c>
      <c r="V14" s="31">
        <v>14.823145091446101</v>
      </c>
      <c r="W14" s="32" t="s">
        <v>28</v>
      </c>
      <c r="X14" s="32">
        <v>14.823145091446101</v>
      </c>
      <c r="Y14" s="31">
        <v>14.337331068772199</v>
      </c>
      <c r="Z14" s="32" t="s">
        <v>28</v>
      </c>
      <c r="AA14" s="32">
        <v>14.337331068772199</v>
      </c>
      <c r="AB14" s="31">
        <v>13.981772454343099</v>
      </c>
      <c r="AC14" s="32" t="s">
        <v>28</v>
      </c>
      <c r="AD14" s="32">
        <v>13.981772454343099</v>
      </c>
      <c r="AE14" s="31">
        <v>13.2089665284881</v>
      </c>
      <c r="AF14" s="32" t="s">
        <v>28</v>
      </c>
      <c r="AG14" s="32">
        <v>13.2089665284881</v>
      </c>
      <c r="AH14" s="31">
        <v>12.7343271653725</v>
      </c>
      <c r="AI14" s="32" t="s">
        <v>28</v>
      </c>
      <c r="AJ14" s="32">
        <v>12.7343271653725</v>
      </c>
    </row>
    <row r="15" spans="1:36" x14ac:dyDescent="0.2">
      <c r="A15" s="30" t="s">
        <v>7</v>
      </c>
      <c r="B15">
        <v>12</v>
      </c>
      <c r="C15">
        <v>12</v>
      </c>
      <c r="D15" s="32">
        <v>6.4441028250523003</v>
      </c>
      <c r="E15" s="32" t="s">
        <v>28</v>
      </c>
      <c r="F15" s="32">
        <v>6.4441028250523003</v>
      </c>
      <c r="G15" s="32">
        <v>6.4169409299482298</v>
      </c>
      <c r="H15" s="32" t="s">
        <v>28</v>
      </c>
      <c r="I15" s="32">
        <v>6.4169409299482298</v>
      </c>
      <c r="J15" s="31">
        <v>6.3593230298183396</v>
      </c>
      <c r="K15" s="32" t="s">
        <v>28</v>
      </c>
      <c r="L15" s="32">
        <v>6.3593230298183396</v>
      </c>
      <c r="M15" s="31">
        <v>6.2937842382231599</v>
      </c>
      <c r="N15" s="32" t="s">
        <v>28</v>
      </c>
      <c r="O15" s="32">
        <v>6.2937842382231599</v>
      </c>
      <c r="P15" s="31">
        <v>6.1159953275944501</v>
      </c>
      <c r="Q15" s="32" t="s">
        <v>28</v>
      </c>
      <c r="R15" s="32">
        <v>6.1159953275944501</v>
      </c>
      <c r="S15" s="31">
        <v>5.9766021704193202</v>
      </c>
      <c r="T15" s="32" t="s">
        <v>28</v>
      </c>
      <c r="U15" s="32">
        <v>5.9766021704193202</v>
      </c>
      <c r="V15" s="31">
        <v>5.7657707370672897</v>
      </c>
      <c r="W15" s="32" t="s">
        <v>28</v>
      </c>
      <c r="X15" s="32">
        <v>5.7657707370672897</v>
      </c>
      <c r="Y15" s="31">
        <v>5.5286597810124096</v>
      </c>
      <c r="Z15" s="32" t="s">
        <v>28</v>
      </c>
      <c r="AA15" s="32">
        <v>5.5286597810124096</v>
      </c>
      <c r="AB15" s="31">
        <v>5.3398827130098496</v>
      </c>
      <c r="AC15" s="32" t="s">
        <v>28</v>
      </c>
      <c r="AD15" s="32">
        <v>5.3398827130098496</v>
      </c>
      <c r="AE15" s="31">
        <v>5.1532847177855503</v>
      </c>
      <c r="AF15" s="32" t="s">
        <v>28</v>
      </c>
      <c r="AG15" s="32">
        <v>5.1532847177855503</v>
      </c>
      <c r="AH15" s="31">
        <v>4.92888411533065</v>
      </c>
      <c r="AI15" s="32" t="s">
        <v>28</v>
      </c>
      <c r="AJ15" s="32">
        <v>4.92888411533065</v>
      </c>
    </row>
    <row r="16" spans="1:36" x14ac:dyDescent="0.2">
      <c r="A16" s="30" t="s">
        <v>5</v>
      </c>
      <c r="B16">
        <v>13</v>
      </c>
      <c r="C16">
        <v>13</v>
      </c>
      <c r="D16" s="32">
        <v>10.868829934794499</v>
      </c>
      <c r="E16" s="32" t="s">
        <v>28</v>
      </c>
      <c r="F16" s="32">
        <v>10.868829934794499</v>
      </c>
      <c r="G16" s="32">
        <v>10.865855236542799</v>
      </c>
      <c r="H16" s="32" t="s">
        <v>28</v>
      </c>
      <c r="I16" s="32">
        <v>10.865855236542799</v>
      </c>
      <c r="J16" s="31">
        <v>10.8545816558102</v>
      </c>
      <c r="K16" s="32" t="s">
        <v>28</v>
      </c>
      <c r="L16" s="32">
        <v>10.8545816558102</v>
      </c>
      <c r="M16" s="31">
        <v>10.828896319055501</v>
      </c>
      <c r="N16" s="32" t="s">
        <v>28</v>
      </c>
      <c r="O16" s="32">
        <v>10.828896319055501</v>
      </c>
      <c r="P16" s="31">
        <v>10.799508826684599</v>
      </c>
      <c r="Q16" s="32" t="s">
        <v>28</v>
      </c>
      <c r="R16" s="32">
        <v>10.799508826684599</v>
      </c>
      <c r="S16" s="31">
        <v>10.7688596511972</v>
      </c>
      <c r="T16" s="32" t="s">
        <v>28</v>
      </c>
      <c r="U16" s="32">
        <v>10.7688596511972</v>
      </c>
      <c r="V16" s="31">
        <v>10.753149725098501</v>
      </c>
      <c r="W16" s="32" t="s">
        <v>28</v>
      </c>
      <c r="X16" s="32">
        <v>10.753149725098501</v>
      </c>
      <c r="Y16" s="31">
        <v>10.7345466165291</v>
      </c>
      <c r="Z16" s="32" t="s">
        <v>28</v>
      </c>
      <c r="AA16" s="32">
        <v>10.7345466165291</v>
      </c>
      <c r="AB16" s="31">
        <v>10.692084718704701</v>
      </c>
      <c r="AC16" s="32" t="s">
        <v>28</v>
      </c>
      <c r="AD16" s="32">
        <v>10.692084718704701</v>
      </c>
      <c r="AE16" s="31">
        <v>10.665491832231201</v>
      </c>
      <c r="AF16" s="32" t="s">
        <v>28</v>
      </c>
      <c r="AG16" s="32">
        <v>10.665491832231201</v>
      </c>
      <c r="AH16" s="31">
        <v>10.6367173660928</v>
      </c>
      <c r="AI16" s="32" t="s">
        <v>28</v>
      </c>
      <c r="AJ16" s="32">
        <v>10.6367173660928</v>
      </c>
    </row>
    <row r="17" spans="1:36" x14ac:dyDescent="0.2">
      <c r="A17" s="30" t="s">
        <v>5</v>
      </c>
      <c r="B17">
        <v>14</v>
      </c>
      <c r="C17">
        <v>14</v>
      </c>
      <c r="D17" s="32">
        <v>11.647923860601701</v>
      </c>
      <c r="E17" s="32" t="s">
        <v>28</v>
      </c>
      <c r="F17" s="32">
        <v>11.647923860601701</v>
      </c>
      <c r="G17" s="32">
        <v>11.6215278469524</v>
      </c>
      <c r="H17" s="32" t="s">
        <v>28</v>
      </c>
      <c r="I17" s="32">
        <v>11.6215278469524</v>
      </c>
      <c r="J17" s="31">
        <v>11.594741451533499</v>
      </c>
      <c r="K17" s="32" t="s">
        <v>28</v>
      </c>
      <c r="L17" s="32">
        <v>11.594741451533499</v>
      </c>
      <c r="M17" s="31">
        <v>11.558131304272401</v>
      </c>
      <c r="N17" s="32" t="s">
        <v>28</v>
      </c>
      <c r="O17" s="32">
        <v>11.558131304272401</v>
      </c>
      <c r="P17" s="31">
        <v>11.488885148867301</v>
      </c>
      <c r="Q17" s="32" t="s">
        <v>28</v>
      </c>
      <c r="R17" s="32">
        <v>11.488885148867301</v>
      </c>
      <c r="S17" s="31">
        <v>11.417301971722701</v>
      </c>
      <c r="T17" s="32" t="s">
        <v>28</v>
      </c>
      <c r="U17" s="32">
        <v>11.417301971722701</v>
      </c>
      <c r="V17" s="31">
        <v>11.3191484298696</v>
      </c>
      <c r="W17" s="32" t="s">
        <v>28</v>
      </c>
      <c r="X17" s="32">
        <v>11.3191484298696</v>
      </c>
      <c r="Y17" s="31">
        <v>11.1594500324446</v>
      </c>
      <c r="Z17" s="32" t="s">
        <v>28</v>
      </c>
      <c r="AA17" s="32">
        <v>11.1594500324446</v>
      </c>
      <c r="AB17" s="31">
        <v>10.7809291492088</v>
      </c>
      <c r="AC17" s="32" t="s">
        <v>28</v>
      </c>
      <c r="AD17" s="32">
        <v>10.7809291492088</v>
      </c>
      <c r="AE17" s="31">
        <v>10.492078229957601</v>
      </c>
      <c r="AF17" s="32" t="s">
        <v>28</v>
      </c>
      <c r="AG17" s="32">
        <v>10.492078229957601</v>
      </c>
      <c r="AH17" s="31">
        <v>10.268423422283099</v>
      </c>
      <c r="AI17" s="32" t="s">
        <v>28</v>
      </c>
      <c r="AJ17" s="32">
        <v>10.268423422283099</v>
      </c>
    </row>
    <row r="18" spans="1:36" x14ac:dyDescent="0.2">
      <c r="A18" s="30" t="s">
        <v>7</v>
      </c>
      <c r="B18">
        <v>15</v>
      </c>
      <c r="C18">
        <v>15</v>
      </c>
      <c r="D18" s="32">
        <v>9.2806578898594108</v>
      </c>
      <c r="E18" s="32" t="s">
        <v>28</v>
      </c>
      <c r="F18" s="32">
        <v>9.2806578898594108</v>
      </c>
      <c r="G18" s="32">
        <v>9.2256506733577499</v>
      </c>
      <c r="H18" s="32" t="s">
        <v>28</v>
      </c>
      <c r="I18" s="32">
        <v>9.2256506733577499</v>
      </c>
      <c r="J18" s="31">
        <v>9.0984451587216899</v>
      </c>
      <c r="K18" s="32" t="s">
        <v>28</v>
      </c>
      <c r="L18" s="32">
        <v>9.0984451587216899</v>
      </c>
      <c r="M18" s="31">
        <v>8.9562613650619607</v>
      </c>
      <c r="N18" s="32" t="s">
        <v>28</v>
      </c>
      <c r="O18" s="32">
        <v>8.9562613650619607</v>
      </c>
      <c r="P18" s="31">
        <v>8.7583576385423605</v>
      </c>
      <c r="Q18" s="32" t="s">
        <v>28</v>
      </c>
      <c r="R18" s="32">
        <v>8.7583576385423605</v>
      </c>
      <c r="S18" s="31">
        <v>8.4811514505950694</v>
      </c>
      <c r="T18" s="32" t="s">
        <v>28</v>
      </c>
      <c r="U18" s="32">
        <v>8.4811514505950694</v>
      </c>
      <c r="V18" s="31">
        <v>8.1549979694930297</v>
      </c>
      <c r="W18" s="32" t="s">
        <v>28</v>
      </c>
      <c r="X18" s="32">
        <v>8.1549979694930297</v>
      </c>
      <c r="Y18" s="31">
        <v>7.7413342574054598</v>
      </c>
      <c r="Z18" s="32" t="s">
        <v>28</v>
      </c>
      <c r="AA18" s="32">
        <v>7.7413342574054598</v>
      </c>
      <c r="AB18" s="31">
        <v>7.41746690252213</v>
      </c>
      <c r="AC18" s="32" t="s">
        <v>28</v>
      </c>
      <c r="AD18" s="32">
        <v>7.41746690252213</v>
      </c>
      <c r="AE18" s="31">
        <v>7.1023675161204203</v>
      </c>
      <c r="AF18" s="32" t="s">
        <v>28</v>
      </c>
      <c r="AG18" s="32">
        <v>7.1023675161204203</v>
      </c>
      <c r="AH18" s="31">
        <v>6.8068572628564397</v>
      </c>
      <c r="AI18" s="32" t="s">
        <v>28</v>
      </c>
      <c r="AJ18" s="32">
        <v>6.8068572628564397</v>
      </c>
    </row>
    <row r="19" spans="1:36" x14ac:dyDescent="0.2">
      <c r="A19" s="30" t="s">
        <v>5</v>
      </c>
      <c r="B19">
        <v>16</v>
      </c>
      <c r="C19">
        <v>16</v>
      </c>
      <c r="D19" s="32">
        <v>13.117973699834801</v>
      </c>
      <c r="E19" s="32" t="s">
        <v>28</v>
      </c>
      <c r="F19" s="32">
        <v>13.117973699834801</v>
      </c>
      <c r="G19" s="32">
        <v>13.1173056335591</v>
      </c>
      <c r="H19" s="32" t="s">
        <v>28</v>
      </c>
      <c r="I19" s="32">
        <v>13.1173056335591</v>
      </c>
      <c r="J19" s="31">
        <v>13.104911085257701</v>
      </c>
      <c r="K19" s="32" t="s">
        <v>28</v>
      </c>
      <c r="L19" s="32">
        <v>13.104911085257701</v>
      </c>
      <c r="M19" s="31">
        <v>13.0748860026186</v>
      </c>
      <c r="N19" s="32" t="s">
        <v>28</v>
      </c>
      <c r="O19" s="32">
        <v>13.0748860026186</v>
      </c>
      <c r="P19" s="31">
        <v>13.014749260117799</v>
      </c>
      <c r="Q19" s="32" t="s">
        <v>28</v>
      </c>
      <c r="R19" s="32">
        <v>13.014749260117799</v>
      </c>
      <c r="S19" s="31">
        <v>12.927835494809999</v>
      </c>
      <c r="T19" s="32" t="s">
        <v>28</v>
      </c>
      <c r="U19" s="32">
        <v>12.927835494809999</v>
      </c>
      <c r="V19" s="31">
        <v>12.843849164486</v>
      </c>
      <c r="W19" s="32" t="s">
        <v>28</v>
      </c>
      <c r="X19" s="32">
        <v>12.843849164486</v>
      </c>
      <c r="Y19" s="31">
        <v>12.779314121584401</v>
      </c>
      <c r="Z19" s="32" t="s">
        <v>28</v>
      </c>
      <c r="AA19" s="32">
        <v>12.779314121584401</v>
      </c>
      <c r="AB19" s="31">
        <v>12.7385113568596</v>
      </c>
      <c r="AC19" s="32" t="s">
        <v>28</v>
      </c>
      <c r="AD19" s="32">
        <v>12.7385113568596</v>
      </c>
      <c r="AE19" s="31">
        <v>12.732434474067301</v>
      </c>
      <c r="AF19" s="32" t="s">
        <v>28</v>
      </c>
      <c r="AG19" s="32">
        <v>12.732434474067301</v>
      </c>
      <c r="AH19" s="31">
        <v>12.7284759978777</v>
      </c>
      <c r="AI19" s="32" t="s">
        <v>28</v>
      </c>
      <c r="AJ19" s="32">
        <v>12.7284759978777</v>
      </c>
    </row>
    <row r="20" spans="1:36" x14ac:dyDescent="0.2">
      <c r="A20" s="30" t="s">
        <v>5</v>
      </c>
      <c r="B20">
        <v>17</v>
      </c>
      <c r="C20">
        <v>17</v>
      </c>
      <c r="D20" s="32">
        <v>14.018641063649</v>
      </c>
      <c r="E20" s="32" t="s">
        <v>28</v>
      </c>
      <c r="F20" s="32">
        <v>14.018641063649</v>
      </c>
      <c r="G20" s="32">
        <v>13.708104069608799</v>
      </c>
      <c r="H20" s="32" t="s">
        <v>28</v>
      </c>
      <c r="I20" s="32">
        <v>13.708104069608799</v>
      </c>
      <c r="J20" s="31">
        <v>13.3125661781406</v>
      </c>
      <c r="K20" s="32" t="s">
        <v>28</v>
      </c>
      <c r="L20" s="32">
        <v>13.3125661781406</v>
      </c>
      <c r="M20" s="31">
        <v>12.848887715509701</v>
      </c>
      <c r="N20" s="32" t="s">
        <v>28</v>
      </c>
      <c r="O20" s="32">
        <v>12.848887715509701</v>
      </c>
      <c r="P20" s="31">
        <v>12.0064842806421</v>
      </c>
      <c r="Q20" s="32" t="s">
        <v>28</v>
      </c>
      <c r="R20" s="32">
        <v>12.0064842806421</v>
      </c>
      <c r="S20" s="31">
        <v>11.3487324725949</v>
      </c>
      <c r="T20" s="32" t="s">
        <v>28</v>
      </c>
      <c r="U20" s="32">
        <v>11.3487324725949</v>
      </c>
      <c r="V20" s="31">
        <v>10.634390041092701</v>
      </c>
      <c r="W20" s="32" t="s">
        <v>28</v>
      </c>
      <c r="X20" s="32">
        <v>10.634390041092701</v>
      </c>
      <c r="Y20" s="31">
        <v>10.216035627560199</v>
      </c>
      <c r="Z20" s="32" t="s">
        <v>28</v>
      </c>
      <c r="AA20" s="32">
        <v>10.216035627560199</v>
      </c>
      <c r="AB20" s="31">
        <v>9.8061271095473099</v>
      </c>
      <c r="AC20" s="32" t="s">
        <v>28</v>
      </c>
      <c r="AD20" s="32">
        <v>9.8061271095473099</v>
      </c>
      <c r="AE20" s="31">
        <v>9.5356880973718301</v>
      </c>
      <c r="AF20" s="32" t="s">
        <v>28</v>
      </c>
      <c r="AG20" s="32">
        <v>9.5356880973718301</v>
      </c>
      <c r="AH20" s="31">
        <v>9.2179946179598105</v>
      </c>
      <c r="AI20" s="32" t="s">
        <v>28</v>
      </c>
      <c r="AJ20" s="32">
        <v>9.2179946179598105</v>
      </c>
    </row>
    <row r="21" spans="1:36" x14ac:dyDescent="0.2">
      <c r="A21" s="30" t="s">
        <v>7</v>
      </c>
      <c r="B21">
        <v>18</v>
      </c>
      <c r="C21">
        <v>18</v>
      </c>
      <c r="D21" s="32">
        <v>9.8637143551412603</v>
      </c>
      <c r="E21" s="32" t="s">
        <v>28</v>
      </c>
      <c r="F21" s="32">
        <v>9.8637143551412603</v>
      </c>
      <c r="G21" s="32">
        <v>9.8606053284772806</v>
      </c>
      <c r="H21" s="32" t="s">
        <v>28</v>
      </c>
      <c r="I21" s="32">
        <v>9.8606053284772806</v>
      </c>
      <c r="J21" s="31">
        <v>9.8439918475174899</v>
      </c>
      <c r="K21" s="32" t="s">
        <v>28</v>
      </c>
      <c r="L21" s="32">
        <v>9.8439918475174899</v>
      </c>
      <c r="M21" s="31">
        <v>9.8273845537747206</v>
      </c>
      <c r="N21" s="32" t="s">
        <v>28</v>
      </c>
      <c r="O21" s="32">
        <v>9.8273845537747206</v>
      </c>
      <c r="P21" s="31">
        <v>9.7876625039237801</v>
      </c>
      <c r="Q21" s="32" t="s">
        <v>28</v>
      </c>
      <c r="R21" s="32">
        <v>9.7876625039237801</v>
      </c>
      <c r="S21" s="31">
        <v>9.7189438091445002</v>
      </c>
      <c r="T21" s="32" t="s">
        <v>28</v>
      </c>
      <c r="U21" s="32">
        <v>9.7189438091445002</v>
      </c>
      <c r="V21" s="31">
        <v>9.6698993912707696</v>
      </c>
      <c r="W21" s="32" t="s">
        <v>28</v>
      </c>
      <c r="X21" s="32">
        <v>9.6698993912707696</v>
      </c>
      <c r="Y21" s="31">
        <v>9.6378315943078103</v>
      </c>
      <c r="Z21" s="32" t="s">
        <v>28</v>
      </c>
      <c r="AA21" s="32">
        <v>9.6378315943078103</v>
      </c>
      <c r="AB21" s="31">
        <v>9.5545274254216803</v>
      </c>
      <c r="AC21" s="32" t="s">
        <v>28</v>
      </c>
      <c r="AD21" s="32">
        <v>9.5545274254216803</v>
      </c>
      <c r="AE21" s="31">
        <v>9.4700282409611702</v>
      </c>
      <c r="AF21" s="32" t="s">
        <v>28</v>
      </c>
      <c r="AG21" s="32">
        <v>9.4700282409611702</v>
      </c>
      <c r="AH21" s="31">
        <v>9.3766442926766302</v>
      </c>
      <c r="AI21" s="32" t="s">
        <v>28</v>
      </c>
      <c r="AJ21" s="32">
        <v>9.3766442926766302</v>
      </c>
    </row>
    <row r="22" spans="1:36" x14ac:dyDescent="0.2">
      <c r="A22" s="30" t="s">
        <v>7</v>
      </c>
      <c r="B22">
        <v>19</v>
      </c>
      <c r="C22">
        <v>19</v>
      </c>
      <c r="D22" s="32">
        <v>12.678889140940701</v>
      </c>
      <c r="E22" s="32" t="s">
        <v>28</v>
      </c>
      <c r="F22" s="32">
        <v>12.678889140940701</v>
      </c>
      <c r="G22" s="32">
        <v>12.6302737178297</v>
      </c>
      <c r="H22" s="32" t="s">
        <v>28</v>
      </c>
      <c r="I22" s="32">
        <v>12.6302737178297</v>
      </c>
      <c r="J22" s="31">
        <v>12.510463202526701</v>
      </c>
      <c r="K22" s="32" t="s">
        <v>28</v>
      </c>
      <c r="L22" s="32">
        <v>12.510463202526701</v>
      </c>
      <c r="M22" s="31">
        <v>12.3680665336639</v>
      </c>
      <c r="N22" s="32" t="s">
        <v>28</v>
      </c>
      <c r="O22" s="32">
        <v>12.3680665336639</v>
      </c>
      <c r="P22" s="31">
        <v>11.876015628825099</v>
      </c>
      <c r="Q22" s="32" t="s">
        <v>28</v>
      </c>
      <c r="R22" s="32">
        <v>11.876015628825099</v>
      </c>
      <c r="S22" s="31">
        <v>11.693254866957901</v>
      </c>
      <c r="T22" s="32" t="s">
        <v>28</v>
      </c>
      <c r="U22" s="32">
        <v>11.693254866957901</v>
      </c>
      <c r="V22" s="31">
        <v>10.9861477445129</v>
      </c>
      <c r="W22" s="32" t="s">
        <v>28</v>
      </c>
      <c r="X22" s="32">
        <v>10.9861477445129</v>
      </c>
      <c r="Y22" s="31">
        <v>10.615542936667101</v>
      </c>
      <c r="Z22" s="32" t="s">
        <v>28</v>
      </c>
      <c r="AA22" s="32">
        <v>10.615542936667101</v>
      </c>
      <c r="AB22" s="31">
        <v>10.100380631625899</v>
      </c>
      <c r="AC22" s="32" t="s">
        <v>28</v>
      </c>
      <c r="AD22" s="32">
        <v>10.100380631625899</v>
      </c>
      <c r="AE22" s="31">
        <v>9.5720410259286908</v>
      </c>
      <c r="AF22" s="32" t="s">
        <v>28</v>
      </c>
      <c r="AG22" s="32">
        <v>9.5720410259286908</v>
      </c>
      <c r="AH22" s="31">
        <v>8.9983999229973595</v>
      </c>
      <c r="AI22" s="32" t="s">
        <v>28</v>
      </c>
      <c r="AJ22" s="32">
        <v>8.9983999229973595</v>
      </c>
    </row>
    <row r="23" spans="1:36" x14ac:dyDescent="0.2">
      <c r="A23" s="30" t="s">
        <v>5</v>
      </c>
      <c r="B23">
        <v>20</v>
      </c>
      <c r="C23">
        <v>20</v>
      </c>
      <c r="D23" s="32">
        <v>12.1915129618945</v>
      </c>
      <c r="E23" s="32" t="s">
        <v>28</v>
      </c>
      <c r="F23" s="32">
        <v>12.1915129618945</v>
      </c>
      <c r="G23" s="32">
        <v>12.1708800495506</v>
      </c>
      <c r="H23" s="32" t="s">
        <v>28</v>
      </c>
      <c r="I23" s="32">
        <v>12.1708800495506</v>
      </c>
      <c r="J23" s="31">
        <v>12.0783569344217</v>
      </c>
      <c r="K23" s="32" t="s">
        <v>28</v>
      </c>
      <c r="L23" s="32">
        <v>12.0783569344217</v>
      </c>
      <c r="M23" s="31">
        <v>11.955040897061799</v>
      </c>
      <c r="N23" s="32" t="s">
        <v>28</v>
      </c>
      <c r="O23" s="32">
        <v>11.955040897061799</v>
      </c>
      <c r="P23" s="31">
        <v>11.747744962971799</v>
      </c>
      <c r="Q23" s="32" t="s">
        <v>28</v>
      </c>
      <c r="R23" s="32">
        <v>11.747744962971799</v>
      </c>
      <c r="S23" s="31">
        <v>11.6208384973874</v>
      </c>
      <c r="T23" s="32" t="s">
        <v>28</v>
      </c>
      <c r="U23" s="32">
        <v>11.6208384973874</v>
      </c>
      <c r="V23" s="31">
        <v>11.5220839325501</v>
      </c>
      <c r="W23" s="32" t="s">
        <v>28</v>
      </c>
      <c r="X23" s="32">
        <v>11.5220839325501</v>
      </c>
      <c r="Y23" s="31">
        <v>11.360973742538</v>
      </c>
      <c r="Z23" s="32" t="s">
        <v>28</v>
      </c>
      <c r="AA23" s="32">
        <v>11.360973742538</v>
      </c>
      <c r="AB23" s="31">
        <v>11.264969564010199</v>
      </c>
      <c r="AC23" s="32" t="s">
        <v>28</v>
      </c>
      <c r="AD23" s="32">
        <v>11.264969564010199</v>
      </c>
      <c r="AE23" s="31">
        <v>11.0002951606615</v>
      </c>
      <c r="AF23" s="32" t="s">
        <v>28</v>
      </c>
      <c r="AG23" s="32">
        <v>11.0002951606615</v>
      </c>
      <c r="AH23" s="31">
        <v>10.783385679095799</v>
      </c>
      <c r="AI23" s="32" t="s">
        <v>28</v>
      </c>
      <c r="AJ23" s="32">
        <v>10.783385679095799</v>
      </c>
    </row>
    <row r="24" spans="1:36" x14ac:dyDescent="0.2">
      <c r="A24" s="30" t="s">
        <v>5</v>
      </c>
      <c r="B24">
        <v>21</v>
      </c>
      <c r="C24">
        <v>21</v>
      </c>
      <c r="D24" s="32">
        <v>8.83722953754069</v>
      </c>
      <c r="E24" s="32" t="s">
        <v>28</v>
      </c>
      <c r="F24" s="32">
        <v>8.83722953754069</v>
      </c>
      <c r="G24" s="32">
        <v>8.03904448605374</v>
      </c>
      <c r="H24" s="32" t="s">
        <v>28</v>
      </c>
      <c r="I24" s="32">
        <v>8.03904448605374</v>
      </c>
      <c r="J24" s="31">
        <v>7.5369285609604404</v>
      </c>
      <c r="K24" s="32" t="s">
        <v>28</v>
      </c>
      <c r="L24" s="32">
        <v>7.5369285609604404</v>
      </c>
      <c r="M24" s="31">
        <v>6.9208064385093904</v>
      </c>
      <c r="N24" s="32" t="s">
        <v>28</v>
      </c>
      <c r="O24" s="32">
        <v>6.9208064385093904</v>
      </c>
      <c r="P24" s="31">
        <v>6.1403620820716496</v>
      </c>
      <c r="Q24" s="32" t="s">
        <v>28</v>
      </c>
      <c r="R24" s="32">
        <v>6.1403620820716496</v>
      </c>
      <c r="S24" s="31">
        <v>5.4715877009084899</v>
      </c>
      <c r="T24" s="32" t="s">
        <v>28</v>
      </c>
      <c r="U24" s="32">
        <v>5.4715877009084899</v>
      </c>
      <c r="V24" s="31">
        <v>4.85298613397255</v>
      </c>
      <c r="W24" s="32" t="s">
        <v>28</v>
      </c>
      <c r="X24" s="32">
        <v>4.85298613397255</v>
      </c>
      <c r="Y24" s="31">
        <v>4.0806615918268898</v>
      </c>
      <c r="Z24" s="32" t="s">
        <v>28</v>
      </c>
      <c r="AA24" s="32">
        <v>4.0806615918268898</v>
      </c>
      <c r="AB24" s="31">
        <v>3.5644977975501599</v>
      </c>
      <c r="AC24" s="32" t="s">
        <v>28</v>
      </c>
      <c r="AD24" s="32">
        <v>3.5644977975501599</v>
      </c>
      <c r="AE24" s="31">
        <v>3.26820618417625</v>
      </c>
      <c r="AF24" s="32" t="s">
        <v>28</v>
      </c>
      <c r="AG24" s="32">
        <v>3.26820618417625</v>
      </c>
      <c r="AH24" s="31">
        <v>3.0602832710329499</v>
      </c>
      <c r="AI24" s="32" t="s">
        <v>28</v>
      </c>
      <c r="AJ24" s="32">
        <v>3.0602832710329499</v>
      </c>
    </row>
    <row r="25" spans="1:36" x14ac:dyDescent="0.2">
      <c r="A25" s="30" t="s">
        <v>6</v>
      </c>
      <c r="B25">
        <v>22</v>
      </c>
      <c r="C25">
        <v>22</v>
      </c>
      <c r="D25" s="32">
        <v>14.181434791608799</v>
      </c>
      <c r="E25" s="32" t="s">
        <v>28</v>
      </c>
      <c r="F25" s="32">
        <v>14.181434791608799</v>
      </c>
      <c r="G25" s="32">
        <v>14.136321534463001</v>
      </c>
      <c r="H25" s="32" t="s">
        <v>28</v>
      </c>
      <c r="I25" s="32">
        <v>14.136321534463001</v>
      </c>
      <c r="J25" s="31">
        <v>14.082560068427901</v>
      </c>
      <c r="K25" s="32" t="s">
        <v>28</v>
      </c>
      <c r="L25" s="32">
        <v>14.082560068427901</v>
      </c>
      <c r="M25" s="31">
        <v>13.9183400582193</v>
      </c>
      <c r="N25" s="32" t="s">
        <v>28</v>
      </c>
      <c r="O25" s="32">
        <v>13.9183400582193</v>
      </c>
      <c r="P25" s="31">
        <v>13.7223008032273</v>
      </c>
      <c r="Q25" s="32" t="s">
        <v>28</v>
      </c>
      <c r="R25" s="32">
        <v>13.7223008032273</v>
      </c>
      <c r="S25" s="31">
        <v>13.5840475156065</v>
      </c>
      <c r="T25" s="32" t="s">
        <v>28</v>
      </c>
      <c r="U25" s="32">
        <v>13.5840475156065</v>
      </c>
      <c r="V25" s="31">
        <v>13.264164313341301</v>
      </c>
      <c r="W25" s="32" t="s">
        <v>28</v>
      </c>
      <c r="X25" s="32">
        <v>13.264164313341301</v>
      </c>
      <c r="Y25" s="31">
        <v>12.998985889247701</v>
      </c>
      <c r="Z25" s="32" t="s">
        <v>28</v>
      </c>
      <c r="AA25" s="32">
        <v>12.998985889247701</v>
      </c>
      <c r="AB25" s="31">
        <v>12.8696703026386</v>
      </c>
      <c r="AC25" s="32" t="s">
        <v>28</v>
      </c>
      <c r="AD25" s="32">
        <v>12.8696703026386</v>
      </c>
      <c r="AE25" s="31">
        <v>12.8381697309171</v>
      </c>
      <c r="AF25" s="32" t="s">
        <v>28</v>
      </c>
      <c r="AG25" s="32">
        <v>12.8381697309171</v>
      </c>
      <c r="AH25" s="31">
        <v>12.643811143216601</v>
      </c>
      <c r="AI25" s="32" t="s">
        <v>28</v>
      </c>
      <c r="AJ25" s="32">
        <v>12.643811143216601</v>
      </c>
    </row>
    <row r="26" spans="1:36" x14ac:dyDescent="0.2">
      <c r="A26" s="30" t="s">
        <v>5</v>
      </c>
      <c r="B26">
        <v>23</v>
      </c>
      <c r="C26">
        <v>23</v>
      </c>
      <c r="D26" s="32">
        <v>19.4336183808546</v>
      </c>
      <c r="E26" s="32" t="s">
        <v>28</v>
      </c>
      <c r="F26" s="32">
        <v>19.4336183808546</v>
      </c>
      <c r="G26" s="32">
        <v>19.3139853076013</v>
      </c>
      <c r="H26" s="32" t="s">
        <v>28</v>
      </c>
      <c r="I26" s="32">
        <v>19.3139853076013</v>
      </c>
      <c r="J26" s="31">
        <v>18.911132342200599</v>
      </c>
      <c r="K26" s="32" t="s">
        <v>28</v>
      </c>
      <c r="L26" s="32">
        <v>18.911132342200599</v>
      </c>
      <c r="M26" s="31">
        <v>18.315324809358501</v>
      </c>
      <c r="N26" s="32" t="s">
        <v>28</v>
      </c>
      <c r="O26" s="32">
        <v>18.315324809358501</v>
      </c>
      <c r="P26" s="31">
        <v>17.908667167468298</v>
      </c>
      <c r="Q26" s="32" t="s">
        <v>28</v>
      </c>
      <c r="R26" s="32">
        <v>17.908667167468298</v>
      </c>
      <c r="S26" s="31">
        <v>17.2964848836884</v>
      </c>
      <c r="T26" s="32" t="s">
        <v>28</v>
      </c>
      <c r="U26" s="32">
        <v>17.2964848836884</v>
      </c>
      <c r="V26" s="31">
        <v>16.663076081764501</v>
      </c>
      <c r="W26" s="32" t="s">
        <v>28</v>
      </c>
      <c r="X26" s="32">
        <v>16.663076081764501</v>
      </c>
      <c r="Y26" s="31">
        <v>15.999290762890199</v>
      </c>
      <c r="Z26" s="32" t="s">
        <v>28</v>
      </c>
      <c r="AA26" s="32">
        <v>15.999290762890199</v>
      </c>
      <c r="AB26" s="31">
        <v>15.501409400181</v>
      </c>
      <c r="AC26" s="32" t="s">
        <v>28</v>
      </c>
      <c r="AD26" s="32">
        <v>15.501409400181</v>
      </c>
      <c r="AE26" s="31">
        <v>14.8434412215676</v>
      </c>
      <c r="AF26" s="32" t="s">
        <v>28</v>
      </c>
      <c r="AG26" s="32">
        <v>14.8434412215676</v>
      </c>
      <c r="AH26" s="31">
        <v>14.352700851351599</v>
      </c>
      <c r="AI26" s="32" t="s">
        <v>28</v>
      </c>
      <c r="AJ26" s="32">
        <v>14.352700851351599</v>
      </c>
    </row>
    <row r="27" spans="1:36" x14ac:dyDescent="0.2">
      <c r="A27" s="30" t="s">
        <v>7</v>
      </c>
      <c r="B27">
        <v>24</v>
      </c>
      <c r="C27">
        <v>24</v>
      </c>
      <c r="D27" s="32">
        <v>13.834253269148199</v>
      </c>
      <c r="E27" s="32" t="s">
        <v>28</v>
      </c>
      <c r="F27" s="32">
        <v>13.834253269148199</v>
      </c>
      <c r="G27" s="32">
        <v>13.8235062655951</v>
      </c>
      <c r="H27" s="32" t="s">
        <v>28</v>
      </c>
      <c r="I27" s="32">
        <v>13.8235062655951</v>
      </c>
      <c r="J27" s="31">
        <v>13.817466325705499</v>
      </c>
      <c r="K27" s="32" t="s">
        <v>28</v>
      </c>
      <c r="L27" s="32">
        <v>13.817466325705499</v>
      </c>
      <c r="M27" s="31">
        <v>13.8061068241232</v>
      </c>
      <c r="N27" s="32" t="s">
        <v>28</v>
      </c>
      <c r="O27" s="32">
        <v>13.8061068241232</v>
      </c>
      <c r="P27" s="31">
        <v>13.586071189042601</v>
      </c>
      <c r="Q27" s="32" t="s">
        <v>28</v>
      </c>
      <c r="R27" s="32">
        <v>13.586071189042601</v>
      </c>
      <c r="S27" s="31">
        <v>13.137838877494501</v>
      </c>
      <c r="T27" s="32" t="s">
        <v>28</v>
      </c>
      <c r="U27" s="32">
        <v>13.137838877494501</v>
      </c>
      <c r="V27" s="31">
        <v>12.6420414671495</v>
      </c>
      <c r="W27" s="32" t="s">
        <v>28</v>
      </c>
      <c r="X27" s="32">
        <v>12.6420414671495</v>
      </c>
      <c r="Y27" s="31">
        <v>12.140106889167299</v>
      </c>
      <c r="Z27" s="32" t="s">
        <v>28</v>
      </c>
      <c r="AA27" s="32">
        <v>12.140106889167299</v>
      </c>
      <c r="AB27" s="31">
        <v>11.6304630074385</v>
      </c>
      <c r="AC27" s="32" t="s">
        <v>28</v>
      </c>
      <c r="AD27" s="32">
        <v>11.6304630074385</v>
      </c>
      <c r="AE27" s="31">
        <v>11.0669122757068</v>
      </c>
      <c r="AF27" s="32" t="s">
        <v>28</v>
      </c>
      <c r="AG27" s="32">
        <v>11.0669122757068</v>
      </c>
      <c r="AH27" s="31">
        <v>10.8051284105153</v>
      </c>
      <c r="AI27" s="32" t="s">
        <v>28</v>
      </c>
      <c r="AJ27" s="32">
        <v>10.8051284105153</v>
      </c>
    </row>
    <row r="28" spans="1:36" x14ac:dyDescent="0.2">
      <c r="A28" s="30" t="s">
        <v>7</v>
      </c>
      <c r="B28">
        <v>25</v>
      </c>
      <c r="C28">
        <v>25</v>
      </c>
      <c r="D28" s="32">
        <v>3.6006390984847201</v>
      </c>
      <c r="E28" s="32" t="s">
        <v>28</v>
      </c>
      <c r="F28" s="32">
        <v>3.6006390984847201</v>
      </c>
      <c r="G28" s="32">
        <v>3.5840762950919598</v>
      </c>
      <c r="H28" s="32" t="s">
        <v>28</v>
      </c>
      <c r="I28" s="32">
        <v>3.5840762950919598</v>
      </c>
      <c r="J28" s="31">
        <v>3.5137709652656102</v>
      </c>
      <c r="K28" s="32" t="s">
        <v>28</v>
      </c>
      <c r="L28" s="32">
        <v>3.5137709652656102</v>
      </c>
      <c r="M28" s="31">
        <v>3.44183716220993</v>
      </c>
      <c r="N28" s="32" t="s">
        <v>28</v>
      </c>
      <c r="O28" s="32">
        <v>3.44183716220993</v>
      </c>
      <c r="P28" s="31">
        <v>3.3925732558759298</v>
      </c>
      <c r="Q28" s="32" t="s">
        <v>28</v>
      </c>
      <c r="R28" s="32">
        <v>3.3925732558759298</v>
      </c>
      <c r="S28" s="31">
        <v>3.2945059522315399</v>
      </c>
      <c r="T28" s="32" t="s">
        <v>28</v>
      </c>
      <c r="U28" s="32">
        <v>3.2945059522315399</v>
      </c>
      <c r="V28" s="31">
        <v>3.15959088305106</v>
      </c>
      <c r="W28" s="32" t="s">
        <v>28</v>
      </c>
      <c r="X28" s="32">
        <v>3.15959088305106</v>
      </c>
      <c r="Y28" s="31">
        <v>3.0003389567947001</v>
      </c>
      <c r="Z28" s="32" t="s">
        <v>28</v>
      </c>
      <c r="AA28" s="32">
        <v>3.0003389567947001</v>
      </c>
      <c r="AB28" s="31">
        <v>2.8132549917828702</v>
      </c>
      <c r="AC28" s="32" t="s">
        <v>28</v>
      </c>
      <c r="AD28" s="32">
        <v>2.8132549917828702</v>
      </c>
      <c r="AE28" s="31">
        <v>2.6435389208553501</v>
      </c>
      <c r="AF28" s="32" t="s">
        <v>28</v>
      </c>
      <c r="AG28" s="32">
        <v>2.6435389208553501</v>
      </c>
      <c r="AH28" s="31">
        <v>2.4554429360267802</v>
      </c>
      <c r="AI28" s="32" t="s">
        <v>28</v>
      </c>
      <c r="AJ28" s="32">
        <v>2.4554429360267802</v>
      </c>
    </row>
    <row r="29" spans="1:36" x14ac:dyDescent="0.2">
      <c r="A29" s="30" t="s">
        <v>7</v>
      </c>
      <c r="B29">
        <v>26</v>
      </c>
      <c r="C29">
        <v>26</v>
      </c>
      <c r="D29" s="32">
        <v>14.808158511399601</v>
      </c>
      <c r="E29" s="32" t="s">
        <v>28</v>
      </c>
      <c r="F29" s="32">
        <v>14.808158511399601</v>
      </c>
      <c r="G29" s="32">
        <v>14.643771445252</v>
      </c>
      <c r="H29" s="32" t="s">
        <v>28</v>
      </c>
      <c r="I29" s="32">
        <v>14.643771445252</v>
      </c>
      <c r="J29" s="31">
        <v>14.3079036311559</v>
      </c>
      <c r="K29" s="32" t="s">
        <v>28</v>
      </c>
      <c r="L29" s="32">
        <v>14.3079036311559</v>
      </c>
      <c r="M29" s="31">
        <v>13.9731477612484</v>
      </c>
      <c r="N29" s="32" t="s">
        <v>28</v>
      </c>
      <c r="O29" s="32">
        <v>13.9731477612484</v>
      </c>
      <c r="P29" s="31">
        <v>13.442083475197199</v>
      </c>
      <c r="Q29" s="32" t="s">
        <v>28</v>
      </c>
      <c r="R29" s="32">
        <v>13.442083475197199</v>
      </c>
      <c r="S29" s="31">
        <v>12.693171892897499</v>
      </c>
      <c r="T29" s="32" t="s">
        <v>28</v>
      </c>
      <c r="U29" s="32">
        <v>12.693171892897499</v>
      </c>
      <c r="V29" s="31">
        <v>11.845139803609801</v>
      </c>
      <c r="W29" s="32" t="s">
        <v>28</v>
      </c>
      <c r="X29" s="32">
        <v>11.845139803609801</v>
      </c>
      <c r="Y29" s="31">
        <v>11.274711877961099</v>
      </c>
      <c r="Z29" s="32" t="s">
        <v>28</v>
      </c>
      <c r="AA29" s="32">
        <v>11.274711877961099</v>
      </c>
      <c r="AB29" s="31">
        <v>10.744902083866901</v>
      </c>
      <c r="AC29" s="32" t="s">
        <v>28</v>
      </c>
      <c r="AD29" s="32">
        <v>10.744902083866901</v>
      </c>
      <c r="AE29" s="31">
        <v>10.3315926850489</v>
      </c>
      <c r="AF29" s="32" t="s">
        <v>28</v>
      </c>
      <c r="AG29" s="32">
        <v>10.3315926850489</v>
      </c>
      <c r="AH29" s="31">
        <v>10.0648670525913</v>
      </c>
      <c r="AI29" s="32" t="s">
        <v>28</v>
      </c>
      <c r="AJ29" s="32">
        <v>10.0648670525913</v>
      </c>
    </row>
    <row r="30" spans="1:36" x14ac:dyDescent="0.2">
      <c r="A30" s="30" t="s">
        <v>5</v>
      </c>
      <c r="B30">
        <v>27</v>
      </c>
      <c r="C30">
        <v>27</v>
      </c>
      <c r="D30" s="32">
        <v>14.5226655673768</v>
      </c>
      <c r="E30" s="32" t="s">
        <v>28</v>
      </c>
      <c r="F30" s="32">
        <v>14.5226655673768</v>
      </c>
      <c r="G30" s="32">
        <v>14.5143560456318</v>
      </c>
      <c r="H30" s="32" t="s">
        <v>28</v>
      </c>
      <c r="I30" s="32">
        <v>14.5143560456318</v>
      </c>
      <c r="J30" s="31">
        <v>14.1689470937973</v>
      </c>
      <c r="K30" s="32" t="s">
        <v>28</v>
      </c>
      <c r="L30" s="32">
        <v>14.1689470937973</v>
      </c>
      <c r="M30" s="31">
        <v>13.579567304289601</v>
      </c>
      <c r="N30" s="32" t="s">
        <v>28</v>
      </c>
      <c r="O30" s="32">
        <v>13.579567304289601</v>
      </c>
      <c r="P30" s="31">
        <v>12.5900650853052</v>
      </c>
      <c r="Q30" s="32" t="s">
        <v>28</v>
      </c>
      <c r="R30" s="32">
        <v>12.5900650853052</v>
      </c>
      <c r="S30" s="31">
        <v>11.7621957492756</v>
      </c>
      <c r="T30" s="32" t="s">
        <v>28</v>
      </c>
      <c r="U30" s="32">
        <v>11.7621957492756</v>
      </c>
      <c r="V30" s="31">
        <v>10.947525954525</v>
      </c>
      <c r="W30" s="32" t="s">
        <v>28</v>
      </c>
      <c r="X30" s="32">
        <v>10.947525954525</v>
      </c>
      <c r="Y30" s="31">
        <v>9.92793268390386</v>
      </c>
      <c r="Z30" s="32" t="s">
        <v>28</v>
      </c>
      <c r="AA30" s="32">
        <v>9.92793268390386</v>
      </c>
      <c r="AB30" s="31">
        <v>9.0294783830842906</v>
      </c>
      <c r="AC30" s="32" t="s">
        <v>28</v>
      </c>
      <c r="AD30" s="32">
        <v>9.0294783830842906</v>
      </c>
      <c r="AE30" s="31">
        <v>8.3930798004465892</v>
      </c>
      <c r="AF30" s="32" t="s">
        <v>28</v>
      </c>
      <c r="AG30" s="32">
        <v>8.3930798004465892</v>
      </c>
      <c r="AH30" s="31">
        <v>7.5878111901534204</v>
      </c>
      <c r="AI30" s="32" t="s">
        <v>28</v>
      </c>
      <c r="AJ30" s="32">
        <v>7.5878111901534204</v>
      </c>
    </row>
    <row r="31" spans="1:36" x14ac:dyDescent="0.2">
      <c r="A31" s="30" t="s">
        <v>6</v>
      </c>
      <c r="B31">
        <v>28</v>
      </c>
      <c r="C31">
        <v>28</v>
      </c>
      <c r="D31" s="32">
        <v>12.029712530031</v>
      </c>
      <c r="E31" s="32" t="s">
        <v>28</v>
      </c>
      <c r="F31" s="32">
        <v>12.029712530031</v>
      </c>
      <c r="G31" s="32">
        <v>12.024408905345201</v>
      </c>
      <c r="H31" s="32" t="s">
        <v>28</v>
      </c>
      <c r="I31" s="32">
        <v>12.024408905345201</v>
      </c>
      <c r="J31" s="31">
        <v>11.9768937017423</v>
      </c>
      <c r="K31" s="32" t="s">
        <v>28</v>
      </c>
      <c r="L31" s="32">
        <v>11.9768937017423</v>
      </c>
      <c r="M31" s="31">
        <v>11.9350118421623</v>
      </c>
      <c r="N31" s="32" t="s">
        <v>28</v>
      </c>
      <c r="O31" s="32">
        <v>11.9350118421623</v>
      </c>
      <c r="P31" s="31">
        <v>11.760723137479401</v>
      </c>
      <c r="Q31" s="32" t="s">
        <v>28</v>
      </c>
      <c r="R31" s="32">
        <v>11.760723137479401</v>
      </c>
      <c r="S31" s="31">
        <v>11.6252248689969</v>
      </c>
      <c r="T31" s="32" t="s">
        <v>28</v>
      </c>
      <c r="U31" s="32">
        <v>11.6252248689969</v>
      </c>
      <c r="V31" s="31">
        <v>11.5600959356258</v>
      </c>
      <c r="W31" s="32" t="s">
        <v>28</v>
      </c>
      <c r="X31" s="32">
        <v>11.5600959356258</v>
      </c>
      <c r="Y31" s="31">
        <v>11.418280322205</v>
      </c>
      <c r="Z31" s="32" t="s">
        <v>28</v>
      </c>
      <c r="AA31" s="32">
        <v>11.418280322205</v>
      </c>
      <c r="AB31" s="31">
        <v>11.2007690811896</v>
      </c>
      <c r="AC31" s="32" t="s">
        <v>28</v>
      </c>
      <c r="AD31" s="32">
        <v>11.2007690811896</v>
      </c>
      <c r="AE31" s="31">
        <v>10.952547758877101</v>
      </c>
      <c r="AF31" s="32" t="s">
        <v>28</v>
      </c>
      <c r="AG31" s="32">
        <v>10.952547758877101</v>
      </c>
      <c r="AH31" s="31">
        <v>10.6555271766668</v>
      </c>
      <c r="AI31" s="32" t="s">
        <v>28</v>
      </c>
      <c r="AJ31" s="32">
        <v>10.6555271766668</v>
      </c>
    </row>
    <row r="32" spans="1:36" x14ac:dyDescent="0.2">
      <c r="A32" s="30" t="s">
        <v>5</v>
      </c>
      <c r="B32">
        <v>29</v>
      </c>
      <c r="C32">
        <v>29</v>
      </c>
      <c r="D32" s="32">
        <v>14.048416046905301</v>
      </c>
      <c r="E32" s="32" t="s">
        <v>28</v>
      </c>
      <c r="F32" s="32">
        <v>14.048416046905301</v>
      </c>
      <c r="G32" s="32">
        <v>13.788698750530999</v>
      </c>
      <c r="H32" s="32" t="s">
        <v>28</v>
      </c>
      <c r="I32" s="32">
        <v>13.788698750530999</v>
      </c>
      <c r="J32" s="31">
        <v>13.5064079055912</v>
      </c>
      <c r="K32" s="32" t="s">
        <v>28</v>
      </c>
      <c r="L32" s="32">
        <v>13.5064079055912</v>
      </c>
      <c r="M32" s="31">
        <v>13.2435697136467</v>
      </c>
      <c r="N32" s="32" t="s">
        <v>28</v>
      </c>
      <c r="O32" s="32">
        <v>13.2435697136467</v>
      </c>
      <c r="P32" s="31">
        <v>12.9176057848751</v>
      </c>
      <c r="Q32" s="32" t="s">
        <v>28</v>
      </c>
      <c r="R32" s="32">
        <v>12.9176057848751</v>
      </c>
      <c r="S32" s="31">
        <v>12.463499970309501</v>
      </c>
      <c r="T32" s="32" t="s">
        <v>28</v>
      </c>
      <c r="U32" s="32">
        <v>12.463499970309501</v>
      </c>
      <c r="V32" s="31">
        <v>11.9820506095704</v>
      </c>
      <c r="W32" s="32" t="s">
        <v>28</v>
      </c>
      <c r="X32" s="32">
        <v>11.9820506095704</v>
      </c>
      <c r="Y32" s="31">
        <v>11.6595574432446</v>
      </c>
      <c r="Z32" s="32" t="s">
        <v>28</v>
      </c>
      <c r="AA32" s="32">
        <v>11.6595574432446</v>
      </c>
      <c r="AB32" s="31">
        <v>11.292681647811399</v>
      </c>
      <c r="AC32" s="32" t="s">
        <v>28</v>
      </c>
      <c r="AD32" s="32">
        <v>11.292681647811399</v>
      </c>
      <c r="AE32" s="31">
        <v>10.8222879917429</v>
      </c>
      <c r="AF32" s="32" t="s">
        <v>28</v>
      </c>
      <c r="AG32" s="32">
        <v>10.8222879917429</v>
      </c>
      <c r="AH32" s="31">
        <v>10.4813833095526</v>
      </c>
      <c r="AI32" s="32" t="s">
        <v>28</v>
      </c>
      <c r="AJ32" s="32">
        <v>10.4813833095526</v>
      </c>
    </row>
    <row r="33" spans="1:36" x14ac:dyDescent="0.2">
      <c r="A33" s="30" t="s">
        <v>5</v>
      </c>
      <c r="B33">
        <v>30</v>
      </c>
      <c r="C33">
        <v>30</v>
      </c>
      <c r="D33" s="32">
        <v>13.7007724800874</v>
      </c>
      <c r="E33" s="32" t="s">
        <v>28</v>
      </c>
      <c r="F33" s="32">
        <v>13.7007724800874</v>
      </c>
      <c r="G33" s="32">
        <v>13.531571680026699</v>
      </c>
      <c r="H33" s="32" t="s">
        <v>28</v>
      </c>
      <c r="I33" s="32">
        <v>13.531571680026699</v>
      </c>
      <c r="J33" s="31">
        <v>13.1741999475916</v>
      </c>
      <c r="K33" s="32" t="s">
        <v>28</v>
      </c>
      <c r="L33" s="32">
        <v>13.1741999475916</v>
      </c>
      <c r="M33" s="31">
        <v>12.873276448010699</v>
      </c>
      <c r="N33" s="32" t="s">
        <v>28</v>
      </c>
      <c r="O33" s="32">
        <v>12.873276448010699</v>
      </c>
      <c r="P33" s="31">
        <v>12.4126117064427</v>
      </c>
      <c r="Q33" s="32" t="s">
        <v>28</v>
      </c>
      <c r="R33" s="32">
        <v>12.4126117064427</v>
      </c>
      <c r="S33" s="31">
        <v>12.150611418355901</v>
      </c>
      <c r="T33" s="32" t="s">
        <v>28</v>
      </c>
      <c r="U33" s="32">
        <v>12.150611418355901</v>
      </c>
      <c r="V33" s="31">
        <v>11.679776357328601</v>
      </c>
      <c r="W33" s="32" t="s">
        <v>28</v>
      </c>
      <c r="X33" s="32">
        <v>11.679776357328601</v>
      </c>
      <c r="Y33" s="31">
        <v>11.419366173341199</v>
      </c>
      <c r="Z33" s="32" t="s">
        <v>28</v>
      </c>
      <c r="AA33" s="32">
        <v>11.419366173341199</v>
      </c>
      <c r="AB33" s="31">
        <v>11.111657227850401</v>
      </c>
      <c r="AC33" s="32" t="s">
        <v>28</v>
      </c>
      <c r="AD33" s="32">
        <v>11.111657227850401</v>
      </c>
      <c r="AE33" s="31">
        <v>10.8726034687383</v>
      </c>
      <c r="AF33" s="32" t="s">
        <v>28</v>
      </c>
      <c r="AG33" s="32">
        <v>10.8726034687383</v>
      </c>
      <c r="AH33" s="31">
        <v>10.7216166293101</v>
      </c>
      <c r="AI33" s="32" t="s">
        <v>28</v>
      </c>
      <c r="AJ33" s="32">
        <v>10.7216166293101</v>
      </c>
    </row>
    <row r="34" spans="1:36" x14ac:dyDescent="0.2">
      <c r="A34" s="30" t="s">
        <v>7</v>
      </c>
      <c r="B34">
        <v>31</v>
      </c>
      <c r="C34">
        <v>31</v>
      </c>
      <c r="D34" s="32">
        <v>12.443203932403501</v>
      </c>
      <c r="E34" s="32" t="s">
        <v>28</v>
      </c>
      <c r="F34" s="32">
        <v>12.443203932403501</v>
      </c>
      <c r="G34" s="32">
        <v>12.4395312130536</v>
      </c>
      <c r="H34" s="32" t="s">
        <v>28</v>
      </c>
      <c r="I34" s="32">
        <v>12.4395312130536</v>
      </c>
      <c r="J34" s="31">
        <v>12.426412847370299</v>
      </c>
      <c r="K34" s="32" t="s">
        <v>28</v>
      </c>
      <c r="L34" s="32">
        <v>12.426412847370299</v>
      </c>
      <c r="M34" s="31">
        <v>12.412675040117501</v>
      </c>
      <c r="N34" s="32" t="s">
        <v>28</v>
      </c>
      <c r="O34" s="32">
        <v>12.412675040117501</v>
      </c>
      <c r="P34" s="31">
        <v>12.369768511933501</v>
      </c>
      <c r="Q34" s="32" t="s">
        <v>28</v>
      </c>
      <c r="R34" s="32">
        <v>12.369768511933501</v>
      </c>
      <c r="S34" s="31">
        <v>12.325316390748201</v>
      </c>
      <c r="T34" s="32" t="s">
        <v>28</v>
      </c>
      <c r="U34" s="32">
        <v>12.325316390748201</v>
      </c>
      <c r="V34" s="31">
        <v>12.2027578244076</v>
      </c>
      <c r="W34" s="32" t="s">
        <v>28</v>
      </c>
      <c r="X34" s="32">
        <v>12.2027578244076</v>
      </c>
      <c r="Y34" s="31">
        <v>12.047652454264499</v>
      </c>
      <c r="Z34" s="32" t="s">
        <v>28</v>
      </c>
      <c r="AA34" s="32">
        <v>12.047652454264499</v>
      </c>
      <c r="AB34" s="31">
        <v>11.8835459955727</v>
      </c>
      <c r="AC34" s="32" t="s">
        <v>28</v>
      </c>
      <c r="AD34" s="32">
        <v>11.8835459955727</v>
      </c>
      <c r="AE34" s="31">
        <v>11.7148476759878</v>
      </c>
      <c r="AF34" s="32" t="s">
        <v>28</v>
      </c>
      <c r="AG34" s="32">
        <v>11.7148476759878</v>
      </c>
      <c r="AH34" s="31">
        <v>11.555109758198499</v>
      </c>
      <c r="AI34" s="32" t="s">
        <v>28</v>
      </c>
      <c r="AJ34" s="32">
        <v>11.555109758198499</v>
      </c>
    </row>
    <row r="35" spans="1:36" x14ac:dyDescent="0.2">
      <c r="A35" s="30" t="s">
        <v>6</v>
      </c>
      <c r="B35">
        <v>32</v>
      </c>
      <c r="C35">
        <v>32</v>
      </c>
      <c r="D35" s="32">
        <v>11.8469735445221</v>
      </c>
      <c r="E35" s="32" t="s">
        <v>28</v>
      </c>
      <c r="F35" s="32">
        <v>11.8469735445221</v>
      </c>
      <c r="G35" s="32">
        <v>11.837762360768901</v>
      </c>
      <c r="H35" s="32" t="s">
        <v>28</v>
      </c>
      <c r="I35" s="32">
        <v>11.837762360768901</v>
      </c>
      <c r="J35" s="31">
        <v>11.7629425991384</v>
      </c>
      <c r="K35" s="32" t="s">
        <v>28</v>
      </c>
      <c r="L35" s="32">
        <v>11.7629425991384</v>
      </c>
      <c r="M35" s="31">
        <v>11.6819916412192</v>
      </c>
      <c r="N35" s="32" t="s">
        <v>28</v>
      </c>
      <c r="O35" s="32">
        <v>11.6819916412192</v>
      </c>
      <c r="P35" s="31">
        <v>11.4965195176493</v>
      </c>
      <c r="Q35" s="32" t="s">
        <v>28</v>
      </c>
      <c r="R35" s="32">
        <v>11.4965195176493</v>
      </c>
      <c r="S35" s="31">
        <v>11.2332748243465</v>
      </c>
      <c r="T35" s="32" t="s">
        <v>28</v>
      </c>
      <c r="U35" s="32">
        <v>11.2332748243465</v>
      </c>
      <c r="V35" s="31">
        <v>10.930287955204999</v>
      </c>
      <c r="W35" s="32" t="s">
        <v>28</v>
      </c>
      <c r="X35" s="32">
        <v>10.930287955204999</v>
      </c>
      <c r="Y35" s="31">
        <v>10.449885082642901</v>
      </c>
      <c r="Z35" s="32" t="s">
        <v>28</v>
      </c>
      <c r="AA35" s="32">
        <v>10.449885082642901</v>
      </c>
      <c r="AB35" s="31">
        <v>9.9918272405361108</v>
      </c>
      <c r="AC35" s="32" t="s">
        <v>28</v>
      </c>
      <c r="AD35" s="32">
        <v>9.9918272405361108</v>
      </c>
      <c r="AE35" s="31">
        <v>9.7345138429132891</v>
      </c>
      <c r="AF35" s="32" t="s">
        <v>28</v>
      </c>
      <c r="AG35" s="32">
        <v>9.7345138429132891</v>
      </c>
      <c r="AH35" s="31">
        <v>9.3643413465839007</v>
      </c>
      <c r="AI35" s="32" t="s">
        <v>28</v>
      </c>
      <c r="AJ35" s="32">
        <v>9.3643413465839007</v>
      </c>
    </row>
    <row r="36" spans="1:36" x14ac:dyDescent="0.2">
      <c r="A36" s="30" t="s">
        <v>5</v>
      </c>
      <c r="B36">
        <v>33</v>
      </c>
      <c r="C36">
        <v>33</v>
      </c>
      <c r="D36" s="32">
        <v>11.0059042762161</v>
      </c>
      <c r="E36" s="32" t="s">
        <v>28</v>
      </c>
      <c r="F36" s="32">
        <v>11.0059042762161</v>
      </c>
      <c r="G36" s="32">
        <v>10.993909531058399</v>
      </c>
      <c r="H36" s="32" t="s">
        <v>28</v>
      </c>
      <c r="I36" s="32">
        <v>10.993909531058399</v>
      </c>
      <c r="J36" s="31">
        <v>10.959638510766499</v>
      </c>
      <c r="K36" s="32" t="s">
        <v>28</v>
      </c>
      <c r="L36" s="32">
        <v>10.959638510766499</v>
      </c>
      <c r="M36" s="31">
        <v>10.9371129865646</v>
      </c>
      <c r="N36" s="32" t="s">
        <v>28</v>
      </c>
      <c r="O36" s="32">
        <v>10.9371129865646</v>
      </c>
      <c r="P36" s="31">
        <v>10.892954205154201</v>
      </c>
      <c r="Q36" s="32" t="s">
        <v>28</v>
      </c>
      <c r="R36" s="32">
        <v>10.892954205154201</v>
      </c>
      <c r="S36" s="31">
        <v>10.861707271882899</v>
      </c>
      <c r="T36" s="32" t="s">
        <v>28</v>
      </c>
      <c r="U36" s="32">
        <v>10.861707271882899</v>
      </c>
      <c r="V36" s="31">
        <v>10.832306756910899</v>
      </c>
      <c r="W36" s="32" t="s">
        <v>28</v>
      </c>
      <c r="X36" s="32">
        <v>10.832306756910899</v>
      </c>
      <c r="Y36" s="31">
        <v>10.700352731585999</v>
      </c>
      <c r="Z36" s="32" t="s">
        <v>28</v>
      </c>
      <c r="AA36" s="32">
        <v>10.700352731585999</v>
      </c>
      <c r="AB36" s="31">
        <v>10.5985234255443</v>
      </c>
      <c r="AC36" s="32" t="s">
        <v>28</v>
      </c>
      <c r="AD36" s="32">
        <v>10.5985234255443</v>
      </c>
      <c r="AE36" s="31">
        <v>10.4437735038389</v>
      </c>
      <c r="AF36" s="32" t="s">
        <v>28</v>
      </c>
      <c r="AG36" s="32">
        <v>10.4437735038389</v>
      </c>
      <c r="AH36" s="31">
        <v>10.180683919571001</v>
      </c>
      <c r="AI36" s="32" t="s">
        <v>28</v>
      </c>
      <c r="AJ36" s="32">
        <v>10.180683919571001</v>
      </c>
    </row>
    <row r="37" spans="1:36" x14ac:dyDescent="0.2">
      <c r="A37" s="30" t="s">
        <v>5</v>
      </c>
      <c r="B37">
        <v>34</v>
      </c>
      <c r="C37">
        <v>34</v>
      </c>
      <c r="D37" s="32">
        <v>15.343600904797499</v>
      </c>
      <c r="E37" s="32" t="s">
        <v>28</v>
      </c>
      <c r="F37" s="32">
        <v>15.343600904797499</v>
      </c>
      <c r="G37" s="32">
        <v>15.284698347667</v>
      </c>
      <c r="H37" s="32" t="s">
        <v>28</v>
      </c>
      <c r="I37" s="32">
        <v>15.284698347667</v>
      </c>
      <c r="J37" s="31">
        <v>15.1890339248963</v>
      </c>
      <c r="K37" s="32" t="s">
        <v>28</v>
      </c>
      <c r="L37" s="32">
        <v>15.1890339248963</v>
      </c>
      <c r="M37" s="31">
        <v>14.9467085263855</v>
      </c>
      <c r="N37" s="32" t="s">
        <v>28</v>
      </c>
      <c r="O37" s="32">
        <v>14.9467085263855</v>
      </c>
      <c r="P37" s="31">
        <v>14.574153124544999</v>
      </c>
      <c r="Q37" s="32" t="s">
        <v>28</v>
      </c>
      <c r="R37" s="32">
        <v>14.574153124544999</v>
      </c>
      <c r="S37" s="31">
        <v>13.9668338942306</v>
      </c>
      <c r="T37" s="32" t="s">
        <v>28</v>
      </c>
      <c r="U37" s="32">
        <v>13.9668338942306</v>
      </c>
      <c r="V37" s="31">
        <v>13.6063591638727</v>
      </c>
      <c r="W37" s="32" t="s">
        <v>28</v>
      </c>
      <c r="X37" s="32">
        <v>13.6063591638727</v>
      </c>
      <c r="Y37" s="31">
        <v>13.2419509590571</v>
      </c>
      <c r="Z37" s="32" t="s">
        <v>28</v>
      </c>
      <c r="AA37" s="32">
        <v>13.2419509590571</v>
      </c>
      <c r="AB37" s="31">
        <v>12.5711302652232</v>
      </c>
      <c r="AC37" s="32" t="s">
        <v>28</v>
      </c>
      <c r="AD37" s="32">
        <v>12.5711302652232</v>
      </c>
      <c r="AE37" s="31">
        <v>12.2155590313868</v>
      </c>
      <c r="AF37" s="32" t="s">
        <v>28</v>
      </c>
      <c r="AG37" s="32">
        <v>12.2155590313868</v>
      </c>
      <c r="AH37" s="31">
        <v>11.8228357666828</v>
      </c>
      <c r="AI37" s="32" t="s">
        <v>28</v>
      </c>
      <c r="AJ37" s="32">
        <v>11.8228357666828</v>
      </c>
    </row>
    <row r="38" spans="1:36" x14ac:dyDescent="0.2">
      <c r="A38" s="30" t="s">
        <v>5</v>
      </c>
      <c r="B38">
        <v>35</v>
      </c>
      <c r="C38">
        <v>35</v>
      </c>
      <c r="D38" s="32">
        <v>13.285377802686799</v>
      </c>
      <c r="E38" s="32" t="s">
        <v>28</v>
      </c>
      <c r="F38" s="32">
        <v>13.285377802686799</v>
      </c>
      <c r="G38" s="32">
        <v>13.284149261729899</v>
      </c>
      <c r="H38" s="32" t="s">
        <v>28</v>
      </c>
      <c r="I38" s="32">
        <v>13.284149261729899</v>
      </c>
      <c r="J38" s="31">
        <v>13.2808125831572</v>
      </c>
      <c r="K38" s="32" t="s">
        <v>28</v>
      </c>
      <c r="L38" s="32">
        <v>13.2808125831572</v>
      </c>
      <c r="M38" s="31">
        <v>13.2794893859094</v>
      </c>
      <c r="N38" s="32" t="s">
        <v>28</v>
      </c>
      <c r="O38" s="32">
        <v>13.2794893859094</v>
      </c>
      <c r="P38" s="31">
        <v>13.2713048495874</v>
      </c>
      <c r="Q38" s="32" t="s">
        <v>28</v>
      </c>
      <c r="R38" s="32">
        <v>13.2713048495874</v>
      </c>
      <c r="S38" s="31">
        <v>13.2608094815232</v>
      </c>
      <c r="T38" s="32" t="s">
        <v>28</v>
      </c>
      <c r="U38" s="32">
        <v>13.2608094815232</v>
      </c>
      <c r="V38" s="31">
        <v>13.251810582381699</v>
      </c>
      <c r="W38" s="32" t="s">
        <v>28</v>
      </c>
      <c r="X38" s="32">
        <v>13.251810582381699</v>
      </c>
      <c r="Y38" s="31">
        <v>13.2360270294269</v>
      </c>
      <c r="Z38" s="32" t="s">
        <v>28</v>
      </c>
      <c r="AA38" s="32">
        <v>13.2360270294269</v>
      </c>
      <c r="AB38" s="31">
        <v>13.205468562217099</v>
      </c>
      <c r="AC38" s="32" t="s">
        <v>28</v>
      </c>
      <c r="AD38" s="32">
        <v>13.205468562217099</v>
      </c>
      <c r="AE38" s="31">
        <v>13.1885312486157</v>
      </c>
      <c r="AF38" s="32" t="s">
        <v>28</v>
      </c>
      <c r="AG38" s="32">
        <v>13.1885312486157</v>
      </c>
      <c r="AH38" s="31">
        <v>13.160846569778499</v>
      </c>
      <c r="AI38" s="32" t="s">
        <v>28</v>
      </c>
      <c r="AJ38" s="32">
        <v>13.160846569778499</v>
      </c>
    </row>
    <row r="39" spans="1:36" x14ac:dyDescent="0.2">
      <c r="A39" s="30" t="s">
        <v>5</v>
      </c>
      <c r="B39">
        <v>36</v>
      </c>
      <c r="C39">
        <v>36</v>
      </c>
      <c r="D39" s="32">
        <v>13.421621779841701</v>
      </c>
      <c r="E39" s="32" t="s">
        <v>28</v>
      </c>
      <c r="F39" s="32">
        <v>13.421621779841701</v>
      </c>
      <c r="G39" s="32">
        <v>13.3577398582815</v>
      </c>
      <c r="H39" s="32" t="s">
        <v>28</v>
      </c>
      <c r="I39" s="32">
        <v>13.3577398582815</v>
      </c>
      <c r="J39" s="31">
        <v>13.3049105356738</v>
      </c>
      <c r="K39" s="32" t="s">
        <v>28</v>
      </c>
      <c r="L39" s="32">
        <v>13.3049105356738</v>
      </c>
      <c r="M39" s="31">
        <v>13.2517708725823</v>
      </c>
      <c r="N39" s="32" t="s">
        <v>28</v>
      </c>
      <c r="O39" s="32">
        <v>13.2517708725823</v>
      </c>
      <c r="P39" s="31">
        <v>13.1136297795501</v>
      </c>
      <c r="Q39" s="32" t="s">
        <v>28</v>
      </c>
      <c r="R39" s="32">
        <v>13.1136297795501</v>
      </c>
      <c r="S39" s="31">
        <v>13.0149151075028</v>
      </c>
      <c r="T39" s="32" t="s">
        <v>28</v>
      </c>
      <c r="U39" s="32">
        <v>13.0149151075028</v>
      </c>
      <c r="V39" s="31">
        <v>12.9229927993046</v>
      </c>
      <c r="W39" s="32" t="s">
        <v>28</v>
      </c>
      <c r="X39" s="32">
        <v>12.9229927993046</v>
      </c>
      <c r="Y39" s="31">
        <v>12.8289995356735</v>
      </c>
      <c r="Z39" s="32" t="s">
        <v>28</v>
      </c>
      <c r="AA39" s="32">
        <v>12.8289995356735</v>
      </c>
      <c r="AB39" s="31">
        <v>12.709238793436</v>
      </c>
      <c r="AC39" s="32" t="s">
        <v>28</v>
      </c>
      <c r="AD39" s="32">
        <v>12.709238793436</v>
      </c>
      <c r="AE39" s="31">
        <v>12.5678657219072</v>
      </c>
      <c r="AF39" s="32" t="s">
        <v>28</v>
      </c>
      <c r="AG39" s="32">
        <v>12.5678657219072</v>
      </c>
      <c r="AH39" s="31">
        <v>12.4086656555028</v>
      </c>
      <c r="AI39" s="32" t="s">
        <v>28</v>
      </c>
      <c r="AJ39" s="32">
        <v>12.4086656555028</v>
      </c>
    </row>
    <row r="40" spans="1:36" x14ac:dyDescent="0.2">
      <c r="A40" s="30" t="s">
        <v>5</v>
      </c>
      <c r="B40">
        <v>37</v>
      </c>
      <c r="C40">
        <v>37</v>
      </c>
      <c r="D40" s="32">
        <v>10.082460617708501</v>
      </c>
      <c r="E40" s="32" t="s">
        <v>28</v>
      </c>
      <c r="F40" s="32">
        <v>10.082460617708501</v>
      </c>
      <c r="G40" s="32">
        <v>10.080844660106999</v>
      </c>
      <c r="H40" s="32" t="s">
        <v>28</v>
      </c>
      <c r="I40" s="32">
        <v>10.080844660106999</v>
      </c>
      <c r="J40" s="31">
        <v>10.0634643975605</v>
      </c>
      <c r="K40" s="32" t="s">
        <v>28</v>
      </c>
      <c r="L40" s="32">
        <v>10.0634643975605</v>
      </c>
      <c r="M40" s="31">
        <v>10.009700017290299</v>
      </c>
      <c r="N40" s="32" t="s">
        <v>28</v>
      </c>
      <c r="O40" s="32">
        <v>10.009700017290299</v>
      </c>
      <c r="P40" s="31">
        <v>9.8868309285576803</v>
      </c>
      <c r="Q40" s="32" t="s">
        <v>28</v>
      </c>
      <c r="R40" s="32">
        <v>9.8868309285576803</v>
      </c>
      <c r="S40" s="31">
        <v>9.7300484013053907</v>
      </c>
      <c r="T40" s="32" t="s">
        <v>28</v>
      </c>
      <c r="U40" s="32">
        <v>9.7300484013053907</v>
      </c>
      <c r="V40" s="31">
        <v>9.5332614869135899</v>
      </c>
      <c r="W40" s="32" t="s">
        <v>28</v>
      </c>
      <c r="X40" s="32">
        <v>9.5332614869135899</v>
      </c>
      <c r="Y40" s="31">
        <v>9.3613046860721205</v>
      </c>
      <c r="Z40" s="32" t="s">
        <v>28</v>
      </c>
      <c r="AA40" s="32">
        <v>9.3613046860721205</v>
      </c>
      <c r="AB40" s="31">
        <v>9.14730465431475</v>
      </c>
      <c r="AC40" s="32" t="s">
        <v>28</v>
      </c>
      <c r="AD40" s="32">
        <v>9.14730465431475</v>
      </c>
      <c r="AE40" s="31">
        <v>8.8485135010870604</v>
      </c>
      <c r="AF40" s="32" t="s">
        <v>28</v>
      </c>
      <c r="AG40" s="32">
        <v>8.8485135010870604</v>
      </c>
      <c r="AH40" s="31">
        <v>8.5502707377676597</v>
      </c>
      <c r="AI40" s="32" t="s">
        <v>28</v>
      </c>
      <c r="AJ40" s="32">
        <v>8.5502707377676597</v>
      </c>
    </row>
    <row r="41" spans="1:36" x14ac:dyDescent="0.2">
      <c r="A41" s="30" t="s">
        <v>5</v>
      </c>
      <c r="B41">
        <v>38</v>
      </c>
      <c r="C41">
        <v>38</v>
      </c>
      <c r="D41" s="32">
        <v>11.8816517857992</v>
      </c>
      <c r="E41" s="32" t="s">
        <v>28</v>
      </c>
      <c r="F41" s="32">
        <v>11.8816517857992</v>
      </c>
      <c r="G41" s="32">
        <v>11.8816509337999</v>
      </c>
      <c r="H41" s="32" t="s">
        <v>28</v>
      </c>
      <c r="I41" s="32">
        <v>11.8816509337999</v>
      </c>
      <c r="J41" s="31">
        <v>11.8816471754639</v>
      </c>
      <c r="K41" s="32" t="s">
        <v>28</v>
      </c>
      <c r="L41" s="32">
        <v>11.8816471754639</v>
      </c>
      <c r="M41" s="31">
        <v>11.8815975789816</v>
      </c>
      <c r="N41" s="32" t="s">
        <v>28</v>
      </c>
      <c r="O41" s="32">
        <v>11.8815975789816</v>
      </c>
      <c r="P41" s="31">
        <v>11.879207282479401</v>
      </c>
      <c r="Q41" s="32" t="s">
        <v>28</v>
      </c>
      <c r="R41" s="32">
        <v>11.879207282479401</v>
      </c>
      <c r="S41" s="31">
        <v>11.874171236094</v>
      </c>
      <c r="T41" s="32" t="s">
        <v>28</v>
      </c>
      <c r="U41" s="32">
        <v>11.874171236094</v>
      </c>
      <c r="V41" s="31">
        <v>11.865037473928799</v>
      </c>
      <c r="W41" s="32" t="s">
        <v>28</v>
      </c>
      <c r="X41" s="32">
        <v>11.865037473928799</v>
      </c>
      <c r="Y41" s="31">
        <v>11.854309676003099</v>
      </c>
      <c r="Z41" s="32" t="s">
        <v>28</v>
      </c>
      <c r="AA41" s="32">
        <v>11.854309676003099</v>
      </c>
      <c r="AB41" s="31">
        <v>11.8367957723536</v>
      </c>
      <c r="AC41" s="32" t="s">
        <v>28</v>
      </c>
      <c r="AD41" s="32">
        <v>11.8367957723536</v>
      </c>
      <c r="AE41" s="31">
        <v>11.817016291513101</v>
      </c>
      <c r="AF41" s="32" t="s">
        <v>28</v>
      </c>
      <c r="AG41" s="32">
        <v>11.817016291513101</v>
      </c>
      <c r="AH41" s="31">
        <v>11.791597378201701</v>
      </c>
      <c r="AI41" s="32" t="s">
        <v>28</v>
      </c>
      <c r="AJ41" s="32">
        <v>11.791597378201701</v>
      </c>
    </row>
    <row r="42" spans="1:36" x14ac:dyDescent="0.2">
      <c r="A42" s="30" t="s">
        <v>5</v>
      </c>
      <c r="B42">
        <v>39</v>
      </c>
      <c r="C42">
        <v>39</v>
      </c>
      <c r="D42" s="32">
        <v>8.7701701189480801</v>
      </c>
      <c r="E42" s="32" t="s">
        <v>28</v>
      </c>
      <c r="F42" s="32">
        <v>8.7701701189480801</v>
      </c>
      <c r="G42" s="32">
        <v>8.7570816574104509</v>
      </c>
      <c r="H42" s="32" t="s">
        <v>28</v>
      </c>
      <c r="I42" s="32">
        <v>8.7570816574104509</v>
      </c>
      <c r="J42" s="31">
        <v>8.7297227536584803</v>
      </c>
      <c r="K42" s="32" t="s">
        <v>28</v>
      </c>
      <c r="L42" s="32">
        <v>8.7297227536584803</v>
      </c>
      <c r="M42" s="31">
        <v>8.5967607914338195</v>
      </c>
      <c r="N42" s="32" t="s">
        <v>28</v>
      </c>
      <c r="O42" s="32">
        <v>8.5967607914338195</v>
      </c>
      <c r="P42" s="31">
        <v>8.4406935646134595</v>
      </c>
      <c r="Q42" s="32" t="s">
        <v>28</v>
      </c>
      <c r="R42" s="32">
        <v>8.4406935646134595</v>
      </c>
      <c r="S42" s="31">
        <v>8.3131382090364401</v>
      </c>
      <c r="T42" s="32" t="s">
        <v>28</v>
      </c>
      <c r="U42" s="32">
        <v>8.3131382090364401</v>
      </c>
      <c r="V42" s="31">
        <v>8.1319342610176992</v>
      </c>
      <c r="W42" s="32" t="s">
        <v>28</v>
      </c>
      <c r="X42" s="32">
        <v>8.1319342610176992</v>
      </c>
      <c r="Y42" s="31">
        <v>8.0025666162242093</v>
      </c>
      <c r="Z42" s="32" t="s">
        <v>28</v>
      </c>
      <c r="AA42" s="32">
        <v>8.0025666162242093</v>
      </c>
      <c r="AB42" s="31">
        <v>7.8311140146748199</v>
      </c>
      <c r="AC42" s="32" t="s">
        <v>28</v>
      </c>
      <c r="AD42" s="32">
        <v>7.8311140146748199</v>
      </c>
      <c r="AE42" s="31">
        <v>7.6013830877816204</v>
      </c>
      <c r="AF42" s="32" t="s">
        <v>28</v>
      </c>
      <c r="AG42" s="32">
        <v>7.6013830877816204</v>
      </c>
      <c r="AH42" s="31">
        <v>7.2443405199949504</v>
      </c>
      <c r="AI42" s="32" t="s">
        <v>28</v>
      </c>
      <c r="AJ42" s="32">
        <v>7.2443405199949504</v>
      </c>
    </row>
    <row r="43" spans="1:36" x14ac:dyDescent="0.2">
      <c r="A43" s="30" t="s">
        <v>7</v>
      </c>
      <c r="B43">
        <v>40</v>
      </c>
      <c r="C43">
        <v>40</v>
      </c>
      <c r="D43" s="32">
        <v>14.6841727883302</v>
      </c>
      <c r="E43" s="32" t="s">
        <v>28</v>
      </c>
      <c r="F43" s="32">
        <v>14.6841727883302</v>
      </c>
      <c r="G43" s="32">
        <v>14.6838754199034</v>
      </c>
      <c r="H43" s="32" t="s">
        <v>28</v>
      </c>
      <c r="I43" s="32">
        <v>14.6838754199034</v>
      </c>
      <c r="J43" s="31">
        <v>14.6102468766881</v>
      </c>
      <c r="K43" s="32" t="s">
        <v>28</v>
      </c>
      <c r="L43" s="32">
        <v>14.6102468766881</v>
      </c>
      <c r="M43" s="31">
        <v>14.528174664159</v>
      </c>
      <c r="N43" s="32" t="s">
        <v>28</v>
      </c>
      <c r="O43" s="32">
        <v>14.528174664159</v>
      </c>
      <c r="P43" s="31">
        <v>14.467933858453099</v>
      </c>
      <c r="Q43" s="32" t="s">
        <v>28</v>
      </c>
      <c r="R43" s="32">
        <v>14.467933858453099</v>
      </c>
      <c r="S43" s="31">
        <v>14.3445297722101</v>
      </c>
      <c r="T43" s="32" t="s">
        <v>28</v>
      </c>
      <c r="U43" s="32">
        <v>14.3445297722101</v>
      </c>
      <c r="V43" s="31">
        <v>14.323129502185299</v>
      </c>
      <c r="W43" s="32" t="s">
        <v>28</v>
      </c>
      <c r="X43" s="32">
        <v>14.323129502185299</v>
      </c>
      <c r="Y43" s="31">
        <v>14.0950605176913</v>
      </c>
      <c r="Z43" s="32" t="s">
        <v>28</v>
      </c>
      <c r="AA43" s="32">
        <v>14.0950605176913</v>
      </c>
      <c r="AB43" s="31">
        <v>13.755759868706701</v>
      </c>
      <c r="AC43" s="32" t="s">
        <v>28</v>
      </c>
      <c r="AD43" s="32">
        <v>13.755759868706701</v>
      </c>
      <c r="AE43" s="31">
        <v>13.4098696196797</v>
      </c>
      <c r="AF43" s="32" t="s">
        <v>28</v>
      </c>
      <c r="AG43" s="32">
        <v>13.4098696196797</v>
      </c>
      <c r="AH43" s="31">
        <v>13.204920946228601</v>
      </c>
      <c r="AI43" s="32" t="s">
        <v>28</v>
      </c>
      <c r="AJ43" s="32">
        <v>13.204920946228601</v>
      </c>
    </row>
    <row r="44" spans="1:36" x14ac:dyDescent="0.2">
      <c r="A44" s="30" t="s">
        <v>5</v>
      </c>
      <c r="B44">
        <v>41</v>
      </c>
      <c r="C44">
        <v>41</v>
      </c>
      <c r="D44" s="32">
        <v>18.483563454355899</v>
      </c>
      <c r="E44" s="32" t="s">
        <v>28</v>
      </c>
      <c r="F44" s="32">
        <v>18.483563454355899</v>
      </c>
      <c r="G44" s="32">
        <v>18.474700573216001</v>
      </c>
      <c r="H44" s="32" t="s">
        <v>28</v>
      </c>
      <c r="I44" s="32">
        <v>18.474700573216001</v>
      </c>
      <c r="J44" s="31">
        <v>18.436222102992001</v>
      </c>
      <c r="K44" s="32" t="s">
        <v>28</v>
      </c>
      <c r="L44" s="32">
        <v>18.436222102992001</v>
      </c>
      <c r="M44" s="31">
        <v>18.343568749261099</v>
      </c>
      <c r="N44" s="32" t="s">
        <v>28</v>
      </c>
      <c r="O44" s="32">
        <v>18.343568749261099</v>
      </c>
      <c r="P44" s="31">
        <v>18.2946183062137</v>
      </c>
      <c r="Q44" s="32" t="s">
        <v>28</v>
      </c>
      <c r="R44" s="32">
        <v>18.2946183062137</v>
      </c>
      <c r="S44" s="31">
        <v>18.234211127208098</v>
      </c>
      <c r="T44" s="32" t="s">
        <v>28</v>
      </c>
      <c r="U44" s="32">
        <v>18.234211127208098</v>
      </c>
      <c r="V44" s="31">
        <v>18.198273496930501</v>
      </c>
      <c r="W44" s="32" t="s">
        <v>28</v>
      </c>
      <c r="X44" s="32">
        <v>18.198273496930501</v>
      </c>
      <c r="Y44" s="31">
        <v>18.1200762453132</v>
      </c>
      <c r="Z44" s="32" t="s">
        <v>28</v>
      </c>
      <c r="AA44" s="32">
        <v>18.1200762453132</v>
      </c>
      <c r="AB44" s="31">
        <v>18.046753984907301</v>
      </c>
      <c r="AC44" s="32" t="s">
        <v>28</v>
      </c>
      <c r="AD44" s="32">
        <v>18.046753984907301</v>
      </c>
      <c r="AE44" s="31">
        <v>17.917098371093999</v>
      </c>
      <c r="AF44" s="32" t="s">
        <v>28</v>
      </c>
      <c r="AG44" s="32">
        <v>17.917098371093999</v>
      </c>
      <c r="AH44" s="31">
        <v>17.802512859458499</v>
      </c>
      <c r="AI44" s="32" t="s">
        <v>28</v>
      </c>
      <c r="AJ44" s="32">
        <v>17.802512859458499</v>
      </c>
    </row>
    <row r="45" spans="1:36" x14ac:dyDescent="0.2">
      <c r="A45" s="30" t="s">
        <v>6</v>
      </c>
      <c r="B45">
        <v>42</v>
      </c>
      <c r="C45">
        <v>42</v>
      </c>
      <c r="D45" s="32">
        <v>9.7241798616086008</v>
      </c>
      <c r="E45" s="32" t="s">
        <v>28</v>
      </c>
      <c r="F45" s="32">
        <v>9.7241798616086008</v>
      </c>
      <c r="G45" s="32">
        <v>9.7035348041929197</v>
      </c>
      <c r="H45" s="32" t="s">
        <v>28</v>
      </c>
      <c r="I45" s="32">
        <v>9.7035348041929197</v>
      </c>
      <c r="J45" s="31">
        <v>9.6968269550735204</v>
      </c>
      <c r="K45" s="32" t="s">
        <v>28</v>
      </c>
      <c r="L45" s="32">
        <v>9.6968269550735204</v>
      </c>
      <c r="M45" s="31">
        <v>9.6730110215563805</v>
      </c>
      <c r="N45" s="32" t="s">
        <v>28</v>
      </c>
      <c r="O45" s="32">
        <v>9.6730110215563805</v>
      </c>
      <c r="P45" s="31">
        <v>9.6624789146729597</v>
      </c>
      <c r="Q45" s="32" t="s">
        <v>28</v>
      </c>
      <c r="R45" s="32">
        <v>9.6624789146729597</v>
      </c>
      <c r="S45" s="31">
        <v>9.6268389218149792</v>
      </c>
      <c r="T45" s="32" t="s">
        <v>28</v>
      </c>
      <c r="U45" s="32">
        <v>9.6268389218149792</v>
      </c>
      <c r="V45" s="31">
        <v>9.5655762060745193</v>
      </c>
      <c r="W45" s="32" t="s">
        <v>28</v>
      </c>
      <c r="X45" s="32">
        <v>9.5655762060745193</v>
      </c>
      <c r="Y45" s="31">
        <v>9.5095805459786398</v>
      </c>
      <c r="Z45" s="32" t="s">
        <v>28</v>
      </c>
      <c r="AA45" s="32">
        <v>9.5095805459786398</v>
      </c>
      <c r="AB45" s="31">
        <v>9.4643181389947895</v>
      </c>
      <c r="AC45" s="32" t="s">
        <v>28</v>
      </c>
      <c r="AD45" s="32">
        <v>9.4643181389947895</v>
      </c>
      <c r="AE45" s="31">
        <v>9.4254562557703991</v>
      </c>
      <c r="AF45" s="32" t="s">
        <v>28</v>
      </c>
      <c r="AG45" s="32">
        <v>9.4254562557703991</v>
      </c>
      <c r="AH45" s="31">
        <v>9.2414705286576506</v>
      </c>
      <c r="AI45" s="32" t="s">
        <v>28</v>
      </c>
      <c r="AJ45" s="32">
        <v>9.2414705286576506</v>
      </c>
    </row>
    <row r="46" spans="1:36" x14ac:dyDescent="0.2">
      <c r="A46" s="30" t="s">
        <v>7</v>
      </c>
      <c r="B46">
        <v>43</v>
      </c>
      <c r="C46">
        <v>43</v>
      </c>
      <c r="D46" s="32">
        <v>13.283163765667799</v>
      </c>
      <c r="E46" s="32" t="s">
        <v>28</v>
      </c>
      <c r="F46" s="32">
        <v>13.283163765667799</v>
      </c>
      <c r="G46" s="32">
        <v>13.2822740064819</v>
      </c>
      <c r="H46" s="32" t="s">
        <v>28</v>
      </c>
      <c r="I46" s="32">
        <v>13.2822740064819</v>
      </c>
      <c r="J46" s="31">
        <v>13.2746313035607</v>
      </c>
      <c r="K46" s="32" t="s">
        <v>28</v>
      </c>
      <c r="L46" s="32">
        <v>13.2746313035607</v>
      </c>
      <c r="M46" s="31">
        <v>13.2724079018588</v>
      </c>
      <c r="N46" s="32" t="s">
        <v>28</v>
      </c>
      <c r="O46" s="32">
        <v>13.2724079018588</v>
      </c>
      <c r="P46" s="31">
        <v>13.110086177872001</v>
      </c>
      <c r="Q46" s="32" t="s">
        <v>28</v>
      </c>
      <c r="R46" s="32">
        <v>13.110086177872001</v>
      </c>
      <c r="S46" s="31">
        <v>13.089669779076001</v>
      </c>
      <c r="T46" s="32" t="s">
        <v>28</v>
      </c>
      <c r="U46" s="32">
        <v>13.089669779076001</v>
      </c>
      <c r="V46" s="31">
        <v>12.999484305312601</v>
      </c>
      <c r="W46" s="32" t="s">
        <v>28</v>
      </c>
      <c r="X46" s="32">
        <v>12.999484305312601</v>
      </c>
      <c r="Y46" s="31">
        <v>12.9731545227942</v>
      </c>
      <c r="Z46" s="32" t="s">
        <v>28</v>
      </c>
      <c r="AA46" s="32">
        <v>12.9731545227942</v>
      </c>
      <c r="AB46" s="31">
        <v>12.800299696126199</v>
      </c>
      <c r="AC46" s="32" t="s">
        <v>28</v>
      </c>
      <c r="AD46" s="32">
        <v>12.800299696126199</v>
      </c>
      <c r="AE46" s="31">
        <v>12.543979474317799</v>
      </c>
      <c r="AF46" s="32" t="s">
        <v>28</v>
      </c>
      <c r="AG46" s="32">
        <v>12.543979474317799</v>
      </c>
      <c r="AH46" s="31">
        <v>12.055492088985201</v>
      </c>
      <c r="AI46" s="32" t="s">
        <v>28</v>
      </c>
      <c r="AJ46" s="32">
        <v>12.055492088985201</v>
      </c>
    </row>
    <row r="47" spans="1:36" x14ac:dyDescent="0.2">
      <c r="A47" s="30" t="s">
        <v>5</v>
      </c>
      <c r="B47">
        <v>44</v>
      </c>
      <c r="C47">
        <v>44</v>
      </c>
      <c r="D47" s="32">
        <v>15.809043166355201</v>
      </c>
      <c r="E47" s="32" t="s">
        <v>28</v>
      </c>
      <c r="F47" s="32">
        <v>15.809043166355201</v>
      </c>
      <c r="G47" s="32">
        <v>15.5387768066579</v>
      </c>
      <c r="H47" s="32" t="s">
        <v>28</v>
      </c>
      <c r="I47" s="32">
        <v>15.5387768066579</v>
      </c>
      <c r="J47" s="31">
        <v>15.4417975068299</v>
      </c>
      <c r="K47" s="32" t="s">
        <v>28</v>
      </c>
      <c r="L47" s="32">
        <v>15.4417975068299</v>
      </c>
      <c r="M47" s="31">
        <v>15.3099338033722</v>
      </c>
      <c r="N47" s="32" t="s">
        <v>28</v>
      </c>
      <c r="O47" s="32">
        <v>15.3099338033722</v>
      </c>
      <c r="P47" s="31">
        <v>15.082221745607599</v>
      </c>
      <c r="Q47" s="32" t="s">
        <v>28</v>
      </c>
      <c r="R47" s="32">
        <v>15.082221745607599</v>
      </c>
      <c r="S47" s="31">
        <v>14.906687249447099</v>
      </c>
      <c r="T47" s="32" t="s">
        <v>28</v>
      </c>
      <c r="U47" s="32">
        <v>14.906687249447099</v>
      </c>
      <c r="V47" s="31">
        <v>14.6622965171911</v>
      </c>
      <c r="W47" s="32" t="s">
        <v>28</v>
      </c>
      <c r="X47" s="32">
        <v>14.6622965171911</v>
      </c>
      <c r="Y47" s="31">
        <v>14.357222412572099</v>
      </c>
      <c r="Z47" s="32" t="s">
        <v>28</v>
      </c>
      <c r="AA47" s="32">
        <v>14.357222412572099</v>
      </c>
      <c r="AB47" s="31">
        <v>13.7912148867563</v>
      </c>
      <c r="AC47" s="32" t="s">
        <v>28</v>
      </c>
      <c r="AD47" s="32">
        <v>13.7912148867563</v>
      </c>
      <c r="AE47" s="31">
        <v>13.053835103775301</v>
      </c>
      <c r="AF47" s="32" t="s">
        <v>28</v>
      </c>
      <c r="AG47" s="32">
        <v>13.053835103775301</v>
      </c>
      <c r="AH47" s="31">
        <v>12.6011862924114</v>
      </c>
      <c r="AI47" s="32" t="s">
        <v>28</v>
      </c>
      <c r="AJ47" s="32">
        <v>12.6011862924114</v>
      </c>
    </row>
    <row r="48" spans="1:36" x14ac:dyDescent="0.2">
      <c r="A48" s="30" t="s">
        <v>7</v>
      </c>
      <c r="B48">
        <v>45</v>
      </c>
      <c r="C48">
        <v>45</v>
      </c>
      <c r="D48" s="32">
        <v>15.404010957188699</v>
      </c>
      <c r="E48" s="32" t="s">
        <v>28</v>
      </c>
      <c r="F48" s="32">
        <v>15.404010957188699</v>
      </c>
      <c r="G48" s="32">
        <v>15.209156132457601</v>
      </c>
      <c r="H48" s="32" t="s">
        <v>28</v>
      </c>
      <c r="I48" s="32">
        <v>15.209156132457601</v>
      </c>
      <c r="J48" s="31">
        <v>14.988310702040501</v>
      </c>
      <c r="K48" s="32" t="s">
        <v>28</v>
      </c>
      <c r="L48" s="32">
        <v>14.988310702040501</v>
      </c>
      <c r="M48" s="31">
        <v>14.465460989739601</v>
      </c>
      <c r="N48" s="32" t="s">
        <v>28</v>
      </c>
      <c r="O48" s="32">
        <v>14.465460989739601</v>
      </c>
      <c r="P48" s="31">
        <v>13.920264239878</v>
      </c>
      <c r="Q48" s="32" t="s">
        <v>28</v>
      </c>
      <c r="R48" s="32">
        <v>13.920264239878</v>
      </c>
      <c r="S48" s="31">
        <v>13.1258325880416</v>
      </c>
      <c r="T48" s="32" t="s">
        <v>28</v>
      </c>
      <c r="U48" s="32">
        <v>13.1258325880416</v>
      </c>
      <c r="V48" s="31">
        <v>12.5876734469705</v>
      </c>
      <c r="W48" s="32" t="s">
        <v>28</v>
      </c>
      <c r="X48" s="32">
        <v>12.5876734469705</v>
      </c>
      <c r="Y48" s="31">
        <v>11.534376345096501</v>
      </c>
      <c r="Z48" s="32" t="s">
        <v>28</v>
      </c>
      <c r="AA48" s="32">
        <v>11.534376345096501</v>
      </c>
      <c r="AB48" s="31">
        <v>10.570128979915401</v>
      </c>
      <c r="AC48" s="32" t="s">
        <v>28</v>
      </c>
      <c r="AD48" s="32">
        <v>10.570128979915401</v>
      </c>
      <c r="AE48" s="31">
        <v>9.7019732568781194</v>
      </c>
      <c r="AF48" s="32" t="s">
        <v>28</v>
      </c>
      <c r="AG48" s="32">
        <v>9.7019732568781194</v>
      </c>
      <c r="AH48" s="31">
        <v>9.23309933668531</v>
      </c>
      <c r="AI48" s="32" t="s">
        <v>28</v>
      </c>
      <c r="AJ48" s="32">
        <v>9.23309933668531</v>
      </c>
    </row>
    <row r="49" spans="1:36" x14ac:dyDescent="0.2">
      <c r="A49" s="30" t="s">
        <v>5</v>
      </c>
      <c r="B49">
        <v>46</v>
      </c>
      <c r="C49">
        <v>46</v>
      </c>
      <c r="D49" s="32">
        <v>16.500681706116598</v>
      </c>
      <c r="E49" s="32" t="s">
        <v>28</v>
      </c>
      <c r="F49" s="32">
        <v>16.500681706116598</v>
      </c>
      <c r="G49" s="32">
        <v>16.411658869164501</v>
      </c>
      <c r="H49" s="32" t="s">
        <v>28</v>
      </c>
      <c r="I49" s="32">
        <v>16.411658869164501</v>
      </c>
      <c r="J49" s="31">
        <v>16.3244545106608</v>
      </c>
      <c r="K49" s="32" t="s">
        <v>28</v>
      </c>
      <c r="L49" s="32">
        <v>16.3244545106608</v>
      </c>
      <c r="M49" s="31">
        <v>16.2349863388568</v>
      </c>
      <c r="N49" s="32" t="s">
        <v>28</v>
      </c>
      <c r="O49" s="32">
        <v>16.2349863388568</v>
      </c>
      <c r="P49" s="31">
        <v>16.089015690885901</v>
      </c>
      <c r="Q49" s="32" t="s">
        <v>28</v>
      </c>
      <c r="R49" s="32">
        <v>16.089015690885901</v>
      </c>
      <c r="S49" s="31">
        <v>16.033748094789601</v>
      </c>
      <c r="T49" s="32" t="s">
        <v>28</v>
      </c>
      <c r="U49" s="32">
        <v>16.033748094789601</v>
      </c>
      <c r="V49" s="31">
        <v>16.0018987182461</v>
      </c>
      <c r="W49" s="32" t="s">
        <v>28</v>
      </c>
      <c r="X49" s="32">
        <v>16.0018987182461</v>
      </c>
      <c r="Y49" s="31">
        <v>15.926404144254599</v>
      </c>
      <c r="Z49" s="32" t="s">
        <v>28</v>
      </c>
      <c r="AA49" s="32">
        <v>15.926404144254599</v>
      </c>
      <c r="AB49" s="31">
        <v>15.873999018625099</v>
      </c>
      <c r="AC49" s="32" t="s">
        <v>28</v>
      </c>
      <c r="AD49" s="32">
        <v>15.873999018625099</v>
      </c>
      <c r="AE49" s="31">
        <v>15.6354758971625</v>
      </c>
      <c r="AF49" s="32" t="s">
        <v>28</v>
      </c>
      <c r="AG49" s="32">
        <v>15.6354758971625</v>
      </c>
      <c r="AH49" s="31">
        <v>15.4671231645139</v>
      </c>
      <c r="AI49" s="32" t="s">
        <v>28</v>
      </c>
      <c r="AJ49" s="32">
        <v>15.4671231645139</v>
      </c>
    </row>
    <row r="50" spans="1:36" x14ac:dyDescent="0.2">
      <c r="A50" s="30" t="s">
        <v>7</v>
      </c>
      <c r="B50">
        <v>47</v>
      </c>
      <c r="C50">
        <v>47</v>
      </c>
      <c r="D50" s="32">
        <v>16.6787819817926</v>
      </c>
      <c r="E50" s="32" t="s">
        <v>28</v>
      </c>
      <c r="F50" s="32">
        <v>16.6787819817926</v>
      </c>
      <c r="G50" s="32">
        <v>14.2504202524968</v>
      </c>
      <c r="H50" s="32" t="s">
        <v>28</v>
      </c>
      <c r="I50" s="32">
        <v>14.2504202524968</v>
      </c>
      <c r="J50" s="31">
        <v>13.3567279108118</v>
      </c>
      <c r="K50" s="32" t="s">
        <v>28</v>
      </c>
      <c r="L50" s="32">
        <v>13.3567279108118</v>
      </c>
      <c r="M50" s="31">
        <v>12.4790989252907</v>
      </c>
      <c r="N50" s="32" t="s">
        <v>28</v>
      </c>
      <c r="O50" s="32">
        <v>12.4790989252907</v>
      </c>
      <c r="P50" s="31">
        <v>11.356346412193201</v>
      </c>
      <c r="Q50" s="32" t="s">
        <v>28</v>
      </c>
      <c r="R50" s="32">
        <v>11.356346412193201</v>
      </c>
      <c r="S50" s="31">
        <v>10.534729423342601</v>
      </c>
      <c r="T50" s="32" t="s">
        <v>28</v>
      </c>
      <c r="U50" s="32">
        <v>10.534729423342601</v>
      </c>
      <c r="V50" s="31">
        <v>9.8332581445933993</v>
      </c>
      <c r="W50" s="32" t="s">
        <v>28</v>
      </c>
      <c r="X50" s="32">
        <v>9.8332581445933993</v>
      </c>
      <c r="Y50" s="31">
        <v>9.0736044574663897</v>
      </c>
      <c r="Z50" s="32" t="s">
        <v>28</v>
      </c>
      <c r="AA50" s="32">
        <v>9.0736044574663897</v>
      </c>
      <c r="AB50" s="31">
        <v>8.1805107263853607</v>
      </c>
      <c r="AC50" s="32" t="s">
        <v>28</v>
      </c>
      <c r="AD50" s="32">
        <v>8.1805107263853607</v>
      </c>
      <c r="AE50" s="31">
        <v>7.4181181392482403</v>
      </c>
      <c r="AF50" s="32" t="s">
        <v>28</v>
      </c>
      <c r="AG50" s="32">
        <v>7.4181181392482403</v>
      </c>
      <c r="AH50" s="31">
        <v>6.6056640356345397</v>
      </c>
      <c r="AI50" s="32" t="s">
        <v>28</v>
      </c>
      <c r="AJ50" s="32">
        <v>6.6056640356345397</v>
      </c>
    </row>
    <row r="51" spans="1:36" x14ac:dyDescent="0.2">
      <c r="A51" s="30" t="s">
        <v>6</v>
      </c>
      <c r="B51">
        <v>48</v>
      </c>
      <c r="C51">
        <v>48</v>
      </c>
      <c r="D51" s="32">
        <v>9.1240675771222897</v>
      </c>
      <c r="E51" s="32" t="s">
        <v>28</v>
      </c>
      <c r="F51" s="32">
        <v>9.1240675771222897</v>
      </c>
      <c r="G51" s="32">
        <v>8.9825418045389007</v>
      </c>
      <c r="H51" s="32" t="s">
        <v>28</v>
      </c>
      <c r="I51" s="32">
        <v>8.9825418045389007</v>
      </c>
      <c r="J51" s="31">
        <v>8.7417461536638097</v>
      </c>
      <c r="K51" s="32" t="s">
        <v>28</v>
      </c>
      <c r="L51" s="32">
        <v>8.7417461536638097</v>
      </c>
      <c r="M51" s="31">
        <v>8.4307430501403502</v>
      </c>
      <c r="N51" s="32" t="s">
        <v>28</v>
      </c>
      <c r="O51" s="32">
        <v>8.4307430501403502</v>
      </c>
      <c r="P51" s="31">
        <v>7.9454698508008104</v>
      </c>
      <c r="Q51" s="32" t="s">
        <v>28</v>
      </c>
      <c r="R51" s="32">
        <v>7.9454698508008104</v>
      </c>
      <c r="S51" s="31">
        <v>7.2603960266026899</v>
      </c>
      <c r="T51" s="32" t="s">
        <v>28</v>
      </c>
      <c r="U51" s="32">
        <v>7.2603960266026899</v>
      </c>
      <c r="V51" s="31">
        <v>6.5688114935141204</v>
      </c>
      <c r="W51" s="32" t="s">
        <v>28</v>
      </c>
      <c r="X51" s="32">
        <v>6.5688114935141204</v>
      </c>
      <c r="Y51" s="31">
        <v>5.9406915817356998</v>
      </c>
      <c r="Z51" s="32" t="s">
        <v>28</v>
      </c>
      <c r="AA51" s="32">
        <v>5.9406915817356998</v>
      </c>
      <c r="AB51" s="31">
        <v>5.4499383420487</v>
      </c>
      <c r="AC51" s="32" t="s">
        <v>28</v>
      </c>
      <c r="AD51" s="32">
        <v>5.4499383420487</v>
      </c>
      <c r="AE51" s="31">
        <v>4.83252650354944</v>
      </c>
      <c r="AF51" s="32" t="s">
        <v>28</v>
      </c>
      <c r="AG51" s="32">
        <v>4.83252650354944</v>
      </c>
      <c r="AH51" s="31">
        <v>4.3305008713926298</v>
      </c>
      <c r="AI51" s="32" t="s">
        <v>28</v>
      </c>
      <c r="AJ51" s="32">
        <v>4.3305008713926298</v>
      </c>
    </row>
    <row r="52" spans="1:36" x14ac:dyDescent="0.2">
      <c r="A52" s="30" t="s">
        <v>6</v>
      </c>
      <c r="B52">
        <v>49</v>
      </c>
      <c r="C52">
        <v>49</v>
      </c>
      <c r="D52" s="32">
        <v>11.3092517810573</v>
      </c>
      <c r="E52" s="32" t="s">
        <v>28</v>
      </c>
      <c r="F52" s="32">
        <v>11.3092517810573</v>
      </c>
      <c r="G52" s="32">
        <v>11.1804546521587</v>
      </c>
      <c r="H52" s="32" t="s">
        <v>28</v>
      </c>
      <c r="I52" s="32">
        <v>11.1804546521587</v>
      </c>
      <c r="J52" s="31">
        <v>10.9041126086767</v>
      </c>
      <c r="K52" s="32" t="s">
        <v>28</v>
      </c>
      <c r="L52" s="32">
        <v>10.9041126086767</v>
      </c>
      <c r="M52" s="31">
        <v>10.121244894599799</v>
      </c>
      <c r="N52" s="32" t="s">
        <v>28</v>
      </c>
      <c r="O52" s="32">
        <v>10.121244894599799</v>
      </c>
      <c r="P52" s="31">
        <v>9.6152470617271799</v>
      </c>
      <c r="Q52" s="32" t="s">
        <v>28</v>
      </c>
      <c r="R52" s="32">
        <v>9.6152470617271799</v>
      </c>
      <c r="S52" s="31">
        <v>9.1518268061416599</v>
      </c>
      <c r="T52" s="32" t="s">
        <v>28</v>
      </c>
      <c r="U52" s="32">
        <v>9.1518268061416599</v>
      </c>
      <c r="V52" s="31">
        <v>8.5404254245244502</v>
      </c>
      <c r="W52" s="32" t="s">
        <v>28</v>
      </c>
      <c r="X52" s="32">
        <v>8.5404254245244502</v>
      </c>
      <c r="Y52" s="31">
        <v>8.0597513177975202</v>
      </c>
      <c r="Z52" s="32" t="s">
        <v>28</v>
      </c>
      <c r="AA52" s="32">
        <v>8.0597513177975202</v>
      </c>
      <c r="AB52" s="31">
        <v>7.6948109867291103</v>
      </c>
      <c r="AC52" s="32" t="s">
        <v>28</v>
      </c>
      <c r="AD52" s="32">
        <v>7.6948109867291103</v>
      </c>
      <c r="AE52" s="31">
        <v>7.2443671570767796</v>
      </c>
      <c r="AF52" s="32" t="s">
        <v>28</v>
      </c>
      <c r="AG52" s="32">
        <v>7.2443671570767796</v>
      </c>
      <c r="AH52" s="31">
        <v>6.8258900813403001</v>
      </c>
      <c r="AI52" s="32" t="s">
        <v>28</v>
      </c>
      <c r="AJ52" s="32">
        <v>6.8258900813403001</v>
      </c>
    </row>
    <row r="53" spans="1:36" x14ac:dyDescent="0.2">
      <c r="A53" s="30" t="s">
        <v>5</v>
      </c>
      <c r="B53">
        <v>50</v>
      </c>
      <c r="C53">
        <v>50</v>
      </c>
      <c r="D53" s="32">
        <v>17.068535008563199</v>
      </c>
      <c r="E53" s="32" t="s">
        <v>28</v>
      </c>
      <c r="F53" s="32">
        <v>17.068535008563199</v>
      </c>
      <c r="G53" s="32">
        <v>17.056544761776699</v>
      </c>
      <c r="H53" s="32" t="s">
        <v>28</v>
      </c>
      <c r="I53" s="32">
        <v>17.056544761776699</v>
      </c>
      <c r="J53" s="31">
        <v>17.0488263448011</v>
      </c>
      <c r="K53" s="32" t="s">
        <v>28</v>
      </c>
      <c r="L53" s="32">
        <v>17.0488263448011</v>
      </c>
      <c r="M53" s="31">
        <v>17.018824016964299</v>
      </c>
      <c r="N53" s="32" t="s">
        <v>28</v>
      </c>
      <c r="O53" s="32">
        <v>17.018824016964299</v>
      </c>
      <c r="P53" s="31">
        <v>16.967433383805002</v>
      </c>
      <c r="Q53" s="32" t="s">
        <v>28</v>
      </c>
      <c r="R53" s="32">
        <v>16.967433383805002</v>
      </c>
      <c r="S53" s="31">
        <v>16.896334958557699</v>
      </c>
      <c r="T53" s="32" t="s">
        <v>28</v>
      </c>
      <c r="U53" s="32">
        <v>16.896334958557699</v>
      </c>
      <c r="V53" s="31">
        <v>16.746138560863098</v>
      </c>
      <c r="W53" s="32" t="s">
        <v>28</v>
      </c>
      <c r="X53" s="32">
        <v>16.746138560863098</v>
      </c>
      <c r="Y53" s="31">
        <v>16.4245206401615</v>
      </c>
      <c r="Z53" s="32" t="s">
        <v>28</v>
      </c>
      <c r="AA53" s="32">
        <v>16.4245206401615</v>
      </c>
      <c r="AB53" s="31">
        <v>16.133536322888901</v>
      </c>
      <c r="AC53" s="32" t="s">
        <v>28</v>
      </c>
      <c r="AD53" s="32">
        <v>16.133536322888901</v>
      </c>
      <c r="AE53" s="31">
        <v>15.7033435719423</v>
      </c>
      <c r="AF53" s="32" t="s">
        <v>28</v>
      </c>
      <c r="AG53" s="32">
        <v>15.7033435719423</v>
      </c>
      <c r="AH53" s="31">
        <v>15.211630254608499</v>
      </c>
      <c r="AI53" s="32" t="s">
        <v>28</v>
      </c>
      <c r="AJ53" s="32">
        <v>15.211630254608499</v>
      </c>
    </row>
    <row r="54" spans="1:36" x14ac:dyDescent="0.2">
      <c r="A54" s="30" t="s">
        <v>7</v>
      </c>
      <c r="B54">
        <v>51</v>
      </c>
      <c r="C54">
        <v>51</v>
      </c>
      <c r="D54" s="32">
        <v>10.7408607231314</v>
      </c>
      <c r="E54" s="32" t="s">
        <v>28</v>
      </c>
      <c r="F54" s="32">
        <v>10.7408607231314</v>
      </c>
      <c r="G54" s="32">
        <v>10.7287659609011</v>
      </c>
      <c r="H54" s="32" t="s">
        <v>28</v>
      </c>
      <c r="I54" s="32">
        <v>10.7287659609011</v>
      </c>
      <c r="J54" s="31">
        <v>10.6999704589064</v>
      </c>
      <c r="K54" s="32" t="s">
        <v>28</v>
      </c>
      <c r="L54" s="32">
        <v>10.6999704589064</v>
      </c>
      <c r="M54" s="31">
        <v>10.525904938186301</v>
      </c>
      <c r="N54" s="32" t="s">
        <v>28</v>
      </c>
      <c r="O54" s="32">
        <v>10.525904938186301</v>
      </c>
      <c r="P54" s="31">
        <v>10.3278067844746</v>
      </c>
      <c r="Q54" s="32" t="s">
        <v>28</v>
      </c>
      <c r="R54" s="32">
        <v>10.3278067844746</v>
      </c>
      <c r="S54" s="31">
        <v>9.8660704430399502</v>
      </c>
      <c r="T54" s="32" t="s">
        <v>28</v>
      </c>
      <c r="U54" s="32">
        <v>9.8660704430399502</v>
      </c>
      <c r="V54" s="31">
        <v>9.50119861912518</v>
      </c>
      <c r="W54" s="32" t="s">
        <v>28</v>
      </c>
      <c r="X54" s="32">
        <v>9.50119861912518</v>
      </c>
      <c r="Y54" s="31">
        <v>9.0191093931679607</v>
      </c>
      <c r="Z54" s="32" t="s">
        <v>28</v>
      </c>
      <c r="AA54" s="32">
        <v>9.0191093931679607</v>
      </c>
      <c r="AB54" s="31">
        <v>8.4441453764839203</v>
      </c>
      <c r="AC54" s="32" t="s">
        <v>28</v>
      </c>
      <c r="AD54" s="32">
        <v>8.4441453764839203</v>
      </c>
      <c r="AE54" s="31">
        <v>7.6980709860404399</v>
      </c>
      <c r="AF54" s="32" t="s">
        <v>28</v>
      </c>
      <c r="AG54" s="32">
        <v>7.6980709860404399</v>
      </c>
      <c r="AH54" s="31">
        <v>6.8352958187784596</v>
      </c>
      <c r="AI54" s="32" t="s">
        <v>28</v>
      </c>
      <c r="AJ54" s="32">
        <v>6.8352958187784596</v>
      </c>
    </row>
    <row r="55" spans="1:36" x14ac:dyDescent="0.2">
      <c r="A55" s="30" t="s">
        <v>5</v>
      </c>
      <c r="B55">
        <v>52</v>
      </c>
      <c r="C55">
        <v>52</v>
      </c>
      <c r="D55" s="32">
        <v>14.1662220689525</v>
      </c>
      <c r="E55" s="32" t="s">
        <v>28</v>
      </c>
      <c r="F55" s="32">
        <v>14.1662220689525</v>
      </c>
      <c r="G55" s="32">
        <v>14.038850778460199</v>
      </c>
      <c r="H55" s="32" t="s">
        <v>28</v>
      </c>
      <c r="I55" s="32">
        <v>14.038850778460199</v>
      </c>
      <c r="J55" s="31">
        <v>13.865597811630099</v>
      </c>
      <c r="K55" s="32" t="s">
        <v>28</v>
      </c>
      <c r="L55" s="32">
        <v>13.865597811630099</v>
      </c>
      <c r="M55" s="31">
        <v>13.744713738218399</v>
      </c>
      <c r="N55" s="32" t="s">
        <v>28</v>
      </c>
      <c r="O55" s="32">
        <v>13.744713738218399</v>
      </c>
      <c r="P55" s="31">
        <v>13.6228569689931</v>
      </c>
      <c r="Q55" s="32" t="s">
        <v>28</v>
      </c>
      <c r="R55" s="32">
        <v>13.6228569689931</v>
      </c>
      <c r="S55" s="31">
        <v>13.3672816760491</v>
      </c>
      <c r="T55" s="32" t="s">
        <v>28</v>
      </c>
      <c r="U55" s="32">
        <v>13.3672816760491</v>
      </c>
      <c r="V55" s="31">
        <v>13.039588568127501</v>
      </c>
      <c r="W55" s="32" t="s">
        <v>28</v>
      </c>
      <c r="X55" s="32">
        <v>13.039588568127501</v>
      </c>
      <c r="Y55" s="31">
        <v>12.805960967108099</v>
      </c>
      <c r="Z55" s="32" t="s">
        <v>28</v>
      </c>
      <c r="AA55" s="32">
        <v>12.805960967108099</v>
      </c>
      <c r="AB55" s="31">
        <v>12.606660924222499</v>
      </c>
      <c r="AC55" s="32" t="s">
        <v>28</v>
      </c>
      <c r="AD55" s="32">
        <v>12.606660924222499</v>
      </c>
      <c r="AE55" s="31">
        <v>12.3401700485006</v>
      </c>
      <c r="AF55" s="32" t="s">
        <v>28</v>
      </c>
      <c r="AG55" s="32">
        <v>12.3401700485006</v>
      </c>
      <c r="AH55" s="31">
        <v>12.0872212755823</v>
      </c>
      <c r="AI55" s="32" t="s">
        <v>28</v>
      </c>
      <c r="AJ55" s="32">
        <v>12.0872212755823</v>
      </c>
    </row>
    <row r="56" spans="1:36" x14ac:dyDescent="0.2">
      <c r="A56" s="30" t="s">
        <v>5</v>
      </c>
      <c r="B56">
        <v>53</v>
      </c>
      <c r="C56">
        <v>53</v>
      </c>
      <c r="D56" s="32">
        <v>15.797201403281999</v>
      </c>
      <c r="E56" s="32" t="s">
        <v>28</v>
      </c>
      <c r="F56" s="32">
        <v>15.797201403281999</v>
      </c>
      <c r="G56" s="32">
        <v>15.7371890013272</v>
      </c>
      <c r="H56" s="32" t="s">
        <v>28</v>
      </c>
      <c r="I56" s="32">
        <v>15.7371890013272</v>
      </c>
      <c r="J56" s="31">
        <v>15.535197309700999</v>
      </c>
      <c r="K56" s="32" t="s">
        <v>28</v>
      </c>
      <c r="L56" s="32">
        <v>15.535197309700999</v>
      </c>
      <c r="M56" s="31">
        <v>15.3475319993232</v>
      </c>
      <c r="N56" s="32" t="s">
        <v>28</v>
      </c>
      <c r="O56" s="32">
        <v>15.3475319993232</v>
      </c>
      <c r="P56" s="31">
        <v>15.185477428202899</v>
      </c>
      <c r="Q56" s="32" t="s">
        <v>28</v>
      </c>
      <c r="R56" s="32">
        <v>15.185477428202899</v>
      </c>
      <c r="S56" s="31">
        <v>15.098441444343999</v>
      </c>
      <c r="T56" s="32" t="s">
        <v>28</v>
      </c>
      <c r="U56" s="32">
        <v>15.098441444343999</v>
      </c>
      <c r="V56" s="31">
        <v>14.8886483459813</v>
      </c>
      <c r="W56" s="32" t="s">
        <v>28</v>
      </c>
      <c r="X56" s="32">
        <v>14.8886483459813</v>
      </c>
      <c r="Y56" s="31">
        <v>14.7074859512931</v>
      </c>
      <c r="Z56" s="32" t="s">
        <v>28</v>
      </c>
      <c r="AA56" s="32">
        <v>14.7074859512931</v>
      </c>
      <c r="AB56" s="31">
        <v>14.566519197432299</v>
      </c>
      <c r="AC56" s="32" t="s">
        <v>28</v>
      </c>
      <c r="AD56" s="32">
        <v>14.566519197432299</v>
      </c>
      <c r="AE56" s="31">
        <v>14.203106615069199</v>
      </c>
      <c r="AF56" s="32" t="s">
        <v>28</v>
      </c>
      <c r="AG56" s="32">
        <v>14.203106615069199</v>
      </c>
      <c r="AH56" s="31">
        <v>14.119952258772299</v>
      </c>
      <c r="AI56" s="32" t="s">
        <v>28</v>
      </c>
      <c r="AJ56" s="32">
        <v>14.119952258772299</v>
      </c>
    </row>
    <row r="57" spans="1:36" x14ac:dyDescent="0.2">
      <c r="A57" s="30" t="s">
        <v>5</v>
      </c>
      <c r="B57">
        <v>54</v>
      </c>
      <c r="C57">
        <v>54</v>
      </c>
      <c r="D57" s="32">
        <v>14.8158479578341</v>
      </c>
      <c r="E57" s="32" t="s">
        <v>28</v>
      </c>
      <c r="F57" s="32">
        <v>14.8158479578341</v>
      </c>
      <c r="G57" s="32">
        <v>14.8124624989449</v>
      </c>
      <c r="H57" s="32" t="s">
        <v>28</v>
      </c>
      <c r="I57" s="32">
        <v>14.8124624989449</v>
      </c>
      <c r="J57" s="31">
        <v>14.8050850643322</v>
      </c>
      <c r="K57" s="32" t="s">
        <v>28</v>
      </c>
      <c r="L57" s="32">
        <v>14.8050850643322</v>
      </c>
      <c r="M57" s="31">
        <v>14.800013008189</v>
      </c>
      <c r="N57" s="32" t="s">
        <v>28</v>
      </c>
      <c r="O57" s="32">
        <v>14.800013008189</v>
      </c>
      <c r="P57" s="31">
        <v>14.7781209986617</v>
      </c>
      <c r="Q57" s="32" t="s">
        <v>28</v>
      </c>
      <c r="R57" s="32">
        <v>14.7781209986617</v>
      </c>
      <c r="S57" s="31">
        <v>14.768013653540301</v>
      </c>
      <c r="T57" s="32" t="s">
        <v>28</v>
      </c>
      <c r="U57" s="32">
        <v>14.768013653540301</v>
      </c>
      <c r="V57" s="31">
        <v>14.743278797942899</v>
      </c>
      <c r="W57" s="32" t="s">
        <v>28</v>
      </c>
      <c r="X57" s="32">
        <v>14.743278797942899</v>
      </c>
      <c r="Y57" s="31">
        <v>14.712857177011699</v>
      </c>
      <c r="Z57" s="32" t="s">
        <v>28</v>
      </c>
      <c r="AA57" s="32">
        <v>14.712857177011699</v>
      </c>
      <c r="AB57" s="31">
        <v>14.692574321543299</v>
      </c>
      <c r="AC57" s="32" t="s">
        <v>28</v>
      </c>
      <c r="AD57" s="32">
        <v>14.692574321543299</v>
      </c>
      <c r="AE57" s="31">
        <v>14.6619674946331</v>
      </c>
      <c r="AF57" s="32" t="s">
        <v>28</v>
      </c>
      <c r="AG57" s="32">
        <v>14.6619674946331</v>
      </c>
      <c r="AH57" s="31">
        <v>14.528964272285901</v>
      </c>
      <c r="AI57" s="32" t="s">
        <v>28</v>
      </c>
      <c r="AJ57" s="32">
        <v>14.528964272285901</v>
      </c>
    </row>
    <row r="58" spans="1:36" x14ac:dyDescent="0.2">
      <c r="A58" s="30" t="s">
        <v>5</v>
      </c>
      <c r="B58">
        <v>55</v>
      </c>
      <c r="C58">
        <v>55</v>
      </c>
      <c r="D58" s="32">
        <v>12.0356031394832</v>
      </c>
      <c r="E58" s="32" t="s">
        <v>28</v>
      </c>
      <c r="F58" s="32">
        <v>12.0356031394832</v>
      </c>
      <c r="G58" s="32">
        <v>12.033542015833699</v>
      </c>
      <c r="H58" s="32" t="s">
        <v>28</v>
      </c>
      <c r="I58" s="32">
        <v>12.033542015833699</v>
      </c>
      <c r="J58" s="31">
        <v>12.023418244288701</v>
      </c>
      <c r="K58" s="32" t="s">
        <v>28</v>
      </c>
      <c r="L58" s="32">
        <v>12.023418244288701</v>
      </c>
      <c r="M58" s="31">
        <v>11.9829838446525</v>
      </c>
      <c r="N58" s="32" t="s">
        <v>28</v>
      </c>
      <c r="O58" s="32">
        <v>11.9829838446525</v>
      </c>
      <c r="P58" s="31">
        <v>11.9506122384189</v>
      </c>
      <c r="Q58" s="32" t="s">
        <v>28</v>
      </c>
      <c r="R58" s="32">
        <v>11.9506122384189</v>
      </c>
      <c r="S58" s="31">
        <v>11.9187598027654</v>
      </c>
      <c r="T58" s="32" t="s">
        <v>28</v>
      </c>
      <c r="U58" s="32">
        <v>11.9187598027654</v>
      </c>
      <c r="V58" s="31">
        <v>11.882776465987</v>
      </c>
      <c r="W58" s="32" t="s">
        <v>28</v>
      </c>
      <c r="X58" s="32">
        <v>11.882776465987</v>
      </c>
      <c r="Y58" s="31">
        <v>11.8322596813193</v>
      </c>
      <c r="Z58" s="32" t="s">
        <v>28</v>
      </c>
      <c r="AA58" s="32">
        <v>11.8322596813193</v>
      </c>
      <c r="AB58" s="31">
        <v>11.780629671330701</v>
      </c>
      <c r="AC58" s="32" t="s">
        <v>28</v>
      </c>
      <c r="AD58" s="32">
        <v>11.780629671330701</v>
      </c>
      <c r="AE58" s="31">
        <v>11.7444128164825</v>
      </c>
      <c r="AF58" s="32" t="s">
        <v>28</v>
      </c>
      <c r="AG58" s="32">
        <v>11.7444128164825</v>
      </c>
      <c r="AH58" s="31">
        <v>11.6967908801387</v>
      </c>
      <c r="AI58" s="32" t="s">
        <v>28</v>
      </c>
      <c r="AJ58" s="32">
        <v>11.6967908801387</v>
      </c>
    </row>
    <row r="59" spans="1:36" x14ac:dyDescent="0.2">
      <c r="A59" s="30" t="s">
        <v>5</v>
      </c>
      <c r="B59">
        <v>56</v>
      </c>
      <c r="C59">
        <v>56</v>
      </c>
      <c r="D59" s="32">
        <v>14.920873879121499</v>
      </c>
      <c r="E59" s="32" t="s">
        <v>28</v>
      </c>
      <c r="F59" s="32">
        <v>14.920873879121499</v>
      </c>
      <c r="G59" s="32">
        <v>14.897413797409101</v>
      </c>
      <c r="H59" s="32" t="s">
        <v>28</v>
      </c>
      <c r="I59" s="32">
        <v>14.897413797409101</v>
      </c>
      <c r="J59" s="31">
        <v>14.8392601638221</v>
      </c>
      <c r="K59" s="32" t="s">
        <v>28</v>
      </c>
      <c r="L59" s="32">
        <v>14.8392601638221</v>
      </c>
      <c r="M59" s="31">
        <v>14.7728487039554</v>
      </c>
      <c r="N59" s="32" t="s">
        <v>28</v>
      </c>
      <c r="O59" s="32">
        <v>14.7728487039554</v>
      </c>
      <c r="P59" s="31">
        <v>14.726677667813799</v>
      </c>
      <c r="Q59" s="32" t="s">
        <v>28</v>
      </c>
      <c r="R59" s="32">
        <v>14.726677667813799</v>
      </c>
      <c r="S59" s="31">
        <v>14.567371262181201</v>
      </c>
      <c r="T59" s="32" t="s">
        <v>28</v>
      </c>
      <c r="U59" s="32">
        <v>14.567371262181201</v>
      </c>
      <c r="V59" s="31">
        <v>14.1177213212249</v>
      </c>
      <c r="W59" s="32" t="s">
        <v>28</v>
      </c>
      <c r="X59" s="32">
        <v>14.1177213212249</v>
      </c>
      <c r="Y59" s="31">
        <v>13.5973731989997</v>
      </c>
      <c r="Z59" s="32" t="s">
        <v>28</v>
      </c>
      <c r="AA59" s="32">
        <v>13.5973731989997</v>
      </c>
      <c r="AB59" s="31">
        <v>12.923707484543099</v>
      </c>
      <c r="AC59" s="32" t="s">
        <v>28</v>
      </c>
      <c r="AD59" s="32">
        <v>12.923707484543099</v>
      </c>
      <c r="AE59" s="31">
        <v>12.5905342896385</v>
      </c>
      <c r="AF59" s="32" t="s">
        <v>28</v>
      </c>
      <c r="AG59" s="32">
        <v>12.5905342896385</v>
      </c>
      <c r="AH59" s="31">
        <v>12.0314862421251</v>
      </c>
      <c r="AI59" s="32" t="s">
        <v>28</v>
      </c>
      <c r="AJ59" s="32">
        <v>12.0314862421251</v>
      </c>
    </row>
    <row r="60" spans="1:36" x14ac:dyDescent="0.2">
      <c r="A60" s="30" t="s">
        <v>5</v>
      </c>
      <c r="B60">
        <v>57</v>
      </c>
      <c r="C60">
        <v>57</v>
      </c>
      <c r="D60" s="32">
        <v>16.124676452906201</v>
      </c>
      <c r="E60" s="32" t="s">
        <v>28</v>
      </c>
      <c r="F60" s="32">
        <v>16.124676452906201</v>
      </c>
      <c r="G60" s="32">
        <v>15.9894852409129</v>
      </c>
      <c r="H60" s="32" t="s">
        <v>28</v>
      </c>
      <c r="I60" s="32">
        <v>15.9894852409129</v>
      </c>
      <c r="J60" s="31">
        <v>15.784517934145599</v>
      </c>
      <c r="K60" s="32" t="s">
        <v>28</v>
      </c>
      <c r="L60" s="32">
        <v>15.784517934145599</v>
      </c>
      <c r="M60" s="31">
        <v>15.202640749024001</v>
      </c>
      <c r="N60" s="32" t="s">
        <v>28</v>
      </c>
      <c r="O60" s="32">
        <v>15.202640749024001</v>
      </c>
      <c r="P60" s="31">
        <v>14.572397525177999</v>
      </c>
      <c r="Q60" s="32" t="s">
        <v>28</v>
      </c>
      <c r="R60" s="32">
        <v>14.572397525177999</v>
      </c>
      <c r="S60" s="31">
        <v>13.9256091709417</v>
      </c>
      <c r="T60" s="32" t="s">
        <v>28</v>
      </c>
      <c r="U60" s="32">
        <v>13.9256091709417</v>
      </c>
      <c r="V60" s="31">
        <v>13.4338563287605</v>
      </c>
      <c r="W60" s="32" t="s">
        <v>28</v>
      </c>
      <c r="X60" s="32">
        <v>13.4338563287605</v>
      </c>
      <c r="Y60" s="31">
        <v>12.5513467984533</v>
      </c>
      <c r="Z60" s="32" t="s">
        <v>28</v>
      </c>
      <c r="AA60" s="32">
        <v>12.5513467984533</v>
      </c>
      <c r="AB60" s="31">
        <v>12.096661062598001</v>
      </c>
      <c r="AC60" s="32" t="s">
        <v>28</v>
      </c>
      <c r="AD60" s="32">
        <v>12.096661062598001</v>
      </c>
      <c r="AE60" s="31">
        <v>11.576595413921099</v>
      </c>
      <c r="AF60" s="32" t="s">
        <v>28</v>
      </c>
      <c r="AG60" s="32">
        <v>11.576595413921099</v>
      </c>
      <c r="AH60" s="31">
        <v>11.1425006290412</v>
      </c>
      <c r="AI60" s="32" t="s">
        <v>28</v>
      </c>
      <c r="AJ60" s="32">
        <v>11.1425006290412</v>
      </c>
    </row>
    <row r="61" spans="1:36" x14ac:dyDescent="0.2">
      <c r="A61" s="30" t="s">
        <v>6</v>
      </c>
      <c r="B61">
        <v>58</v>
      </c>
      <c r="C61">
        <v>58</v>
      </c>
      <c r="D61" s="32">
        <v>11.6184042612549</v>
      </c>
      <c r="E61" s="32" t="s">
        <v>28</v>
      </c>
      <c r="F61" s="32">
        <v>11.6184042612549</v>
      </c>
      <c r="G61" s="32">
        <v>11.547768680036</v>
      </c>
      <c r="H61" s="32" t="s">
        <v>28</v>
      </c>
      <c r="I61" s="32">
        <v>11.547768680036</v>
      </c>
      <c r="J61" s="31">
        <v>11.458761237080701</v>
      </c>
      <c r="K61" s="32" t="s">
        <v>28</v>
      </c>
      <c r="L61" s="32">
        <v>11.458761237080701</v>
      </c>
      <c r="M61" s="31">
        <v>11.362499717480601</v>
      </c>
      <c r="N61" s="32" t="s">
        <v>28</v>
      </c>
      <c r="O61" s="32">
        <v>11.362499717480601</v>
      </c>
      <c r="P61" s="31">
        <v>11.148752739941401</v>
      </c>
      <c r="Q61" s="32" t="s">
        <v>28</v>
      </c>
      <c r="R61" s="32">
        <v>11.148752739941401</v>
      </c>
      <c r="S61" s="31">
        <v>10.939091828552099</v>
      </c>
      <c r="T61" s="32" t="s">
        <v>28</v>
      </c>
      <c r="U61" s="32">
        <v>10.939091828552099</v>
      </c>
      <c r="V61" s="31">
        <v>10.665050711534899</v>
      </c>
      <c r="W61" s="32" t="s">
        <v>28</v>
      </c>
      <c r="X61" s="32">
        <v>10.665050711534899</v>
      </c>
      <c r="Y61" s="31">
        <v>10.4098575135567</v>
      </c>
      <c r="Z61" s="32" t="s">
        <v>28</v>
      </c>
      <c r="AA61" s="32">
        <v>10.4098575135567</v>
      </c>
      <c r="AB61" s="31">
        <v>10.2031791018536</v>
      </c>
      <c r="AC61" s="32" t="s">
        <v>28</v>
      </c>
      <c r="AD61" s="32">
        <v>10.2031791018536</v>
      </c>
      <c r="AE61" s="31">
        <v>9.9756665323751399</v>
      </c>
      <c r="AF61" s="32" t="s">
        <v>28</v>
      </c>
      <c r="AG61" s="32">
        <v>9.9756665323751399</v>
      </c>
      <c r="AH61" s="31">
        <v>9.8307728483408408</v>
      </c>
      <c r="AI61" s="32" t="s">
        <v>28</v>
      </c>
      <c r="AJ61" s="32">
        <v>9.8307728483408408</v>
      </c>
    </row>
    <row r="62" spans="1:36" x14ac:dyDescent="0.2">
      <c r="A62" s="30" t="s">
        <v>5</v>
      </c>
      <c r="B62">
        <v>59</v>
      </c>
      <c r="C62">
        <v>59</v>
      </c>
      <c r="D62" s="32">
        <v>14.7533326538911</v>
      </c>
      <c r="E62" s="32" t="s">
        <v>28</v>
      </c>
      <c r="F62" s="32">
        <v>14.7533326538911</v>
      </c>
      <c r="G62" s="32">
        <v>14.744687371795001</v>
      </c>
      <c r="H62" s="32" t="s">
        <v>28</v>
      </c>
      <c r="I62" s="32">
        <v>14.744687371795001</v>
      </c>
      <c r="J62" s="31">
        <v>14.707298413004599</v>
      </c>
      <c r="K62" s="32" t="s">
        <v>28</v>
      </c>
      <c r="L62" s="32">
        <v>14.707298413004599</v>
      </c>
      <c r="M62" s="31">
        <v>14.6781923623721</v>
      </c>
      <c r="N62" s="32" t="s">
        <v>28</v>
      </c>
      <c r="O62" s="32">
        <v>14.6781923623721</v>
      </c>
      <c r="P62" s="31">
        <v>14.611256100390399</v>
      </c>
      <c r="Q62" s="32" t="s">
        <v>28</v>
      </c>
      <c r="R62" s="32">
        <v>14.611256100390399</v>
      </c>
      <c r="S62" s="31">
        <v>14.5416625858623</v>
      </c>
      <c r="T62" s="32" t="s">
        <v>28</v>
      </c>
      <c r="U62" s="32">
        <v>14.5416625858623</v>
      </c>
      <c r="V62" s="31">
        <v>14.4986091439782</v>
      </c>
      <c r="W62" s="32" t="s">
        <v>28</v>
      </c>
      <c r="X62" s="32">
        <v>14.4986091439782</v>
      </c>
      <c r="Y62" s="31">
        <v>14.441500979651099</v>
      </c>
      <c r="Z62" s="32" t="s">
        <v>28</v>
      </c>
      <c r="AA62" s="32">
        <v>14.441500979651099</v>
      </c>
      <c r="AB62" s="31">
        <v>14.2861162674008</v>
      </c>
      <c r="AC62" s="32" t="s">
        <v>28</v>
      </c>
      <c r="AD62" s="32">
        <v>14.2861162674008</v>
      </c>
      <c r="AE62" s="31">
        <v>13.9627410139787</v>
      </c>
      <c r="AF62" s="32" t="s">
        <v>28</v>
      </c>
      <c r="AG62" s="32">
        <v>13.9627410139787</v>
      </c>
      <c r="AH62" s="31">
        <v>13.6989362654028</v>
      </c>
      <c r="AI62" s="32" t="s">
        <v>28</v>
      </c>
      <c r="AJ62" s="32">
        <v>13.6989362654028</v>
      </c>
    </row>
    <row r="63" spans="1:36" x14ac:dyDescent="0.2">
      <c r="A63" s="30" t="s">
        <v>5</v>
      </c>
      <c r="B63">
        <v>60</v>
      </c>
      <c r="C63">
        <v>60</v>
      </c>
      <c r="D63" s="32">
        <v>14.4630566717936</v>
      </c>
      <c r="E63" s="32" t="s">
        <v>28</v>
      </c>
      <c r="F63" s="32">
        <v>14.4630566717936</v>
      </c>
      <c r="G63" s="32">
        <v>14.4270415371585</v>
      </c>
      <c r="H63" s="32" t="s">
        <v>28</v>
      </c>
      <c r="I63" s="32">
        <v>14.4270415371585</v>
      </c>
      <c r="J63" s="31">
        <v>14.360565275178001</v>
      </c>
      <c r="K63" s="32" t="s">
        <v>28</v>
      </c>
      <c r="L63" s="32">
        <v>14.360565275178001</v>
      </c>
      <c r="M63" s="31">
        <v>14.281634960164601</v>
      </c>
      <c r="N63" s="32" t="s">
        <v>28</v>
      </c>
      <c r="O63" s="32">
        <v>14.281634960164601</v>
      </c>
      <c r="P63" s="31">
        <v>14.2698536166486</v>
      </c>
      <c r="Q63" s="32" t="s">
        <v>28</v>
      </c>
      <c r="R63" s="32">
        <v>14.2698536166486</v>
      </c>
      <c r="S63" s="31">
        <v>14.2301277048684</v>
      </c>
      <c r="T63" s="32" t="s">
        <v>28</v>
      </c>
      <c r="U63" s="32">
        <v>14.2301277048684</v>
      </c>
      <c r="V63" s="31">
        <v>14.124422567966301</v>
      </c>
      <c r="W63" s="32" t="s">
        <v>28</v>
      </c>
      <c r="X63" s="32">
        <v>14.124422567966301</v>
      </c>
      <c r="Y63" s="31">
        <v>13.937601698571999</v>
      </c>
      <c r="Z63" s="32" t="s">
        <v>28</v>
      </c>
      <c r="AA63" s="32">
        <v>13.937601698571999</v>
      </c>
      <c r="AB63" s="31">
        <v>13.795061649492901</v>
      </c>
      <c r="AC63" s="32" t="s">
        <v>28</v>
      </c>
      <c r="AD63" s="32">
        <v>13.795061649492901</v>
      </c>
      <c r="AE63" s="31">
        <v>13.581594046101699</v>
      </c>
      <c r="AF63" s="32" t="s">
        <v>28</v>
      </c>
      <c r="AG63" s="32">
        <v>13.581594046101699</v>
      </c>
      <c r="AH63" s="31">
        <v>13.3434778291771</v>
      </c>
      <c r="AI63" s="32" t="s">
        <v>28</v>
      </c>
      <c r="AJ63" s="32">
        <v>13.3434778291771</v>
      </c>
    </row>
    <row r="64" spans="1:36" x14ac:dyDescent="0.2">
      <c r="A64" s="30" t="s">
        <v>5</v>
      </c>
      <c r="B64">
        <v>61</v>
      </c>
      <c r="C64">
        <v>61</v>
      </c>
      <c r="D64" s="32">
        <v>12.0508821030063</v>
      </c>
      <c r="E64" s="32" t="s">
        <v>28</v>
      </c>
      <c r="F64" s="32">
        <v>12.0508821030063</v>
      </c>
      <c r="G64" s="32">
        <v>12.045480103263101</v>
      </c>
      <c r="H64" s="32" t="s">
        <v>28</v>
      </c>
      <c r="I64" s="32">
        <v>12.045480103263101</v>
      </c>
      <c r="J64" s="31">
        <v>12.013398629318599</v>
      </c>
      <c r="K64" s="32" t="s">
        <v>28</v>
      </c>
      <c r="L64" s="32">
        <v>12.013398629318599</v>
      </c>
      <c r="M64" s="31">
        <v>11.9865453684156</v>
      </c>
      <c r="N64" s="32" t="s">
        <v>28</v>
      </c>
      <c r="O64" s="32">
        <v>11.9865453684156</v>
      </c>
      <c r="P64" s="31">
        <v>11.9250284527362</v>
      </c>
      <c r="Q64" s="32" t="s">
        <v>28</v>
      </c>
      <c r="R64" s="32">
        <v>11.9250284527362</v>
      </c>
      <c r="S64" s="31">
        <v>11.8558804268897</v>
      </c>
      <c r="T64" s="32" t="s">
        <v>28</v>
      </c>
      <c r="U64" s="32">
        <v>11.8558804268897</v>
      </c>
      <c r="V64" s="31">
        <v>11.749905641943499</v>
      </c>
      <c r="W64" s="32" t="s">
        <v>28</v>
      </c>
      <c r="X64" s="32">
        <v>11.749905641943499</v>
      </c>
      <c r="Y64" s="31">
        <v>11.598709229602999</v>
      </c>
      <c r="Z64" s="32" t="s">
        <v>28</v>
      </c>
      <c r="AA64" s="32">
        <v>11.598709229602999</v>
      </c>
      <c r="AB64" s="31">
        <v>11.365977144967699</v>
      </c>
      <c r="AC64" s="32" t="s">
        <v>28</v>
      </c>
      <c r="AD64" s="32">
        <v>11.365977144967699</v>
      </c>
      <c r="AE64" s="31">
        <v>11.1248891967041</v>
      </c>
      <c r="AF64" s="32" t="s">
        <v>28</v>
      </c>
      <c r="AG64" s="32">
        <v>11.1248891967041</v>
      </c>
      <c r="AH64" s="31">
        <v>10.7350551360921</v>
      </c>
      <c r="AI64" s="32" t="s">
        <v>28</v>
      </c>
      <c r="AJ64" s="32">
        <v>10.7350551360921</v>
      </c>
    </row>
    <row r="65" spans="1:36" x14ac:dyDescent="0.2">
      <c r="A65" s="30" t="s">
        <v>6</v>
      </c>
      <c r="B65">
        <v>62</v>
      </c>
      <c r="C65">
        <v>62</v>
      </c>
      <c r="D65" s="32">
        <v>15.452076682688</v>
      </c>
      <c r="E65" s="32" t="s">
        <v>28</v>
      </c>
      <c r="F65" s="32">
        <v>15.452076682688</v>
      </c>
      <c r="G65" s="32">
        <v>15.2058594631145</v>
      </c>
      <c r="H65" s="32" t="s">
        <v>28</v>
      </c>
      <c r="I65" s="32">
        <v>15.2058594631145</v>
      </c>
      <c r="J65" s="31">
        <v>14.855928656617101</v>
      </c>
      <c r="K65" s="32" t="s">
        <v>28</v>
      </c>
      <c r="L65" s="32">
        <v>14.855928656617101</v>
      </c>
      <c r="M65" s="31">
        <v>14.384510953292599</v>
      </c>
      <c r="N65" s="32" t="s">
        <v>28</v>
      </c>
      <c r="O65" s="32">
        <v>14.384510953292599</v>
      </c>
      <c r="P65" s="31">
        <v>13.8677536309547</v>
      </c>
      <c r="Q65" s="32" t="s">
        <v>28</v>
      </c>
      <c r="R65" s="32">
        <v>13.8677536309547</v>
      </c>
      <c r="S65" s="31">
        <v>12.8997338765297</v>
      </c>
      <c r="T65" s="32" t="s">
        <v>28</v>
      </c>
      <c r="U65" s="32">
        <v>12.8997338765297</v>
      </c>
      <c r="V65" s="31">
        <v>11.646262398381801</v>
      </c>
      <c r="W65" s="32" t="s">
        <v>28</v>
      </c>
      <c r="X65" s="32">
        <v>11.646262398381801</v>
      </c>
      <c r="Y65" s="31">
        <v>10.7475254624251</v>
      </c>
      <c r="Z65" s="32" t="s">
        <v>28</v>
      </c>
      <c r="AA65" s="32">
        <v>10.7475254624251</v>
      </c>
      <c r="AB65" s="31">
        <v>10.0731330712666</v>
      </c>
      <c r="AC65" s="32" t="s">
        <v>28</v>
      </c>
      <c r="AD65" s="32">
        <v>10.0731330712666</v>
      </c>
      <c r="AE65" s="31">
        <v>9.4784606139612606</v>
      </c>
      <c r="AF65" s="32" t="s">
        <v>28</v>
      </c>
      <c r="AG65" s="32">
        <v>9.4784606139612606</v>
      </c>
      <c r="AH65" s="31">
        <v>8.8791988305562803</v>
      </c>
      <c r="AI65" s="32" t="s">
        <v>28</v>
      </c>
      <c r="AJ65" s="32">
        <v>8.8791988305562803</v>
      </c>
    </row>
    <row r="66" spans="1:36" x14ac:dyDescent="0.2">
      <c r="A66" s="30" t="s">
        <v>5</v>
      </c>
      <c r="B66">
        <v>63</v>
      </c>
      <c r="C66">
        <v>63</v>
      </c>
      <c r="D66" s="32">
        <v>11.0287026305502</v>
      </c>
      <c r="E66" s="32" t="s">
        <v>28</v>
      </c>
      <c r="F66" s="32">
        <v>11.0287026305502</v>
      </c>
      <c r="G66" s="32">
        <v>11.0094261105753</v>
      </c>
      <c r="H66" s="32" t="s">
        <v>28</v>
      </c>
      <c r="I66" s="32">
        <v>11.0094261105753</v>
      </c>
      <c r="J66" s="31">
        <v>10.9809828239813</v>
      </c>
      <c r="K66" s="32" t="s">
        <v>28</v>
      </c>
      <c r="L66" s="32">
        <v>10.9809828239813</v>
      </c>
      <c r="M66" s="31">
        <v>10.921425730899699</v>
      </c>
      <c r="N66" s="32" t="s">
        <v>28</v>
      </c>
      <c r="O66" s="32">
        <v>10.921425730899699</v>
      </c>
      <c r="P66" s="31">
        <v>10.8338711696223</v>
      </c>
      <c r="Q66" s="32" t="s">
        <v>28</v>
      </c>
      <c r="R66" s="32">
        <v>10.8338711696223</v>
      </c>
      <c r="S66" s="31">
        <v>10.780191534334501</v>
      </c>
      <c r="T66" s="32" t="s">
        <v>28</v>
      </c>
      <c r="U66" s="32">
        <v>10.780191534334501</v>
      </c>
      <c r="V66" s="31">
        <v>10.6720657465939</v>
      </c>
      <c r="W66" s="32" t="s">
        <v>28</v>
      </c>
      <c r="X66" s="32">
        <v>10.6720657465939</v>
      </c>
      <c r="Y66" s="31">
        <v>10.5745784750595</v>
      </c>
      <c r="Z66" s="32" t="s">
        <v>28</v>
      </c>
      <c r="AA66" s="32">
        <v>10.5745784750595</v>
      </c>
      <c r="AB66" s="31">
        <v>10.460787171185601</v>
      </c>
      <c r="AC66" s="32" t="s">
        <v>28</v>
      </c>
      <c r="AD66" s="32">
        <v>10.460787171185601</v>
      </c>
      <c r="AE66" s="31">
        <v>10.3531665097342</v>
      </c>
      <c r="AF66" s="32" t="s">
        <v>28</v>
      </c>
      <c r="AG66" s="32">
        <v>10.3531665097342</v>
      </c>
      <c r="AH66" s="31">
        <v>10.112024056986799</v>
      </c>
      <c r="AI66" s="32" t="s">
        <v>28</v>
      </c>
      <c r="AJ66" s="32">
        <v>10.112024056986799</v>
      </c>
    </row>
    <row r="67" spans="1:36" x14ac:dyDescent="0.2">
      <c r="A67" s="30" t="s">
        <v>5</v>
      </c>
      <c r="B67">
        <v>64</v>
      </c>
      <c r="C67">
        <v>64</v>
      </c>
      <c r="D67" s="32">
        <v>13.2199817092065</v>
      </c>
      <c r="E67" s="32" t="s">
        <v>28</v>
      </c>
      <c r="F67" s="32">
        <v>13.2199817092065</v>
      </c>
      <c r="G67" s="32">
        <v>13.209572329129299</v>
      </c>
      <c r="H67" s="32" t="s">
        <v>28</v>
      </c>
      <c r="I67" s="32">
        <v>13.209572329129299</v>
      </c>
      <c r="J67" s="31">
        <v>13.1966867431585</v>
      </c>
      <c r="K67" s="32" t="s">
        <v>28</v>
      </c>
      <c r="L67" s="32">
        <v>13.1966867431585</v>
      </c>
      <c r="M67" s="31">
        <v>13.1051162193927</v>
      </c>
      <c r="N67" s="32" t="s">
        <v>28</v>
      </c>
      <c r="O67" s="32">
        <v>13.1051162193927</v>
      </c>
      <c r="P67" s="31">
        <v>13.0195270875242</v>
      </c>
      <c r="Q67" s="32" t="s">
        <v>28</v>
      </c>
      <c r="R67" s="32">
        <v>13.0195270875242</v>
      </c>
      <c r="S67" s="31">
        <v>12.861584431167</v>
      </c>
      <c r="T67" s="32" t="s">
        <v>28</v>
      </c>
      <c r="U67" s="32">
        <v>12.861584431167</v>
      </c>
      <c r="V67" s="31">
        <v>12.5792837011698</v>
      </c>
      <c r="W67" s="32" t="s">
        <v>28</v>
      </c>
      <c r="X67" s="32">
        <v>12.5792837011698</v>
      </c>
      <c r="Y67" s="31">
        <v>12.4537092946169</v>
      </c>
      <c r="Z67" s="32" t="s">
        <v>28</v>
      </c>
      <c r="AA67" s="32">
        <v>12.4537092946169</v>
      </c>
      <c r="AB67" s="31">
        <v>12.285960864490001</v>
      </c>
      <c r="AC67" s="32" t="s">
        <v>28</v>
      </c>
      <c r="AD67" s="32">
        <v>12.285960864490001</v>
      </c>
      <c r="AE67" s="31">
        <v>12.154979689753899</v>
      </c>
      <c r="AF67" s="32" t="s">
        <v>28</v>
      </c>
      <c r="AG67" s="32">
        <v>12.154979689753899</v>
      </c>
      <c r="AH67" s="31">
        <v>11.986920188109099</v>
      </c>
      <c r="AI67" s="32" t="s">
        <v>28</v>
      </c>
      <c r="AJ67" s="32">
        <v>11.986920188109099</v>
      </c>
    </row>
    <row r="68" spans="1:36" x14ac:dyDescent="0.2">
      <c r="A68" s="30" t="s">
        <v>5</v>
      </c>
      <c r="B68">
        <v>65</v>
      </c>
      <c r="C68">
        <v>65</v>
      </c>
      <c r="D68" s="32">
        <v>11.739277203561199</v>
      </c>
      <c r="E68" s="32" t="s">
        <v>28</v>
      </c>
      <c r="F68" s="32">
        <v>11.739277203561199</v>
      </c>
      <c r="G68" s="32">
        <v>11.722170617238101</v>
      </c>
      <c r="H68" s="32" t="s">
        <v>28</v>
      </c>
      <c r="I68" s="32">
        <v>11.722170617238101</v>
      </c>
      <c r="J68" s="31">
        <v>11.6883573566779</v>
      </c>
      <c r="K68" s="32" t="s">
        <v>28</v>
      </c>
      <c r="L68" s="32">
        <v>11.6883573566779</v>
      </c>
      <c r="M68" s="31">
        <v>11.615466622239699</v>
      </c>
      <c r="N68" s="32" t="s">
        <v>28</v>
      </c>
      <c r="O68" s="32">
        <v>11.615466622239699</v>
      </c>
      <c r="P68" s="31">
        <v>11.567707489175101</v>
      </c>
      <c r="Q68" s="32" t="s">
        <v>28</v>
      </c>
      <c r="R68" s="32">
        <v>11.567707489175101</v>
      </c>
      <c r="S68" s="31">
        <v>11.5353532647908</v>
      </c>
      <c r="T68" s="32" t="s">
        <v>28</v>
      </c>
      <c r="U68" s="32">
        <v>11.5353532647908</v>
      </c>
      <c r="V68" s="31">
        <v>11.416478887918601</v>
      </c>
      <c r="W68" s="32" t="s">
        <v>28</v>
      </c>
      <c r="X68" s="32">
        <v>11.416478887918601</v>
      </c>
      <c r="Y68" s="31">
        <v>11.2890082697922</v>
      </c>
      <c r="Z68" s="32" t="s">
        <v>28</v>
      </c>
      <c r="AA68" s="32">
        <v>11.2890082697922</v>
      </c>
      <c r="AB68" s="31">
        <v>11.1301939357972</v>
      </c>
      <c r="AC68" s="32" t="s">
        <v>28</v>
      </c>
      <c r="AD68" s="32">
        <v>11.1301939357972</v>
      </c>
      <c r="AE68" s="31">
        <v>10.954344912196399</v>
      </c>
      <c r="AF68" s="32" t="s">
        <v>28</v>
      </c>
      <c r="AG68" s="32">
        <v>10.954344912196399</v>
      </c>
      <c r="AH68" s="31">
        <v>10.860632246552001</v>
      </c>
      <c r="AI68" s="32" t="s">
        <v>28</v>
      </c>
      <c r="AJ68" s="32">
        <v>10.860632246552001</v>
      </c>
    </row>
    <row r="69" spans="1:36" x14ac:dyDescent="0.2">
      <c r="A69" s="30" t="s">
        <v>5</v>
      </c>
      <c r="B69">
        <v>66</v>
      </c>
      <c r="C69">
        <v>66</v>
      </c>
      <c r="D69" s="32">
        <v>4.7242080676801397</v>
      </c>
      <c r="E69" s="32" t="s">
        <v>28</v>
      </c>
      <c r="F69" s="32">
        <v>4.7242080676801397</v>
      </c>
      <c r="G69" s="32">
        <v>4.7082148246894198</v>
      </c>
      <c r="H69" s="32" t="s">
        <v>28</v>
      </c>
      <c r="I69" s="32">
        <v>4.7082148246894198</v>
      </c>
      <c r="J69" s="31">
        <v>4.6644489601071397</v>
      </c>
      <c r="K69" s="32" t="s">
        <v>28</v>
      </c>
      <c r="L69" s="32">
        <v>4.6644489601071397</v>
      </c>
      <c r="M69" s="31">
        <v>4.5869748437188802</v>
      </c>
      <c r="N69" s="32" t="s">
        <v>28</v>
      </c>
      <c r="O69" s="32">
        <v>4.5869748437188802</v>
      </c>
      <c r="P69" s="31">
        <v>4.5480865672664397</v>
      </c>
      <c r="Q69" s="32" t="s">
        <v>28</v>
      </c>
      <c r="R69" s="32">
        <v>4.5480865672664397</v>
      </c>
      <c r="S69" s="31">
        <v>4.45918605775607</v>
      </c>
      <c r="T69" s="32" t="s">
        <v>28</v>
      </c>
      <c r="U69" s="32">
        <v>4.45918605775607</v>
      </c>
      <c r="V69" s="31">
        <v>4.3415570946915603</v>
      </c>
      <c r="W69" s="32" t="s">
        <v>28</v>
      </c>
      <c r="X69" s="32">
        <v>4.3415570946915603</v>
      </c>
      <c r="Y69" s="31">
        <v>4.2205926021059001</v>
      </c>
      <c r="Z69" s="32" t="s">
        <v>28</v>
      </c>
      <c r="AA69" s="32">
        <v>4.2205926021059001</v>
      </c>
      <c r="AB69" s="31">
        <v>4.0608434195804701</v>
      </c>
      <c r="AC69" s="32" t="s">
        <v>28</v>
      </c>
      <c r="AD69" s="32">
        <v>4.0608434195804701</v>
      </c>
      <c r="AE69" s="31">
        <v>3.9032374827643301</v>
      </c>
      <c r="AF69" s="32" t="s">
        <v>28</v>
      </c>
      <c r="AG69" s="32">
        <v>3.9032374827643301</v>
      </c>
      <c r="AH69" s="31">
        <v>3.7813712464038298</v>
      </c>
      <c r="AI69" s="32" t="s">
        <v>28</v>
      </c>
      <c r="AJ69" s="32">
        <v>3.7813712464038298</v>
      </c>
    </row>
    <row r="70" spans="1:36" x14ac:dyDescent="0.2">
      <c r="A70" s="30" t="s">
        <v>5</v>
      </c>
      <c r="B70">
        <v>67</v>
      </c>
      <c r="C70">
        <v>67</v>
      </c>
      <c r="D70" s="32">
        <v>12.2898420405972</v>
      </c>
      <c r="E70" s="32" t="s">
        <v>28</v>
      </c>
      <c r="F70" s="32">
        <v>12.2898420405972</v>
      </c>
      <c r="G70" s="32">
        <v>12.1981573810033</v>
      </c>
      <c r="H70" s="32" t="s">
        <v>28</v>
      </c>
      <c r="I70" s="32">
        <v>12.1981573810033</v>
      </c>
      <c r="J70" s="31">
        <v>12.118201199724799</v>
      </c>
      <c r="K70" s="32" t="s">
        <v>28</v>
      </c>
      <c r="L70" s="32">
        <v>12.118201199724799</v>
      </c>
      <c r="M70" s="31">
        <v>12.0627198827793</v>
      </c>
      <c r="N70" s="32" t="s">
        <v>28</v>
      </c>
      <c r="O70" s="32">
        <v>12.0627198827793</v>
      </c>
      <c r="P70" s="31">
        <v>11.911698075418601</v>
      </c>
      <c r="Q70" s="32" t="s">
        <v>28</v>
      </c>
      <c r="R70" s="32">
        <v>11.911698075418601</v>
      </c>
      <c r="S70" s="31">
        <v>11.7504313872821</v>
      </c>
      <c r="T70" s="32" t="s">
        <v>28</v>
      </c>
      <c r="U70" s="32">
        <v>11.7504313872821</v>
      </c>
      <c r="V70" s="31">
        <v>11.5321911728378</v>
      </c>
      <c r="W70" s="32" t="s">
        <v>28</v>
      </c>
      <c r="X70" s="32">
        <v>11.5321911728378</v>
      </c>
      <c r="Y70" s="31">
        <v>11.264861081369601</v>
      </c>
      <c r="Z70" s="32" t="s">
        <v>28</v>
      </c>
      <c r="AA70" s="32">
        <v>11.264861081369601</v>
      </c>
      <c r="AB70" s="31">
        <v>10.947271352545901</v>
      </c>
      <c r="AC70" s="32" t="s">
        <v>28</v>
      </c>
      <c r="AD70" s="32">
        <v>10.947271352545901</v>
      </c>
      <c r="AE70" s="31">
        <v>10.676068518188901</v>
      </c>
      <c r="AF70" s="32" t="s">
        <v>28</v>
      </c>
      <c r="AG70" s="32">
        <v>10.676068518188901</v>
      </c>
      <c r="AH70" s="31">
        <v>10.1995744686894</v>
      </c>
      <c r="AI70" s="32" t="s">
        <v>28</v>
      </c>
      <c r="AJ70" s="32">
        <v>10.1995744686894</v>
      </c>
    </row>
    <row r="71" spans="1:36" x14ac:dyDescent="0.2">
      <c r="A71" s="30" t="s">
        <v>7</v>
      </c>
      <c r="B71">
        <v>68</v>
      </c>
      <c r="C71">
        <v>68</v>
      </c>
      <c r="D71" s="32">
        <v>16.667166927073701</v>
      </c>
      <c r="E71" s="32" t="s">
        <v>28</v>
      </c>
      <c r="F71" s="32">
        <v>16.667166927073701</v>
      </c>
      <c r="G71" s="32">
        <v>16.660234118754602</v>
      </c>
      <c r="H71" s="32" t="s">
        <v>28</v>
      </c>
      <c r="I71" s="32">
        <v>16.660234118754602</v>
      </c>
      <c r="J71" s="31">
        <v>16.642785609233599</v>
      </c>
      <c r="K71" s="32" t="s">
        <v>28</v>
      </c>
      <c r="L71" s="32">
        <v>16.642785609233599</v>
      </c>
      <c r="M71" s="31">
        <v>16.6259184715692</v>
      </c>
      <c r="N71" s="32" t="s">
        <v>28</v>
      </c>
      <c r="O71" s="32">
        <v>16.6259184715692</v>
      </c>
      <c r="P71" s="31">
        <v>16.614996777749301</v>
      </c>
      <c r="Q71" s="32" t="s">
        <v>28</v>
      </c>
      <c r="R71" s="32">
        <v>16.614996777749301</v>
      </c>
      <c r="S71" s="31">
        <v>16.582777351564001</v>
      </c>
      <c r="T71" s="32" t="s">
        <v>28</v>
      </c>
      <c r="U71" s="32">
        <v>16.582777351564001</v>
      </c>
      <c r="V71" s="31">
        <v>16.5763153464246</v>
      </c>
      <c r="W71" s="32" t="s">
        <v>28</v>
      </c>
      <c r="X71" s="32">
        <v>16.5763153464246</v>
      </c>
      <c r="Y71" s="31">
        <v>16.561277994461602</v>
      </c>
      <c r="Z71" s="32" t="s">
        <v>28</v>
      </c>
      <c r="AA71" s="32">
        <v>16.561277994461602</v>
      </c>
      <c r="AB71" s="31">
        <v>16.546262099329201</v>
      </c>
      <c r="AC71" s="32" t="s">
        <v>28</v>
      </c>
      <c r="AD71" s="32">
        <v>16.546262099329201</v>
      </c>
      <c r="AE71" s="31">
        <v>16.546170884152101</v>
      </c>
      <c r="AF71" s="32" t="s">
        <v>28</v>
      </c>
      <c r="AG71" s="32">
        <v>16.546170884152101</v>
      </c>
      <c r="AH71" s="31">
        <v>16.509376915795102</v>
      </c>
      <c r="AI71" s="32" t="s">
        <v>28</v>
      </c>
      <c r="AJ71" s="32">
        <v>16.509376915795102</v>
      </c>
    </row>
    <row r="72" spans="1:36" x14ac:dyDescent="0.2">
      <c r="A72" s="30" t="s">
        <v>7</v>
      </c>
      <c r="B72">
        <v>69</v>
      </c>
      <c r="C72">
        <v>69</v>
      </c>
      <c r="D72" s="32">
        <v>10.8899068889421</v>
      </c>
      <c r="E72" s="32" t="s">
        <v>28</v>
      </c>
      <c r="F72" s="32">
        <v>10.8899068889421</v>
      </c>
      <c r="G72" s="32">
        <v>10.867498855292499</v>
      </c>
      <c r="H72" s="32" t="s">
        <v>28</v>
      </c>
      <c r="I72" s="32">
        <v>10.867498855292499</v>
      </c>
      <c r="J72" s="31">
        <v>10.641728431450501</v>
      </c>
      <c r="K72" s="32" t="s">
        <v>28</v>
      </c>
      <c r="L72" s="32">
        <v>10.641728431450501</v>
      </c>
      <c r="M72" s="31">
        <v>10.340907566172801</v>
      </c>
      <c r="N72" s="32" t="s">
        <v>28</v>
      </c>
      <c r="O72" s="32">
        <v>10.340907566172801</v>
      </c>
      <c r="P72" s="31">
        <v>9.7579910016826901</v>
      </c>
      <c r="Q72" s="32" t="s">
        <v>28</v>
      </c>
      <c r="R72" s="32">
        <v>9.7579910016826901</v>
      </c>
      <c r="S72" s="31">
        <v>8.7971592232905902</v>
      </c>
      <c r="T72" s="32" t="s">
        <v>28</v>
      </c>
      <c r="U72" s="32">
        <v>8.7971592232905902</v>
      </c>
      <c r="V72" s="31">
        <v>7.8224963554331497</v>
      </c>
      <c r="W72" s="32" t="s">
        <v>28</v>
      </c>
      <c r="X72" s="32">
        <v>7.8224963554331497</v>
      </c>
      <c r="Y72" s="31">
        <v>6.96190606781777</v>
      </c>
      <c r="Z72" s="32" t="s">
        <v>28</v>
      </c>
      <c r="AA72" s="32">
        <v>6.96190606781777</v>
      </c>
      <c r="AB72" s="31">
        <v>6.3286460521035002</v>
      </c>
      <c r="AC72" s="32" t="s">
        <v>28</v>
      </c>
      <c r="AD72" s="32">
        <v>6.3286460521035002</v>
      </c>
      <c r="AE72" s="31">
        <v>5.5579548322048398</v>
      </c>
      <c r="AF72" s="32" t="s">
        <v>28</v>
      </c>
      <c r="AG72" s="32">
        <v>5.5579548322048398</v>
      </c>
      <c r="AH72" s="31">
        <v>4.8336892433752796</v>
      </c>
      <c r="AI72" s="32" t="s">
        <v>28</v>
      </c>
      <c r="AJ72" s="32">
        <v>4.8336892433752796</v>
      </c>
    </row>
    <row r="73" spans="1:36" x14ac:dyDescent="0.2">
      <c r="A73" s="30" t="s">
        <v>5</v>
      </c>
      <c r="B73">
        <v>70</v>
      </c>
      <c r="C73">
        <v>70</v>
      </c>
      <c r="D73" s="32">
        <v>14.196173154042</v>
      </c>
      <c r="E73" s="32" t="s">
        <v>28</v>
      </c>
      <c r="F73" s="32">
        <v>14.196173154042</v>
      </c>
      <c r="G73" s="32">
        <v>14.1479839745092</v>
      </c>
      <c r="H73" s="32" t="s">
        <v>28</v>
      </c>
      <c r="I73" s="32">
        <v>14.1479839745092</v>
      </c>
      <c r="J73" s="31">
        <v>13.9889939684938</v>
      </c>
      <c r="K73" s="32" t="s">
        <v>28</v>
      </c>
      <c r="L73" s="32">
        <v>13.9889939684938</v>
      </c>
      <c r="M73" s="31">
        <v>13.702427695332499</v>
      </c>
      <c r="N73" s="32" t="s">
        <v>28</v>
      </c>
      <c r="O73" s="32">
        <v>13.702427695332499</v>
      </c>
      <c r="P73" s="31">
        <v>13.560347582618601</v>
      </c>
      <c r="Q73" s="32" t="s">
        <v>28</v>
      </c>
      <c r="R73" s="32">
        <v>13.560347582618601</v>
      </c>
      <c r="S73" s="31">
        <v>13.4746168031109</v>
      </c>
      <c r="T73" s="32" t="s">
        <v>28</v>
      </c>
      <c r="U73" s="32">
        <v>13.4746168031109</v>
      </c>
      <c r="V73" s="31">
        <v>13.3496136681501</v>
      </c>
      <c r="W73" s="32" t="s">
        <v>28</v>
      </c>
      <c r="X73" s="32">
        <v>13.3496136681501</v>
      </c>
      <c r="Y73" s="31">
        <v>13.104270380763801</v>
      </c>
      <c r="Z73" s="32" t="s">
        <v>28</v>
      </c>
      <c r="AA73" s="32">
        <v>13.104270380763801</v>
      </c>
      <c r="AB73" s="31">
        <v>12.8588346437709</v>
      </c>
      <c r="AC73" s="32" t="s">
        <v>28</v>
      </c>
      <c r="AD73" s="32">
        <v>12.8588346437709</v>
      </c>
      <c r="AE73" s="31">
        <v>12.572361125605299</v>
      </c>
      <c r="AF73" s="32" t="s">
        <v>28</v>
      </c>
      <c r="AG73" s="32">
        <v>12.572361125605299</v>
      </c>
      <c r="AH73" s="31">
        <v>12.2786627589576</v>
      </c>
      <c r="AI73" s="32" t="s">
        <v>28</v>
      </c>
      <c r="AJ73" s="32">
        <v>12.2786627589576</v>
      </c>
    </row>
    <row r="74" spans="1:36" x14ac:dyDescent="0.2">
      <c r="A74" s="30" t="s">
        <v>5</v>
      </c>
      <c r="B74">
        <v>71</v>
      </c>
      <c r="C74">
        <v>71</v>
      </c>
      <c r="D74" s="32">
        <v>14.6253399617142</v>
      </c>
      <c r="E74" s="32" t="s">
        <v>28</v>
      </c>
      <c r="F74" s="32">
        <v>14.6253399617142</v>
      </c>
      <c r="G74" s="32">
        <v>14.5798101456631</v>
      </c>
      <c r="H74" s="32" t="s">
        <v>28</v>
      </c>
      <c r="I74" s="32">
        <v>14.5798101456631</v>
      </c>
      <c r="J74" s="31">
        <v>14.4835435677345</v>
      </c>
      <c r="K74" s="32" t="s">
        <v>28</v>
      </c>
      <c r="L74" s="32">
        <v>14.4835435677345</v>
      </c>
      <c r="M74" s="31">
        <v>14.277000646393899</v>
      </c>
      <c r="N74" s="32" t="s">
        <v>28</v>
      </c>
      <c r="O74" s="32">
        <v>14.277000646393899</v>
      </c>
      <c r="P74" s="31">
        <v>14.0757536931436</v>
      </c>
      <c r="Q74" s="32" t="s">
        <v>28</v>
      </c>
      <c r="R74" s="32">
        <v>14.0757536931436</v>
      </c>
      <c r="S74" s="31">
        <v>13.7166849918754</v>
      </c>
      <c r="T74" s="32" t="s">
        <v>28</v>
      </c>
      <c r="U74" s="32">
        <v>13.7166849918754</v>
      </c>
      <c r="V74" s="31">
        <v>13.4924632841976</v>
      </c>
      <c r="W74" s="32" t="s">
        <v>28</v>
      </c>
      <c r="X74" s="32">
        <v>13.4924632841976</v>
      </c>
      <c r="Y74" s="31">
        <v>13.148719766508201</v>
      </c>
      <c r="Z74" s="32" t="s">
        <v>28</v>
      </c>
      <c r="AA74" s="32">
        <v>13.148719766508201</v>
      </c>
      <c r="AB74" s="31">
        <v>12.912243174903599</v>
      </c>
      <c r="AC74" s="32" t="s">
        <v>28</v>
      </c>
      <c r="AD74" s="32">
        <v>12.912243174903599</v>
      </c>
      <c r="AE74" s="31">
        <v>12.725196415355899</v>
      </c>
      <c r="AF74" s="32" t="s">
        <v>28</v>
      </c>
      <c r="AG74" s="32">
        <v>12.725196415355899</v>
      </c>
      <c r="AH74" s="31">
        <v>12.446785141829899</v>
      </c>
      <c r="AI74" s="32" t="s">
        <v>28</v>
      </c>
      <c r="AJ74" s="32">
        <v>12.446785141829899</v>
      </c>
    </row>
    <row r="75" spans="1:36" x14ac:dyDescent="0.2">
      <c r="A75" s="30" t="s">
        <v>6</v>
      </c>
      <c r="B75">
        <v>72</v>
      </c>
      <c r="C75">
        <v>72</v>
      </c>
      <c r="D75" s="32">
        <v>11.919760922195101</v>
      </c>
      <c r="E75" s="32" t="s">
        <v>28</v>
      </c>
      <c r="F75" s="32">
        <v>11.919760922195101</v>
      </c>
      <c r="G75" s="32">
        <v>11.899650382234499</v>
      </c>
      <c r="H75" s="32" t="s">
        <v>28</v>
      </c>
      <c r="I75" s="32">
        <v>11.899650382234499</v>
      </c>
      <c r="J75" s="31">
        <v>11.8551892951944</v>
      </c>
      <c r="K75" s="32" t="s">
        <v>28</v>
      </c>
      <c r="L75" s="32">
        <v>11.8551892951944</v>
      </c>
      <c r="M75" s="31">
        <v>11.7857116376929</v>
      </c>
      <c r="N75" s="32" t="s">
        <v>28</v>
      </c>
      <c r="O75" s="32">
        <v>11.7857116376929</v>
      </c>
      <c r="P75" s="31">
        <v>11.6992735712744</v>
      </c>
      <c r="Q75" s="32" t="s">
        <v>28</v>
      </c>
      <c r="R75" s="32">
        <v>11.6992735712744</v>
      </c>
      <c r="S75" s="31">
        <v>11.6272183577106</v>
      </c>
      <c r="T75" s="32" t="s">
        <v>28</v>
      </c>
      <c r="U75" s="32">
        <v>11.6272183577106</v>
      </c>
      <c r="V75" s="31">
        <v>11.493533445318601</v>
      </c>
      <c r="W75" s="32" t="s">
        <v>28</v>
      </c>
      <c r="X75" s="32">
        <v>11.493533445318601</v>
      </c>
      <c r="Y75" s="31">
        <v>11.391705774360499</v>
      </c>
      <c r="Z75" s="32" t="s">
        <v>28</v>
      </c>
      <c r="AA75" s="32">
        <v>11.391705774360499</v>
      </c>
      <c r="AB75" s="31">
        <v>11.2522670038901</v>
      </c>
      <c r="AC75" s="32" t="s">
        <v>28</v>
      </c>
      <c r="AD75" s="32">
        <v>11.2522670038901</v>
      </c>
      <c r="AE75" s="31">
        <v>11.1281277655767</v>
      </c>
      <c r="AF75" s="32" t="s">
        <v>28</v>
      </c>
      <c r="AG75" s="32">
        <v>11.1281277655767</v>
      </c>
      <c r="AH75" s="31">
        <v>10.9623132626305</v>
      </c>
      <c r="AI75" s="32" t="s">
        <v>28</v>
      </c>
      <c r="AJ75" s="32">
        <v>10.9623132626305</v>
      </c>
    </row>
    <row r="76" spans="1:36" x14ac:dyDescent="0.2">
      <c r="A76" s="30" t="s">
        <v>5</v>
      </c>
      <c r="B76">
        <v>73</v>
      </c>
      <c r="C76">
        <v>73</v>
      </c>
      <c r="D76" s="32">
        <v>10.2952404117163</v>
      </c>
      <c r="E76" s="32" t="s">
        <v>28</v>
      </c>
      <c r="F76" s="32">
        <v>10.2952404117163</v>
      </c>
      <c r="G76" s="32">
        <v>10.287129121194599</v>
      </c>
      <c r="H76" s="32" t="s">
        <v>28</v>
      </c>
      <c r="I76" s="32">
        <v>10.287129121194599</v>
      </c>
      <c r="J76" s="31">
        <v>10.2520330351461</v>
      </c>
      <c r="K76" s="32" t="s">
        <v>28</v>
      </c>
      <c r="L76" s="32">
        <v>10.2520330351461</v>
      </c>
      <c r="M76" s="31">
        <v>10.179977092752299</v>
      </c>
      <c r="N76" s="32" t="s">
        <v>28</v>
      </c>
      <c r="O76" s="32">
        <v>10.179977092752299</v>
      </c>
      <c r="P76" s="31">
        <v>10.101381417039301</v>
      </c>
      <c r="Q76" s="32" t="s">
        <v>28</v>
      </c>
      <c r="R76" s="32">
        <v>10.101381417039301</v>
      </c>
      <c r="S76" s="31">
        <v>10.0040277946195</v>
      </c>
      <c r="T76" s="32" t="s">
        <v>28</v>
      </c>
      <c r="U76" s="32">
        <v>10.0040277946195</v>
      </c>
      <c r="V76" s="31">
        <v>9.8276742103045294</v>
      </c>
      <c r="W76" s="32" t="s">
        <v>28</v>
      </c>
      <c r="X76" s="32">
        <v>9.8276742103045294</v>
      </c>
      <c r="Y76" s="31">
        <v>9.5911811360770507</v>
      </c>
      <c r="Z76" s="32" t="s">
        <v>28</v>
      </c>
      <c r="AA76" s="32">
        <v>9.5911811360770507</v>
      </c>
      <c r="AB76" s="31">
        <v>9.3658072745713596</v>
      </c>
      <c r="AC76" s="32" t="s">
        <v>28</v>
      </c>
      <c r="AD76" s="32">
        <v>9.3658072745713596</v>
      </c>
      <c r="AE76" s="31">
        <v>9.1033276347544696</v>
      </c>
      <c r="AF76" s="32" t="s">
        <v>28</v>
      </c>
      <c r="AG76" s="32">
        <v>9.1033276347544696</v>
      </c>
      <c r="AH76" s="31">
        <v>8.8880244614715398</v>
      </c>
      <c r="AI76" s="32" t="s">
        <v>28</v>
      </c>
      <c r="AJ76" s="32">
        <v>8.8880244614715398</v>
      </c>
    </row>
    <row r="77" spans="1:36" x14ac:dyDescent="0.2">
      <c r="A77" s="30" t="s">
        <v>6</v>
      </c>
      <c r="B77">
        <v>74</v>
      </c>
      <c r="C77">
        <v>74</v>
      </c>
      <c r="D77" s="32">
        <v>11.4744343217577</v>
      </c>
      <c r="E77" s="32" t="s">
        <v>28</v>
      </c>
      <c r="F77" s="32">
        <v>11.4744343217577</v>
      </c>
      <c r="G77" s="32">
        <v>11.3482284474242</v>
      </c>
      <c r="H77" s="32" t="s">
        <v>28</v>
      </c>
      <c r="I77" s="32">
        <v>11.3482284474242</v>
      </c>
      <c r="J77" s="31">
        <v>10.893852912177501</v>
      </c>
      <c r="K77" s="32" t="s">
        <v>28</v>
      </c>
      <c r="L77" s="32">
        <v>10.893852912177501</v>
      </c>
      <c r="M77" s="31">
        <v>10.3347144954367</v>
      </c>
      <c r="N77" s="32" t="s">
        <v>28</v>
      </c>
      <c r="O77" s="32">
        <v>10.3347144954367</v>
      </c>
      <c r="P77" s="31">
        <v>9.8967414865553298</v>
      </c>
      <c r="Q77" s="32" t="s">
        <v>28</v>
      </c>
      <c r="R77" s="32">
        <v>9.8967414865553298</v>
      </c>
      <c r="S77" s="31">
        <v>9.0903147966822004</v>
      </c>
      <c r="T77" s="32" t="s">
        <v>28</v>
      </c>
      <c r="U77" s="32">
        <v>9.0903147966822004</v>
      </c>
      <c r="V77" s="31">
        <v>8.2576437861834098</v>
      </c>
      <c r="W77" s="32" t="s">
        <v>28</v>
      </c>
      <c r="X77" s="32">
        <v>8.2576437861834098</v>
      </c>
      <c r="Y77" s="31">
        <v>7.6781806719241201</v>
      </c>
      <c r="Z77" s="32" t="s">
        <v>28</v>
      </c>
      <c r="AA77" s="32">
        <v>7.6781806719241201</v>
      </c>
      <c r="AB77" s="31">
        <v>7.1993269329166196</v>
      </c>
      <c r="AC77" s="32" t="s">
        <v>28</v>
      </c>
      <c r="AD77" s="32">
        <v>7.1993269329166196</v>
      </c>
      <c r="AE77" s="31">
        <v>6.7075694115094002</v>
      </c>
      <c r="AF77" s="32" t="s">
        <v>28</v>
      </c>
      <c r="AG77" s="32">
        <v>6.7075694115094002</v>
      </c>
      <c r="AH77" s="31">
        <v>6.3488586803401397</v>
      </c>
      <c r="AI77" s="32" t="s">
        <v>28</v>
      </c>
      <c r="AJ77" s="32">
        <v>6.3488586803401397</v>
      </c>
    </row>
    <row r="78" spans="1:36" x14ac:dyDescent="0.2">
      <c r="A78" s="30" t="s">
        <v>7</v>
      </c>
      <c r="B78">
        <v>75</v>
      </c>
      <c r="C78">
        <v>75</v>
      </c>
      <c r="D78" s="32">
        <v>9.9173570818270207</v>
      </c>
      <c r="E78" s="32" t="s">
        <v>28</v>
      </c>
      <c r="F78" s="32">
        <v>9.9173570818270207</v>
      </c>
      <c r="G78" s="32">
        <v>9.7810446070427002</v>
      </c>
      <c r="H78" s="32" t="s">
        <v>28</v>
      </c>
      <c r="I78" s="32">
        <v>9.7810446070427002</v>
      </c>
      <c r="J78" s="31">
        <v>9.6433546989869896</v>
      </c>
      <c r="K78" s="32" t="s">
        <v>28</v>
      </c>
      <c r="L78" s="32">
        <v>9.6433546989869896</v>
      </c>
      <c r="M78" s="31">
        <v>9.4706757594511704</v>
      </c>
      <c r="N78" s="32" t="s">
        <v>28</v>
      </c>
      <c r="O78" s="32">
        <v>9.4706757594511704</v>
      </c>
      <c r="P78" s="31">
        <v>9.2774351531774304</v>
      </c>
      <c r="Q78" s="32" t="s">
        <v>28</v>
      </c>
      <c r="R78" s="32">
        <v>9.2774351531774304</v>
      </c>
      <c r="S78" s="31">
        <v>8.8405711736757695</v>
      </c>
      <c r="T78" s="32" t="s">
        <v>28</v>
      </c>
      <c r="U78" s="32">
        <v>8.8405711736757695</v>
      </c>
      <c r="V78" s="31">
        <v>8.5142876847128495</v>
      </c>
      <c r="W78" s="32" t="s">
        <v>28</v>
      </c>
      <c r="X78" s="32">
        <v>8.5142876847128495</v>
      </c>
      <c r="Y78" s="31">
        <v>8.36674374192825</v>
      </c>
      <c r="Z78" s="32" t="s">
        <v>28</v>
      </c>
      <c r="AA78" s="32">
        <v>8.36674374192825</v>
      </c>
      <c r="AB78" s="31">
        <v>8.17605222237035</v>
      </c>
      <c r="AC78" s="32" t="s">
        <v>28</v>
      </c>
      <c r="AD78" s="32">
        <v>8.17605222237035</v>
      </c>
      <c r="AE78" s="31">
        <v>7.9548530403180999</v>
      </c>
      <c r="AF78" s="32" t="s">
        <v>28</v>
      </c>
      <c r="AG78" s="32">
        <v>7.9548530403180999</v>
      </c>
      <c r="AH78" s="31">
        <v>7.6458376917319804</v>
      </c>
      <c r="AI78" s="32" t="s">
        <v>28</v>
      </c>
      <c r="AJ78" s="32">
        <v>7.6458376917319804</v>
      </c>
    </row>
    <row r="79" spans="1:36" x14ac:dyDescent="0.2">
      <c r="A79" s="30" t="s">
        <v>7</v>
      </c>
      <c r="B79">
        <v>76</v>
      </c>
      <c r="C79">
        <v>76</v>
      </c>
      <c r="D79" s="32">
        <v>9.80413231345584</v>
      </c>
      <c r="E79" s="32" t="s">
        <v>28</v>
      </c>
      <c r="F79" s="32">
        <v>9.80413231345584</v>
      </c>
      <c r="G79" s="32">
        <v>9.7383109531154499</v>
      </c>
      <c r="H79" s="32" t="s">
        <v>28</v>
      </c>
      <c r="I79" s="32">
        <v>9.7383109531154499</v>
      </c>
      <c r="J79" s="31">
        <v>9.5118704955804905</v>
      </c>
      <c r="K79" s="32" t="s">
        <v>28</v>
      </c>
      <c r="L79" s="32">
        <v>9.5118704955804905</v>
      </c>
      <c r="M79" s="31">
        <v>8.9695642778379998</v>
      </c>
      <c r="N79" s="32" t="s">
        <v>28</v>
      </c>
      <c r="O79" s="32">
        <v>8.9695642778379998</v>
      </c>
      <c r="P79" s="31">
        <v>8.3867191951269096</v>
      </c>
      <c r="Q79" s="32" t="s">
        <v>28</v>
      </c>
      <c r="R79" s="32">
        <v>8.3867191951269096</v>
      </c>
      <c r="S79" s="31">
        <v>7.8396250815611497</v>
      </c>
      <c r="T79" s="32" t="s">
        <v>28</v>
      </c>
      <c r="U79" s="32">
        <v>7.8396250815611497</v>
      </c>
      <c r="V79" s="31">
        <v>7.2939769361447304</v>
      </c>
      <c r="W79" s="32" t="s">
        <v>28</v>
      </c>
      <c r="X79" s="32">
        <v>7.2939769361447304</v>
      </c>
      <c r="Y79" s="31">
        <v>6.6701602301336704</v>
      </c>
      <c r="Z79" s="32" t="s">
        <v>28</v>
      </c>
      <c r="AA79" s="32">
        <v>6.6701602301336704</v>
      </c>
      <c r="AB79" s="31">
        <v>6.00364890244356</v>
      </c>
      <c r="AC79" s="32" t="s">
        <v>28</v>
      </c>
      <c r="AD79" s="32">
        <v>6.00364890244356</v>
      </c>
      <c r="AE79" s="31">
        <v>5.5192115589029802</v>
      </c>
      <c r="AF79" s="32" t="s">
        <v>28</v>
      </c>
      <c r="AG79" s="32">
        <v>5.5192115589029802</v>
      </c>
      <c r="AH79" s="31">
        <v>4.97866618615513</v>
      </c>
      <c r="AI79" s="32" t="s">
        <v>28</v>
      </c>
      <c r="AJ79" s="32">
        <v>4.97866618615513</v>
      </c>
    </row>
    <row r="80" spans="1:36" x14ac:dyDescent="0.2">
      <c r="A80" s="30" t="s">
        <v>5</v>
      </c>
      <c r="B80">
        <v>77</v>
      </c>
      <c r="C80">
        <v>77</v>
      </c>
      <c r="D80" s="32">
        <v>15.9407604379905</v>
      </c>
      <c r="E80" s="32" t="s">
        <v>28</v>
      </c>
      <c r="F80" s="32">
        <v>15.9407604379905</v>
      </c>
      <c r="G80" s="32">
        <v>15.939186044967901</v>
      </c>
      <c r="H80" s="32" t="s">
        <v>28</v>
      </c>
      <c r="I80" s="32">
        <v>15.939186044967901</v>
      </c>
      <c r="J80" s="31">
        <v>15.9161657142501</v>
      </c>
      <c r="K80" s="32" t="s">
        <v>28</v>
      </c>
      <c r="L80" s="32">
        <v>15.9161657142501</v>
      </c>
      <c r="M80" s="31">
        <v>15.7523032984857</v>
      </c>
      <c r="N80" s="32" t="s">
        <v>28</v>
      </c>
      <c r="O80" s="32">
        <v>15.7523032984857</v>
      </c>
      <c r="P80" s="31">
        <v>15.440628372548501</v>
      </c>
      <c r="Q80" s="32" t="s">
        <v>28</v>
      </c>
      <c r="R80" s="32">
        <v>15.440628372548501</v>
      </c>
      <c r="S80" s="31">
        <v>15.0425530637878</v>
      </c>
      <c r="T80" s="32" t="s">
        <v>28</v>
      </c>
      <c r="U80" s="32">
        <v>15.0425530637878</v>
      </c>
      <c r="V80" s="31">
        <v>14.3874100200277</v>
      </c>
      <c r="W80" s="32" t="s">
        <v>28</v>
      </c>
      <c r="X80" s="32">
        <v>14.3874100200277</v>
      </c>
      <c r="Y80" s="31">
        <v>13.624616382472199</v>
      </c>
      <c r="Z80" s="32" t="s">
        <v>28</v>
      </c>
      <c r="AA80" s="32">
        <v>13.624616382472199</v>
      </c>
      <c r="AB80" s="31">
        <v>13.007201409476099</v>
      </c>
      <c r="AC80" s="32" t="s">
        <v>28</v>
      </c>
      <c r="AD80" s="32">
        <v>13.007201409476099</v>
      </c>
      <c r="AE80" s="31">
        <v>12.1763263315248</v>
      </c>
      <c r="AF80" s="32" t="s">
        <v>28</v>
      </c>
      <c r="AG80" s="32">
        <v>12.1763263315248</v>
      </c>
      <c r="AH80" s="31">
        <v>11.1302649498933</v>
      </c>
      <c r="AI80" s="32" t="s">
        <v>28</v>
      </c>
      <c r="AJ80" s="32">
        <v>11.1302649498933</v>
      </c>
    </row>
    <row r="81" spans="1:36" x14ac:dyDescent="0.2">
      <c r="A81" s="30" t="s">
        <v>5</v>
      </c>
      <c r="B81">
        <v>78</v>
      </c>
      <c r="C81">
        <v>78</v>
      </c>
      <c r="D81" s="32">
        <v>13.6831431342091</v>
      </c>
      <c r="E81" s="32" t="s">
        <v>28</v>
      </c>
      <c r="F81" s="32">
        <v>13.6831431342091</v>
      </c>
      <c r="G81" s="32">
        <v>13.558545200716599</v>
      </c>
      <c r="H81" s="32" t="s">
        <v>28</v>
      </c>
      <c r="I81" s="32">
        <v>13.558545200716599</v>
      </c>
      <c r="J81" s="31">
        <v>13.090641296884399</v>
      </c>
      <c r="K81" s="32" t="s">
        <v>28</v>
      </c>
      <c r="L81" s="32">
        <v>13.090641296884399</v>
      </c>
      <c r="M81" s="31">
        <v>12.8805179288375</v>
      </c>
      <c r="N81" s="32" t="s">
        <v>28</v>
      </c>
      <c r="O81" s="32">
        <v>12.8805179288375</v>
      </c>
      <c r="P81" s="31">
        <v>12.7031708125241</v>
      </c>
      <c r="Q81" s="32" t="s">
        <v>28</v>
      </c>
      <c r="R81" s="32">
        <v>12.7031708125241</v>
      </c>
      <c r="S81" s="31">
        <v>12.5502390704901</v>
      </c>
      <c r="T81" s="32" t="s">
        <v>28</v>
      </c>
      <c r="U81" s="32">
        <v>12.5502390704901</v>
      </c>
      <c r="V81" s="31">
        <v>12.3265035396333</v>
      </c>
      <c r="W81" s="32" t="s">
        <v>28</v>
      </c>
      <c r="X81" s="32">
        <v>12.3265035396333</v>
      </c>
      <c r="Y81" s="31">
        <v>11.9903203290772</v>
      </c>
      <c r="Z81" s="32" t="s">
        <v>28</v>
      </c>
      <c r="AA81" s="32">
        <v>11.9903203290772</v>
      </c>
      <c r="AB81" s="31">
        <v>11.7627281634929</v>
      </c>
      <c r="AC81" s="32" t="s">
        <v>28</v>
      </c>
      <c r="AD81" s="32">
        <v>11.7627281634929</v>
      </c>
      <c r="AE81" s="31">
        <v>11.469032078109301</v>
      </c>
      <c r="AF81" s="32" t="s">
        <v>28</v>
      </c>
      <c r="AG81" s="32">
        <v>11.469032078109301</v>
      </c>
      <c r="AH81" s="31">
        <v>11.254201585040899</v>
      </c>
      <c r="AI81" s="32" t="s">
        <v>28</v>
      </c>
      <c r="AJ81" s="32">
        <v>11.254201585040899</v>
      </c>
    </row>
    <row r="82" spans="1:36" x14ac:dyDescent="0.2">
      <c r="A82" s="30" t="s">
        <v>7</v>
      </c>
      <c r="B82">
        <v>79</v>
      </c>
      <c r="C82">
        <v>79</v>
      </c>
      <c r="D82" s="32">
        <v>13.3993068695966</v>
      </c>
      <c r="E82" s="32" t="s">
        <v>28</v>
      </c>
      <c r="F82" s="32">
        <v>13.3993068695966</v>
      </c>
      <c r="G82" s="32">
        <v>13.3716739590245</v>
      </c>
      <c r="H82" s="32" t="s">
        <v>28</v>
      </c>
      <c r="I82" s="32">
        <v>13.3716739590245</v>
      </c>
      <c r="J82" s="31">
        <v>13.294748152254501</v>
      </c>
      <c r="K82" s="32" t="s">
        <v>28</v>
      </c>
      <c r="L82" s="32">
        <v>13.294748152254501</v>
      </c>
      <c r="M82" s="31">
        <v>13.1318384298891</v>
      </c>
      <c r="N82" s="32" t="s">
        <v>28</v>
      </c>
      <c r="O82" s="32">
        <v>13.1318384298891</v>
      </c>
      <c r="P82" s="31">
        <v>12.7261608165129</v>
      </c>
      <c r="Q82" s="32" t="s">
        <v>28</v>
      </c>
      <c r="R82" s="32">
        <v>12.7261608165129</v>
      </c>
      <c r="S82" s="31">
        <v>12.2057238912865</v>
      </c>
      <c r="T82" s="32" t="s">
        <v>28</v>
      </c>
      <c r="U82" s="32">
        <v>12.2057238912865</v>
      </c>
      <c r="V82" s="31">
        <v>11.7779266219127</v>
      </c>
      <c r="W82" s="32" t="s">
        <v>28</v>
      </c>
      <c r="X82" s="32">
        <v>11.7779266219127</v>
      </c>
      <c r="Y82" s="31">
        <v>10.9110595268758</v>
      </c>
      <c r="Z82" s="32" t="s">
        <v>28</v>
      </c>
      <c r="AA82" s="32">
        <v>10.9110595268758</v>
      </c>
      <c r="AB82" s="31">
        <v>9.8954458327741204</v>
      </c>
      <c r="AC82" s="32" t="s">
        <v>28</v>
      </c>
      <c r="AD82" s="32">
        <v>9.8954458327741204</v>
      </c>
      <c r="AE82" s="31">
        <v>8.8793565014697702</v>
      </c>
      <c r="AF82" s="32" t="s">
        <v>28</v>
      </c>
      <c r="AG82" s="32">
        <v>8.8793565014697702</v>
      </c>
      <c r="AH82" s="31">
        <v>8.2310806818755307</v>
      </c>
      <c r="AI82" s="32" t="s">
        <v>28</v>
      </c>
      <c r="AJ82" s="32">
        <v>8.2310806818755307</v>
      </c>
    </row>
    <row r="83" spans="1:36" x14ac:dyDescent="0.2">
      <c r="A83" s="30" t="s">
        <v>6</v>
      </c>
      <c r="B83">
        <v>80</v>
      </c>
      <c r="C83">
        <v>80</v>
      </c>
      <c r="D83" s="32">
        <v>16.3177203087658</v>
      </c>
      <c r="E83" s="32" t="s">
        <v>28</v>
      </c>
      <c r="F83" s="32">
        <v>16.3177203087658</v>
      </c>
      <c r="G83" s="32">
        <v>16.203532656701</v>
      </c>
      <c r="H83" s="32" t="s">
        <v>28</v>
      </c>
      <c r="I83" s="32">
        <v>16.203532656701</v>
      </c>
      <c r="J83" s="31">
        <v>16.168508539495502</v>
      </c>
      <c r="K83" s="32" t="s">
        <v>28</v>
      </c>
      <c r="L83" s="32">
        <v>16.168508539495502</v>
      </c>
      <c r="M83" s="31">
        <v>15.886525991402101</v>
      </c>
      <c r="N83" s="32" t="s">
        <v>28</v>
      </c>
      <c r="O83" s="32">
        <v>15.886525991402101</v>
      </c>
      <c r="P83" s="31">
        <v>15.5974043815495</v>
      </c>
      <c r="Q83" s="32" t="s">
        <v>28</v>
      </c>
      <c r="R83" s="32">
        <v>15.5974043815495</v>
      </c>
      <c r="S83" s="31">
        <v>15.2303907188486</v>
      </c>
      <c r="T83" s="32" t="s">
        <v>28</v>
      </c>
      <c r="U83" s="32">
        <v>15.2303907188486</v>
      </c>
      <c r="V83" s="31">
        <v>14.7885152868625</v>
      </c>
      <c r="W83" s="32" t="s">
        <v>28</v>
      </c>
      <c r="X83" s="32">
        <v>14.7885152868625</v>
      </c>
      <c r="Y83" s="31">
        <v>14.1919300476956</v>
      </c>
      <c r="Z83" s="32" t="s">
        <v>28</v>
      </c>
      <c r="AA83" s="32">
        <v>14.1919300476956</v>
      </c>
      <c r="AB83" s="31">
        <v>13.7730418783076</v>
      </c>
      <c r="AC83" s="32" t="s">
        <v>28</v>
      </c>
      <c r="AD83" s="32">
        <v>13.7730418783076</v>
      </c>
      <c r="AE83" s="31">
        <v>13.472429655911</v>
      </c>
      <c r="AF83" s="32" t="s">
        <v>28</v>
      </c>
      <c r="AG83" s="32">
        <v>13.472429655911</v>
      </c>
      <c r="AH83" s="31">
        <v>13.116673704080799</v>
      </c>
      <c r="AI83" s="32" t="s">
        <v>28</v>
      </c>
      <c r="AJ83" s="32">
        <v>13.116673704080799</v>
      </c>
    </row>
    <row r="84" spans="1:36" x14ac:dyDescent="0.2">
      <c r="A84" s="30" t="s">
        <v>7</v>
      </c>
      <c r="B84">
        <v>81</v>
      </c>
      <c r="C84">
        <v>81</v>
      </c>
      <c r="D84" s="32">
        <v>13.3860717602312</v>
      </c>
      <c r="E84" s="32" t="s">
        <v>28</v>
      </c>
      <c r="F84" s="32">
        <v>13.3860717602312</v>
      </c>
      <c r="G84" s="32">
        <v>13.3284174682647</v>
      </c>
      <c r="H84" s="32" t="s">
        <v>28</v>
      </c>
      <c r="I84" s="32">
        <v>13.3284174682647</v>
      </c>
      <c r="J84" s="31">
        <v>13.195101302927</v>
      </c>
      <c r="K84" s="32" t="s">
        <v>28</v>
      </c>
      <c r="L84" s="32">
        <v>13.195101302927</v>
      </c>
      <c r="M84" s="31">
        <v>13.043598296019701</v>
      </c>
      <c r="N84" s="32" t="s">
        <v>28</v>
      </c>
      <c r="O84" s="32">
        <v>13.043598296019701</v>
      </c>
      <c r="P84" s="31">
        <v>12.9481909684465</v>
      </c>
      <c r="Q84" s="32" t="s">
        <v>28</v>
      </c>
      <c r="R84" s="32">
        <v>12.9481909684465</v>
      </c>
      <c r="S84" s="31">
        <v>12.799679712737101</v>
      </c>
      <c r="T84" s="32" t="s">
        <v>28</v>
      </c>
      <c r="U84" s="32">
        <v>12.799679712737101</v>
      </c>
      <c r="V84" s="31">
        <v>12.766835840615601</v>
      </c>
      <c r="W84" s="32" t="s">
        <v>28</v>
      </c>
      <c r="X84" s="32">
        <v>12.766835840615601</v>
      </c>
      <c r="Y84" s="31">
        <v>12.733507551473499</v>
      </c>
      <c r="Z84" s="32" t="s">
        <v>28</v>
      </c>
      <c r="AA84" s="32">
        <v>12.733507551473499</v>
      </c>
      <c r="AB84" s="31">
        <v>12.682649051742301</v>
      </c>
      <c r="AC84" s="32" t="s">
        <v>28</v>
      </c>
      <c r="AD84" s="32">
        <v>12.682649051742301</v>
      </c>
      <c r="AE84" s="31">
        <v>12.6098755231097</v>
      </c>
      <c r="AF84" s="32" t="s">
        <v>28</v>
      </c>
      <c r="AG84" s="32">
        <v>12.6098755231097</v>
      </c>
      <c r="AH84" s="31">
        <v>12.589358736017999</v>
      </c>
      <c r="AI84" s="32" t="s">
        <v>28</v>
      </c>
      <c r="AJ84" s="32">
        <v>12.589358736017999</v>
      </c>
    </row>
    <row r="85" spans="1:36" x14ac:dyDescent="0.2">
      <c r="A85" s="30" t="s">
        <v>5</v>
      </c>
      <c r="B85">
        <v>82</v>
      </c>
      <c r="C85">
        <v>82</v>
      </c>
      <c r="D85" s="32">
        <v>9.1853674376701893</v>
      </c>
      <c r="E85" s="32" t="s">
        <v>28</v>
      </c>
      <c r="F85" s="32">
        <v>9.1853674376701893</v>
      </c>
      <c r="G85" s="32">
        <v>9.1491366290485594</v>
      </c>
      <c r="H85" s="32" t="s">
        <v>28</v>
      </c>
      <c r="I85" s="32">
        <v>9.1491366290485594</v>
      </c>
      <c r="J85" s="31">
        <v>9.0563304096626709</v>
      </c>
      <c r="K85" s="32" t="s">
        <v>28</v>
      </c>
      <c r="L85" s="32">
        <v>9.0563304096626709</v>
      </c>
      <c r="M85" s="31">
        <v>8.7266102904209202</v>
      </c>
      <c r="N85" s="32" t="s">
        <v>28</v>
      </c>
      <c r="O85" s="32">
        <v>8.7266102904209202</v>
      </c>
      <c r="P85" s="31">
        <v>8.3438551330474802</v>
      </c>
      <c r="Q85" s="32" t="s">
        <v>28</v>
      </c>
      <c r="R85" s="32">
        <v>8.3438551330474802</v>
      </c>
      <c r="S85" s="31">
        <v>7.83480234204238</v>
      </c>
      <c r="T85" s="32" t="s">
        <v>28</v>
      </c>
      <c r="U85" s="32">
        <v>7.83480234204238</v>
      </c>
      <c r="V85" s="31">
        <v>7.2093791813765202</v>
      </c>
      <c r="W85" s="32" t="s">
        <v>28</v>
      </c>
      <c r="X85" s="32">
        <v>7.2093791813765202</v>
      </c>
      <c r="Y85" s="31">
        <v>6.6436517656632397</v>
      </c>
      <c r="Z85" s="32" t="s">
        <v>28</v>
      </c>
      <c r="AA85" s="32">
        <v>6.6436517656632397</v>
      </c>
      <c r="AB85" s="31">
        <v>6.10362917772113</v>
      </c>
      <c r="AC85" s="32" t="s">
        <v>28</v>
      </c>
      <c r="AD85" s="32">
        <v>6.10362917772113</v>
      </c>
      <c r="AE85" s="31">
        <v>5.4121183924670699</v>
      </c>
      <c r="AF85" s="32" t="s">
        <v>28</v>
      </c>
      <c r="AG85" s="32">
        <v>5.4121183924670699</v>
      </c>
      <c r="AH85" s="31">
        <v>4.9310143694321296</v>
      </c>
      <c r="AI85" s="32" t="s">
        <v>28</v>
      </c>
      <c r="AJ85" s="32">
        <v>4.9310143694321296</v>
      </c>
    </row>
    <row r="86" spans="1:36" x14ac:dyDescent="0.2">
      <c r="A86" s="30" t="s">
        <v>6</v>
      </c>
      <c r="B86">
        <v>83</v>
      </c>
      <c r="C86">
        <v>83</v>
      </c>
      <c r="D86" s="32">
        <v>13.4355077026265</v>
      </c>
      <c r="E86" s="32" t="s">
        <v>28</v>
      </c>
      <c r="F86" s="32">
        <v>13.4355077026265</v>
      </c>
      <c r="G86" s="32">
        <v>13.427072739077699</v>
      </c>
      <c r="H86" s="32" t="s">
        <v>28</v>
      </c>
      <c r="I86" s="32">
        <v>13.427072739077699</v>
      </c>
      <c r="J86" s="31">
        <v>13.4156366301304</v>
      </c>
      <c r="K86" s="32" t="s">
        <v>28</v>
      </c>
      <c r="L86" s="32">
        <v>13.4156366301304</v>
      </c>
      <c r="M86" s="31">
        <v>13.404165019196601</v>
      </c>
      <c r="N86" s="32" t="s">
        <v>28</v>
      </c>
      <c r="O86" s="32">
        <v>13.404165019196601</v>
      </c>
      <c r="P86" s="31">
        <v>13.3411004081411</v>
      </c>
      <c r="Q86" s="32" t="s">
        <v>28</v>
      </c>
      <c r="R86" s="32">
        <v>13.3411004081411</v>
      </c>
      <c r="S86" s="31">
        <v>13.1998147683335</v>
      </c>
      <c r="T86" s="32" t="s">
        <v>28</v>
      </c>
      <c r="U86" s="32">
        <v>13.1998147683335</v>
      </c>
      <c r="V86" s="31">
        <v>12.906747700548699</v>
      </c>
      <c r="W86" s="32" t="s">
        <v>28</v>
      </c>
      <c r="X86" s="32">
        <v>12.906747700548699</v>
      </c>
      <c r="Y86" s="31">
        <v>12.413121744813999</v>
      </c>
      <c r="Z86" s="32" t="s">
        <v>28</v>
      </c>
      <c r="AA86" s="32">
        <v>12.413121744813999</v>
      </c>
      <c r="AB86" s="31">
        <v>11.9101937877907</v>
      </c>
      <c r="AC86" s="32" t="s">
        <v>28</v>
      </c>
      <c r="AD86" s="32">
        <v>11.9101937877907</v>
      </c>
      <c r="AE86" s="31">
        <v>11.249700381065599</v>
      </c>
      <c r="AF86" s="32" t="s">
        <v>28</v>
      </c>
      <c r="AG86" s="32">
        <v>11.249700381065599</v>
      </c>
      <c r="AH86" s="31">
        <v>10.8376119656279</v>
      </c>
      <c r="AI86" s="32" t="s">
        <v>28</v>
      </c>
      <c r="AJ86" s="32">
        <v>10.8376119656279</v>
      </c>
    </row>
    <row r="87" spans="1:36" x14ac:dyDescent="0.2">
      <c r="A87" s="30" t="s">
        <v>5</v>
      </c>
      <c r="B87">
        <v>84</v>
      </c>
      <c r="C87">
        <v>84</v>
      </c>
      <c r="D87" s="32">
        <v>12.386340920511101</v>
      </c>
      <c r="E87" s="32" t="s">
        <v>28</v>
      </c>
      <c r="F87" s="32">
        <v>12.386340920511101</v>
      </c>
      <c r="G87" s="32">
        <v>12.384406709252399</v>
      </c>
      <c r="H87" s="32" t="s">
        <v>28</v>
      </c>
      <c r="I87" s="32">
        <v>12.384406709252399</v>
      </c>
      <c r="J87" s="31">
        <v>12.3829997108657</v>
      </c>
      <c r="K87" s="32" t="s">
        <v>28</v>
      </c>
      <c r="L87" s="32">
        <v>12.3829997108657</v>
      </c>
      <c r="M87" s="31">
        <v>12.367748451844101</v>
      </c>
      <c r="N87" s="32" t="s">
        <v>28</v>
      </c>
      <c r="O87" s="32">
        <v>12.367748451844101</v>
      </c>
      <c r="P87" s="31">
        <v>12.2614000698692</v>
      </c>
      <c r="Q87" s="32" t="s">
        <v>28</v>
      </c>
      <c r="R87" s="32">
        <v>12.2614000698692</v>
      </c>
      <c r="S87" s="31">
        <v>11.806759777535399</v>
      </c>
      <c r="T87" s="32" t="s">
        <v>28</v>
      </c>
      <c r="U87" s="32">
        <v>11.806759777535399</v>
      </c>
      <c r="V87" s="31">
        <v>11.181451807744899</v>
      </c>
      <c r="W87" s="32" t="s">
        <v>28</v>
      </c>
      <c r="X87" s="32">
        <v>11.181451807744899</v>
      </c>
      <c r="Y87" s="31">
        <v>10.6944330106779</v>
      </c>
      <c r="Z87" s="32" t="s">
        <v>28</v>
      </c>
      <c r="AA87" s="32">
        <v>10.6944330106779</v>
      </c>
      <c r="AB87" s="31">
        <v>10.1997501758275</v>
      </c>
      <c r="AC87" s="32" t="s">
        <v>28</v>
      </c>
      <c r="AD87" s="32">
        <v>10.1997501758275</v>
      </c>
      <c r="AE87" s="31">
        <v>9.7426051837745007</v>
      </c>
      <c r="AF87" s="32" t="s">
        <v>28</v>
      </c>
      <c r="AG87" s="32">
        <v>9.7426051837745007</v>
      </c>
      <c r="AH87" s="31">
        <v>9.2414854430920208</v>
      </c>
      <c r="AI87" s="32" t="s">
        <v>28</v>
      </c>
      <c r="AJ87" s="32">
        <v>9.2414854430920208</v>
      </c>
    </row>
    <row r="88" spans="1:36" x14ac:dyDescent="0.2">
      <c r="A88" s="30" t="s">
        <v>5</v>
      </c>
      <c r="B88">
        <v>85</v>
      </c>
      <c r="C88">
        <v>85</v>
      </c>
      <c r="D88" s="32">
        <v>13.889988652773001</v>
      </c>
      <c r="E88" s="32" t="s">
        <v>28</v>
      </c>
      <c r="F88" s="32">
        <v>13.889988652773001</v>
      </c>
      <c r="G88" s="32">
        <v>13.805601884821799</v>
      </c>
      <c r="H88" s="32" t="s">
        <v>28</v>
      </c>
      <c r="I88" s="32">
        <v>13.805601884821799</v>
      </c>
      <c r="J88" s="31">
        <v>13.6490579024595</v>
      </c>
      <c r="K88" s="32" t="s">
        <v>28</v>
      </c>
      <c r="L88" s="32">
        <v>13.6490579024595</v>
      </c>
      <c r="M88" s="31">
        <v>13.2565447535275</v>
      </c>
      <c r="N88" s="32" t="s">
        <v>28</v>
      </c>
      <c r="O88" s="32">
        <v>13.2565447535275</v>
      </c>
      <c r="P88" s="31">
        <v>12.822410109696101</v>
      </c>
      <c r="Q88" s="32" t="s">
        <v>28</v>
      </c>
      <c r="R88" s="32">
        <v>12.822410109696101</v>
      </c>
      <c r="S88" s="31">
        <v>12.5421105766353</v>
      </c>
      <c r="T88" s="32" t="s">
        <v>28</v>
      </c>
      <c r="U88" s="32">
        <v>12.5421105766353</v>
      </c>
      <c r="V88" s="31">
        <v>12.266513092886701</v>
      </c>
      <c r="W88" s="32" t="s">
        <v>28</v>
      </c>
      <c r="X88" s="32">
        <v>12.266513092886701</v>
      </c>
      <c r="Y88" s="31">
        <v>12.0766573377733</v>
      </c>
      <c r="Z88" s="32" t="s">
        <v>28</v>
      </c>
      <c r="AA88" s="32">
        <v>12.0766573377733</v>
      </c>
      <c r="AB88" s="31">
        <v>11.837697832616101</v>
      </c>
      <c r="AC88" s="32" t="s">
        <v>28</v>
      </c>
      <c r="AD88" s="32">
        <v>11.837697832616101</v>
      </c>
      <c r="AE88" s="31">
        <v>11.622436496701299</v>
      </c>
      <c r="AF88" s="32" t="s">
        <v>28</v>
      </c>
      <c r="AG88" s="32">
        <v>11.622436496701299</v>
      </c>
      <c r="AH88" s="31">
        <v>11.364423405533399</v>
      </c>
      <c r="AI88" s="32" t="s">
        <v>28</v>
      </c>
      <c r="AJ88" s="32">
        <v>11.364423405533399</v>
      </c>
    </row>
    <row r="89" spans="1:36" x14ac:dyDescent="0.2">
      <c r="A89" s="30" t="s">
        <v>5</v>
      </c>
      <c r="B89">
        <v>86</v>
      </c>
      <c r="C89">
        <v>86</v>
      </c>
      <c r="D89" s="32">
        <v>16.040548238767801</v>
      </c>
      <c r="E89" s="32" t="s">
        <v>28</v>
      </c>
      <c r="F89" s="32">
        <v>16.040548238767801</v>
      </c>
      <c r="G89" s="32">
        <v>15.9736055923708</v>
      </c>
      <c r="H89" s="32" t="s">
        <v>28</v>
      </c>
      <c r="I89" s="32">
        <v>15.9736055923708</v>
      </c>
      <c r="J89" s="31">
        <v>15.929968353374999</v>
      </c>
      <c r="K89" s="32" t="s">
        <v>28</v>
      </c>
      <c r="L89" s="32">
        <v>15.929968353374999</v>
      </c>
      <c r="M89" s="31">
        <v>15.7982476816541</v>
      </c>
      <c r="N89" s="32" t="s">
        <v>28</v>
      </c>
      <c r="O89" s="32">
        <v>15.7982476816541</v>
      </c>
      <c r="P89" s="31">
        <v>15.374775917868201</v>
      </c>
      <c r="Q89" s="32" t="s">
        <v>28</v>
      </c>
      <c r="R89" s="32">
        <v>15.374775917868201</v>
      </c>
      <c r="S89" s="31">
        <v>15.0802379108321</v>
      </c>
      <c r="T89" s="32" t="s">
        <v>28</v>
      </c>
      <c r="U89" s="32">
        <v>15.0802379108321</v>
      </c>
      <c r="V89" s="31">
        <v>14.6946984249176</v>
      </c>
      <c r="W89" s="32" t="s">
        <v>28</v>
      </c>
      <c r="X89" s="32">
        <v>14.6946984249176</v>
      </c>
      <c r="Y89" s="31">
        <v>14.2291209452712</v>
      </c>
      <c r="Z89" s="32" t="s">
        <v>28</v>
      </c>
      <c r="AA89" s="32">
        <v>14.2291209452712</v>
      </c>
      <c r="AB89" s="31">
        <v>13.7663751015515</v>
      </c>
      <c r="AC89" s="32" t="s">
        <v>28</v>
      </c>
      <c r="AD89" s="32">
        <v>13.7663751015515</v>
      </c>
      <c r="AE89" s="31">
        <v>13.3117709822408</v>
      </c>
      <c r="AF89" s="32" t="s">
        <v>28</v>
      </c>
      <c r="AG89" s="32">
        <v>13.3117709822408</v>
      </c>
      <c r="AH89" s="31">
        <v>12.6559412794716</v>
      </c>
      <c r="AI89" s="32" t="s">
        <v>28</v>
      </c>
      <c r="AJ89" s="32">
        <v>12.6559412794716</v>
      </c>
    </row>
    <row r="90" spans="1:36" x14ac:dyDescent="0.2">
      <c r="A90" s="30" t="s">
        <v>7</v>
      </c>
      <c r="B90">
        <v>87</v>
      </c>
      <c r="C90">
        <v>87</v>
      </c>
      <c r="D90" s="32">
        <v>9.1535850887210408</v>
      </c>
      <c r="E90" s="32" t="s">
        <v>28</v>
      </c>
      <c r="F90" s="32">
        <v>9.1535850887210408</v>
      </c>
      <c r="G90" s="32">
        <v>9.0710780505045197</v>
      </c>
      <c r="H90" s="32" t="s">
        <v>28</v>
      </c>
      <c r="I90" s="32">
        <v>9.0710780505045197</v>
      </c>
      <c r="J90" s="31">
        <v>8.2191367409233802</v>
      </c>
      <c r="K90" s="32" t="s">
        <v>28</v>
      </c>
      <c r="L90" s="32">
        <v>8.2191367409233802</v>
      </c>
      <c r="M90" s="31">
        <v>6.97765913548126</v>
      </c>
      <c r="N90" s="32" t="s">
        <v>28</v>
      </c>
      <c r="O90" s="32">
        <v>6.97765913548126</v>
      </c>
      <c r="P90" s="31">
        <v>5.9178478422991203</v>
      </c>
      <c r="Q90" s="32" t="s">
        <v>28</v>
      </c>
      <c r="R90" s="32">
        <v>5.9178478422991203</v>
      </c>
      <c r="S90" s="31">
        <v>5.1534667624179704</v>
      </c>
      <c r="T90" s="32" t="s">
        <v>28</v>
      </c>
      <c r="U90" s="32">
        <v>5.1534667624179704</v>
      </c>
      <c r="V90" s="31">
        <v>4.6084980655553398</v>
      </c>
      <c r="W90" s="32" t="s">
        <v>28</v>
      </c>
      <c r="X90" s="32">
        <v>4.6084980655553398</v>
      </c>
      <c r="Y90" s="31">
        <v>4.0212854556725697</v>
      </c>
      <c r="Z90" s="32" t="s">
        <v>28</v>
      </c>
      <c r="AA90" s="32">
        <v>4.0212854556725697</v>
      </c>
      <c r="AB90" s="31">
        <v>3.6102250892510299</v>
      </c>
      <c r="AC90" s="32" t="s">
        <v>28</v>
      </c>
      <c r="AD90" s="32">
        <v>3.6102250892510299</v>
      </c>
      <c r="AE90" s="31">
        <v>3.3003196931523999</v>
      </c>
      <c r="AF90" s="32" t="s">
        <v>28</v>
      </c>
      <c r="AG90" s="32">
        <v>3.3003196931523999</v>
      </c>
      <c r="AH90" s="31">
        <v>3.0597105753518798</v>
      </c>
      <c r="AI90" s="32" t="s">
        <v>28</v>
      </c>
      <c r="AJ90" s="32">
        <v>3.0597105753518798</v>
      </c>
    </row>
    <row r="91" spans="1:36" x14ac:dyDescent="0.2">
      <c r="A91" s="30" t="s">
        <v>5</v>
      </c>
      <c r="B91">
        <v>88</v>
      </c>
      <c r="C91">
        <v>88</v>
      </c>
      <c r="D91" s="32">
        <v>15.551983026982301</v>
      </c>
      <c r="E91" s="32" t="s">
        <v>28</v>
      </c>
      <c r="F91" s="32">
        <v>15.551983026982301</v>
      </c>
      <c r="G91" s="32">
        <v>15.551448406474501</v>
      </c>
      <c r="H91" s="32" t="s">
        <v>28</v>
      </c>
      <c r="I91" s="32">
        <v>15.551448406474501</v>
      </c>
      <c r="J91" s="31">
        <v>15.550177392659799</v>
      </c>
      <c r="K91" s="32" t="s">
        <v>28</v>
      </c>
      <c r="L91" s="32">
        <v>15.550177392659799</v>
      </c>
      <c r="M91" s="31">
        <v>15.545678009912001</v>
      </c>
      <c r="N91" s="32" t="s">
        <v>28</v>
      </c>
      <c r="O91" s="32">
        <v>15.545678009912001</v>
      </c>
      <c r="P91" s="31">
        <v>15.541162544724299</v>
      </c>
      <c r="Q91" s="32" t="s">
        <v>28</v>
      </c>
      <c r="R91" s="32">
        <v>15.541162544724299</v>
      </c>
      <c r="S91" s="31">
        <v>15.4685907010482</v>
      </c>
      <c r="T91" s="32" t="s">
        <v>28</v>
      </c>
      <c r="U91" s="32">
        <v>15.4685907010482</v>
      </c>
      <c r="V91" s="31">
        <v>15.4175779954654</v>
      </c>
      <c r="W91" s="32" t="s">
        <v>28</v>
      </c>
      <c r="X91" s="32">
        <v>15.4175779954654</v>
      </c>
      <c r="Y91" s="31">
        <v>15.3133355931226</v>
      </c>
      <c r="Z91" s="32" t="s">
        <v>28</v>
      </c>
      <c r="AA91" s="32">
        <v>15.3133355931226</v>
      </c>
      <c r="AB91" s="31">
        <v>15.209947910254099</v>
      </c>
      <c r="AC91" s="32" t="s">
        <v>28</v>
      </c>
      <c r="AD91" s="32">
        <v>15.209947910254099</v>
      </c>
      <c r="AE91" s="31">
        <v>15.1360545099595</v>
      </c>
      <c r="AF91" s="32" t="s">
        <v>28</v>
      </c>
      <c r="AG91" s="32">
        <v>15.1360545099595</v>
      </c>
      <c r="AH91" s="31">
        <v>14.9862312181831</v>
      </c>
      <c r="AI91" s="32" t="s">
        <v>28</v>
      </c>
      <c r="AJ91" s="32">
        <v>14.9862312181831</v>
      </c>
    </row>
    <row r="92" spans="1:36" x14ac:dyDescent="0.2">
      <c r="A92" s="30" t="s">
        <v>6</v>
      </c>
      <c r="B92">
        <v>89</v>
      </c>
      <c r="C92">
        <v>89</v>
      </c>
      <c r="D92" s="32">
        <v>8.4059135982925497</v>
      </c>
      <c r="E92" s="32" t="s">
        <v>28</v>
      </c>
      <c r="F92" s="32">
        <v>8.4059135982925497</v>
      </c>
      <c r="G92" s="32">
        <v>8.3540483042326894</v>
      </c>
      <c r="H92" s="32" t="s">
        <v>28</v>
      </c>
      <c r="I92" s="32">
        <v>8.3540483042326894</v>
      </c>
      <c r="J92" s="31">
        <v>8.1474333284681002</v>
      </c>
      <c r="K92" s="32" t="s">
        <v>28</v>
      </c>
      <c r="L92" s="32">
        <v>8.1474333284681002</v>
      </c>
      <c r="M92" s="31">
        <v>7.9608291164715297</v>
      </c>
      <c r="N92" s="32" t="s">
        <v>28</v>
      </c>
      <c r="O92" s="32">
        <v>7.9608291164715297</v>
      </c>
      <c r="P92" s="31">
        <v>7.5976939757029003</v>
      </c>
      <c r="Q92" s="32" t="s">
        <v>28</v>
      </c>
      <c r="R92" s="32">
        <v>7.5976939757029003</v>
      </c>
      <c r="S92" s="31">
        <v>7.3422999346328801</v>
      </c>
      <c r="T92" s="32" t="s">
        <v>28</v>
      </c>
      <c r="U92" s="32">
        <v>7.3422999346328801</v>
      </c>
      <c r="V92" s="31">
        <v>7.0646367511194503</v>
      </c>
      <c r="W92" s="32" t="s">
        <v>28</v>
      </c>
      <c r="X92" s="32">
        <v>7.0646367511194503</v>
      </c>
      <c r="Y92" s="31">
        <v>6.7751182671288097</v>
      </c>
      <c r="Z92" s="32" t="s">
        <v>28</v>
      </c>
      <c r="AA92" s="32">
        <v>6.7751182671288097</v>
      </c>
      <c r="AB92" s="31">
        <v>6.5032557391208501</v>
      </c>
      <c r="AC92" s="32" t="s">
        <v>28</v>
      </c>
      <c r="AD92" s="32">
        <v>6.5032557391208501</v>
      </c>
      <c r="AE92" s="31">
        <v>6.2092235369382403</v>
      </c>
      <c r="AF92" s="32" t="s">
        <v>28</v>
      </c>
      <c r="AG92" s="32">
        <v>6.2092235369382403</v>
      </c>
      <c r="AH92" s="31">
        <v>5.9072447424201</v>
      </c>
      <c r="AI92" s="32" t="s">
        <v>28</v>
      </c>
      <c r="AJ92" s="32">
        <v>5.9072447424201</v>
      </c>
    </row>
    <row r="93" spans="1:36" x14ac:dyDescent="0.2">
      <c r="A93" s="30" t="s">
        <v>6</v>
      </c>
      <c r="B93">
        <v>90</v>
      </c>
      <c r="C93">
        <v>90</v>
      </c>
      <c r="D93" s="32">
        <v>9.7181954350301201</v>
      </c>
      <c r="E93" s="32" t="s">
        <v>28</v>
      </c>
      <c r="F93" s="32">
        <v>9.7181954350301201</v>
      </c>
      <c r="G93" s="32">
        <v>9.6621693967653908</v>
      </c>
      <c r="H93" s="32" t="s">
        <v>28</v>
      </c>
      <c r="I93" s="32">
        <v>9.6621693967653908</v>
      </c>
      <c r="J93" s="31">
        <v>9.5781947248614703</v>
      </c>
      <c r="K93" s="32" t="s">
        <v>28</v>
      </c>
      <c r="L93" s="32">
        <v>9.5781947248614703</v>
      </c>
      <c r="M93" s="31">
        <v>9.4356429752240292</v>
      </c>
      <c r="N93" s="32" t="s">
        <v>28</v>
      </c>
      <c r="O93" s="32">
        <v>9.4356429752240292</v>
      </c>
      <c r="P93" s="31">
        <v>9.2811226836938392</v>
      </c>
      <c r="Q93" s="32" t="s">
        <v>28</v>
      </c>
      <c r="R93" s="32">
        <v>9.2811226836938392</v>
      </c>
      <c r="S93" s="31">
        <v>9.07208796957425</v>
      </c>
      <c r="T93" s="32" t="s">
        <v>28</v>
      </c>
      <c r="U93" s="32">
        <v>9.07208796957425</v>
      </c>
      <c r="V93" s="31">
        <v>8.7585542873905204</v>
      </c>
      <c r="W93" s="32" t="s">
        <v>28</v>
      </c>
      <c r="X93" s="32">
        <v>8.7585542873905204</v>
      </c>
      <c r="Y93" s="31">
        <v>8.3704548079160208</v>
      </c>
      <c r="Z93" s="32" t="s">
        <v>28</v>
      </c>
      <c r="AA93" s="32">
        <v>8.3704548079160208</v>
      </c>
      <c r="AB93" s="31">
        <v>8.0883694427571307</v>
      </c>
      <c r="AC93" s="32" t="s">
        <v>28</v>
      </c>
      <c r="AD93" s="32">
        <v>8.0883694427571307</v>
      </c>
      <c r="AE93" s="31">
        <v>7.7856002969428904</v>
      </c>
      <c r="AF93" s="32" t="s">
        <v>28</v>
      </c>
      <c r="AG93" s="32">
        <v>7.7856002969428904</v>
      </c>
      <c r="AH93" s="31">
        <v>7.3986560907771004</v>
      </c>
      <c r="AI93" s="32" t="s">
        <v>28</v>
      </c>
      <c r="AJ93" s="32">
        <v>7.3986560907771004</v>
      </c>
    </row>
    <row r="94" spans="1:36" x14ac:dyDescent="0.2">
      <c r="A94" s="30" t="s">
        <v>5</v>
      </c>
      <c r="B94">
        <v>91</v>
      </c>
      <c r="C94">
        <v>91</v>
      </c>
      <c r="D94" s="32">
        <v>8.8390478143009297</v>
      </c>
      <c r="E94" s="32" t="s">
        <v>28</v>
      </c>
      <c r="F94" s="32">
        <v>8.8390478143009297</v>
      </c>
      <c r="G94" s="32">
        <v>8.7960358412508892</v>
      </c>
      <c r="H94" s="32" t="s">
        <v>28</v>
      </c>
      <c r="I94" s="32">
        <v>8.7960358412508892</v>
      </c>
      <c r="J94" s="31">
        <v>8.7466962536219697</v>
      </c>
      <c r="K94" s="32" t="s">
        <v>28</v>
      </c>
      <c r="L94" s="32">
        <v>8.7466962536219697</v>
      </c>
      <c r="M94" s="31">
        <v>8.6762574681542102</v>
      </c>
      <c r="N94" s="32" t="s">
        <v>28</v>
      </c>
      <c r="O94" s="32">
        <v>8.6762574681542102</v>
      </c>
      <c r="P94" s="31">
        <v>8.5827945470841502</v>
      </c>
      <c r="Q94" s="32" t="s">
        <v>28</v>
      </c>
      <c r="R94" s="32">
        <v>8.5827945470841502</v>
      </c>
      <c r="S94" s="31">
        <v>8.4476746618083691</v>
      </c>
      <c r="T94" s="32" t="s">
        <v>28</v>
      </c>
      <c r="U94" s="32">
        <v>8.4476746618083691</v>
      </c>
      <c r="V94" s="31">
        <v>8.2561300640617699</v>
      </c>
      <c r="W94" s="32" t="s">
        <v>28</v>
      </c>
      <c r="X94" s="32">
        <v>8.2561300640617699</v>
      </c>
      <c r="Y94" s="31">
        <v>8.0834361262532504</v>
      </c>
      <c r="Z94" s="32" t="s">
        <v>28</v>
      </c>
      <c r="AA94" s="32">
        <v>8.0834361262532504</v>
      </c>
      <c r="AB94" s="31">
        <v>7.7483664066789801</v>
      </c>
      <c r="AC94" s="32" t="s">
        <v>28</v>
      </c>
      <c r="AD94" s="32">
        <v>7.7483664066789801</v>
      </c>
      <c r="AE94" s="31">
        <v>7.4434596904112302</v>
      </c>
      <c r="AF94" s="32" t="s">
        <v>28</v>
      </c>
      <c r="AG94" s="32">
        <v>7.4434596904112302</v>
      </c>
      <c r="AH94" s="31">
        <v>7.0146439673611098</v>
      </c>
      <c r="AI94" s="32" t="s">
        <v>28</v>
      </c>
      <c r="AJ94" s="32">
        <v>7.0146439673611098</v>
      </c>
    </row>
    <row r="95" spans="1:36" x14ac:dyDescent="0.2">
      <c r="A95" s="30" t="s">
        <v>5</v>
      </c>
      <c r="B95">
        <v>92</v>
      </c>
      <c r="C95">
        <v>92</v>
      </c>
      <c r="D95" s="32">
        <v>14.762330277764701</v>
      </c>
      <c r="E95" s="32" t="s">
        <v>28</v>
      </c>
      <c r="F95" s="32">
        <v>14.762330277764701</v>
      </c>
      <c r="G95" s="32">
        <v>14.7520190671236</v>
      </c>
      <c r="H95" s="32" t="s">
        <v>28</v>
      </c>
      <c r="I95" s="32">
        <v>14.7520190671236</v>
      </c>
      <c r="J95" s="31">
        <v>14.7227029522229</v>
      </c>
      <c r="K95" s="32" t="s">
        <v>28</v>
      </c>
      <c r="L95" s="32">
        <v>14.7227029522229</v>
      </c>
      <c r="M95" s="31">
        <v>14.649569912239</v>
      </c>
      <c r="N95" s="32" t="s">
        <v>28</v>
      </c>
      <c r="O95" s="32">
        <v>14.649569912239</v>
      </c>
      <c r="P95" s="31">
        <v>14.543180776263499</v>
      </c>
      <c r="Q95" s="32" t="s">
        <v>28</v>
      </c>
      <c r="R95" s="32">
        <v>14.543180776263499</v>
      </c>
      <c r="S95" s="31">
        <v>14.374589400467199</v>
      </c>
      <c r="T95" s="32" t="s">
        <v>28</v>
      </c>
      <c r="U95" s="32">
        <v>14.374589400467199</v>
      </c>
      <c r="V95" s="31">
        <v>14.135188553679299</v>
      </c>
      <c r="W95" s="32" t="s">
        <v>28</v>
      </c>
      <c r="X95" s="32">
        <v>14.135188553679299</v>
      </c>
      <c r="Y95" s="31">
        <v>13.8717565685702</v>
      </c>
      <c r="Z95" s="32" t="s">
        <v>28</v>
      </c>
      <c r="AA95" s="32">
        <v>13.8717565685702</v>
      </c>
      <c r="AB95" s="31">
        <v>13.6343735443309</v>
      </c>
      <c r="AC95" s="32" t="s">
        <v>28</v>
      </c>
      <c r="AD95" s="32">
        <v>13.6343735443309</v>
      </c>
      <c r="AE95" s="31">
        <v>13.486396002392601</v>
      </c>
      <c r="AF95" s="32" t="s">
        <v>28</v>
      </c>
      <c r="AG95" s="32">
        <v>13.486396002392601</v>
      </c>
      <c r="AH95" s="31">
        <v>13.3010412604665</v>
      </c>
      <c r="AI95" s="32" t="s">
        <v>28</v>
      </c>
      <c r="AJ95" s="32">
        <v>13.3010412604665</v>
      </c>
    </row>
    <row r="96" spans="1:36" x14ac:dyDescent="0.2">
      <c r="A96" s="30" t="s">
        <v>6</v>
      </c>
      <c r="B96">
        <v>93</v>
      </c>
      <c r="C96">
        <v>93</v>
      </c>
      <c r="D96" s="32">
        <v>10.7775625618308</v>
      </c>
      <c r="E96" s="32" t="s">
        <v>28</v>
      </c>
      <c r="F96" s="32">
        <v>10.7775625618308</v>
      </c>
      <c r="G96" s="32">
        <v>10.454415502727</v>
      </c>
      <c r="H96" s="32" t="s">
        <v>28</v>
      </c>
      <c r="I96" s="32">
        <v>10.454415502727</v>
      </c>
      <c r="J96" s="31">
        <v>9.9090990122804694</v>
      </c>
      <c r="K96" s="32" t="s">
        <v>28</v>
      </c>
      <c r="L96" s="32">
        <v>9.9090990122804694</v>
      </c>
      <c r="M96" s="31">
        <v>9.3911297199287294</v>
      </c>
      <c r="N96" s="32" t="s">
        <v>28</v>
      </c>
      <c r="O96" s="32">
        <v>9.3911297199287294</v>
      </c>
      <c r="P96" s="31">
        <v>9.0134545864867697</v>
      </c>
      <c r="Q96" s="32" t="s">
        <v>28</v>
      </c>
      <c r="R96" s="32">
        <v>9.0134545864867697</v>
      </c>
      <c r="S96" s="31">
        <v>8.6437126714421204</v>
      </c>
      <c r="T96" s="32" t="s">
        <v>28</v>
      </c>
      <c r="U96" s="32">
        <v>8.6437126714421204</v>
      </c>
      <c r="V96" s="31">
        <v>8.4505643229224194</v>
      </c>
      <c r="W96" s="32" t="s">
        <v>28</v>
      </c>
      <c r="X96" s="32">
        <v>8.4505643229224194</v>
      </c>
      <c r="Y96" s="31">
        <v>8.2131763645363094</v>
      </c>
      <c r="Z96" s="32" t="s">
        <v>28</v>
      </c>
      <c r="AA96" s="32">
        <v>8.2131763645363094</v>
      </c>
      <c r="AB96" s="31">
        <v>7.9573189658482502</v>
      </c>
      <c r="AC96" s="32" t="s">
        <v>28</v>
      </c>
      <c r="AD96" s="32">
        <v>7.9573189658482502</v>
      </c>
      <c r="AE96" s="31">
        <v>7.7619318334862104</v>
      </c>
      <c r="AF96" s="32" t="s">
        <v>28</v>
      </c>
      <c r="AG96" s="32">
        <v>7.7619318334862104</v>
      </c>
      <c r="AH96" s="31">
        <v>7.4537615175516203</v>
      </c>
      <c r="AI96" s="32" t="s">
        <v>28</v>
      </c>
      <c r="AJ96" s="32">
        <v>7.4537615175516203</v>
      </c>
    </row>
    <row r="97" spans="1:36" x14ac:dyDescent="0.2">
      <c r="A97" s="30" t="s">
        <v>7</v>
      </c>
      <c r="B97">
        <v>94</v>
      </c>
      <c r="C97">
        <v>94</v>
      </c>
      <c r="D97" s="32">
        <v>8.39383010667318</v>
      </c>
      <c r="E97" s="32" t="s">
        <v>28</v>
      </c>
      <c r="F97" s="32">
        <v>8.39383010667318</v>
      </c>
      <c r="G97" s="32">
        <v>8.3791453522849508</v>
      </c>
      <c r="H97" s="32" t="s">
        <v>28</v>
      </c>
      <c r="I97" s="32">
        <v>8.3791453522849508</v>
      </c>
      <c r="J97" s="31">
        <v>8.3682532755957304</v>
      </c>
      <c r="K97" s="32" t="s">
        <v>28</v>
      </c>
      <c r="L97" s="32">
        <v>8.3682532755957304</v>
      </c>
      <c r="M97" s="31">
        <v>8.32837779494076</v>
      </c>
      <c r="N97" s="32" t="s">
        <v>28</v>
      </c>
      <c r="O97" s="32">
        <v>8.32837779494076</v>
      </c>
      <c r="P97" s="31">
        <v>8.2756342108033305</v>
      </c>
      <c r="Q97" s="32" t="s">
        <v>28</v>
      </c>
      <c r="R97" s="32">
        <v>8.2756342108033305</v>
      </c>
      <c r="S97" s="31">
        <v>8.1827764486833594</v>
      </c>
      <c r="T97" s="32" t="s">
        <v>28</v>
      </c>
      <c r="U97" s="32">
        <v>8.1827764486833594</v>
      </c>
      <c r="V97" s="31">
        <v>8.1371370651807506</v>
      </c>
      <c r="W97" s="32" t="s">
        <v>28</v>
      </c>
      <c r="X97" s="32">
        <v>8.1371370651807506</v>
      </c>
      <c r="Y97" s="31">
        <v>8.0530190450758798</v>
      </c>
      <c r="Z97" s="32" t="s">
        <v>28</v>
      </c>
      <c r="AA97" s="32">
        <v>8.0530190450758798</v>
      </c>
      <c r="AB97" s="31">
        <v>7.99611936419483</v>
      </c>
      <c r="AC97" s="32" t="s">
        <v>28</v>
      </c>
      <c r="AD97" s="32">
        <v>7.99611936419483</v>
      </c>
      <c r="AE97" s="31">
        <v>7.9120521142358298</v>
      </c>
      <c r="AF97" s="32" t="s">
        <v>28</v>
      </c>
      <c r="AG97" s="32">
        <v>7.9120521142358298</v>
      </c>
      <c r="AH97" s="31">
        <v>7.8080170703144702</v>
      </c>
      <c r="AI97" s="32" t="s">
        <v>28</v>
      </c>
      <c r="AJ97" s="32">
        <v>7.8080170703144702</v>
      </c>
    </row>
    <row r="98" spans="1:36" x14ac:dyDescent="0.2">
      <c r="A98" s="30" t="s">
        <v>5</v>
      </c>
      <c r="B98">
        <v>95</v>
      </c>
      <c r="C98">
        <v>95</v>
      </c>
      <c r="D98" s="32">
        <v>12.141152656923801</v>
      </c>
      <c r="E98" s="32" t="s">
        <v>28</v>
      </c>
      <c r="F98" s="32">
        <v>12.141152656923801</v>
      </c>
      <c r="G98" s="32">
        <v>12.1104403310752</v>
      </c>
      <c r="H98" s="32" t="s">
        <v>28</v>
      </c>
      <c r="I98" s="32">
        <v>12.1104403310752</v>
      </c>
      <c r="J98" s="31">
        <v>12.0759806181782</v>
      </c>
      <c r="K98" s="32" t="s">
        <v>28</v>
      </c>
      <c r="L98" s="32">
        <v>12.0759806181782</v>
      </c>
      <c r="M98" s="31">
        <v>12.0476722215873</v>
      </c>
      <c r="N98" s="32" t="s">
        <v>28</v>
      </c>
      <c r="O98" s="32">
        <v>12.0476722215873</v>
      </c>
      <c r="P98" s="31">
        <v>11.9833945721945</v>
      </c>
      <c r="Q98" s="32" t="s">
        <v>28</v>
      </c>
      <c r="R98" s="32">
        <v>11.9833945721945</v>
      </c>
      <c r="S98" s="31">
        <v>11.830955514327499</v>
      </c>
      <c r="T98" s="32" t="s">
        <v>28</v>
      </c>
      <c r="U98" s="32">
        <v>11.830955514327499</v>
      </c>
      <c r="V98" s="31">
        <v>11.619360393362699</v>
      </c>
      <c r="W98" s="32" t="s">
        <v>28</v>
      </c>
      <c r="X98" s="32">
        <v>11.619360393362699</v>
      </c>
      <c r="Y98" s="31">
        <v>11.4721021151664</v>
      </c>
      <c r="Z98" s="32" t="s">
        <v>28</v>
      </c>
      <c r="AA98" s="32">
        <v>11.4721021151664</v>
      </c>
      <c r="AB98" s="31">
        <v>11.316106598901101</v>
      </c>
      <c r="AC98" s="32" t="s">
        <v>28</v>
      </c>
      <c r="AD98" s="32">
        <v>11.316106598901101</v>
      </c>
      <c r="AE98" s="31">
        <v>11.1699649785105</v>
      </c>
      <c r="AF98" s="32" t="s">
        <v>28</v>
      </c>
      <c r="AG98" s="32">
        <v>11.1699649785105</v>
      </c>
      <c r="AH98" s="31">
        <v>11.051328918164099</v>
      </c>
      <c r="AI98" s="32" t="s">
        <v>28</v>
      </c>
      <c r="AJ98" s="32">
        <v>11.051328918164099</v>
      </c>
    </row>
    <row r="99" spans="1:36" x14ac:dyDescent="0.2">
      <c r="A99" s="30" t="s">
        <v>5</v>
      </c>
      <c r="B99">
        <v>96</v>
      </c>
      <c r="C99">
        <v>96</v>
      </c>
      <c r="D99" s="32">
        <v>14.9345825530363</v>
      </c>
      <c r="E99" s="32" t="s">
        <v>28</v>
      </c>
      <c r="F99" s="32">
        <v>14.9345825530363</v>
      </c>
      <c r="G99" s="32">
        <v>14.7630965296404</v>
      </c>
      <c r="H99" s="32" t="s">
        <v>28</v>
      </c>
      <c r="I99" s="32">
        <v>14.7630965296404</v>
      </c>
      <c r="J99" s="31">
        <v>14.2909324883222</v>
      </c>
      <c r="K99" s="32" t="s">
        <v>28</v>
      </c>
      <c r="L99" s="32">
        <v>14.2909324883222</v>
      </c>
      <c r="M99" s="31">
        <v>13.690037465240099</v>
      </c>
      <c r="N99" s="32" t="s">
        <v>28</v>
      </c>
      <c r="O99" s="32">
        <v>13.690037465240099</v>
      </c>
      <c r="P99" s="31">
        <v>13.1811913045641</v>
      </c>
      <c r="Q99" s="32" t="s">
        <v>28</v>
      </c>
      <c r="R99" s="32">
        <v>13.1811913045641</v>
      </c>
      <c r="S99" s="31">
        <v>12.3948873352085</v>
      </c>
      <c r="T99" s="32" t="s">
        <v>28</v>
      </c>
      <c r="U99" s="32">
        <v>12.3948873352085</v>
      </c>
      <c r="V99" s="31">
        <v>11.857112466314801</v>
      </c>
      <c r="W99" s="32" t="s">
        <v>28</v>
      </c>
      <c r="X99" s="32">
        <v>11.857112466314801</v>
      </c>
      <c r="Y99" s="31">
        <v>11.095289751089201</v>
      </c>
      <c r="Z99" s="32" t="s">
        <v>28</v>
      </c>
      <c r="AA99" s="32">
        <v>11.095289751089201</v>
      </c>
      <c r="AB99" s="31">
        <v>10.529429221831</v>
      </c>
      <c r="AC99" s="32" t="s">
        <v>28</v>
      </c>
      <c r="AD99" s="32">
        <v>10.529429221831</v>
      </c>
      <c r="AE99" s="31">
        <v>9.9702386074832603</v>
      </c>
      <c r="AF99" s="32" t="s">
        <v>28</v>
      </c>
      <c r="AG99" s="32">
        <v>9.9702386074832603</v>
      </c>
      <c r="AH99" s="31">
        <v>9.6147585541704093</v>
      </c>
      <c r="AI99" s="32" t="s">
        <v>28</v>
      </c>
      <c r="AJ99" s="32">
        <v>9.6147585541704093</v>
      </c>
    </row>
    <row r="100" spans="1:36" x14ac:dyDescent="0.2">
      <c r="A100" s="30" t="s">
        <v>5</v>
      </c>
      <c r="B100">
        <v>97</v>
      </c>
      <c r="C100">
        <v>97</v>
      </c>
      <c r="D100" s="32">
        <v>13.8831872341684</v>
      </c>
      <c r="E100" s="32" t="s">
        <v>28</v>
      </c>
      <c r="F100" s="32">
        <v>13.8831872341684</v>
      </c>
      <c r="G100" s="32">
        <v>13.839406373247201</v>
      </c>
      <c r="H100" s="32" t="s">
        <v>28</v>
      </c>
      <c r="I100" s="32">
        <v>13.839406373247201</v>
      </c>
      <c r="J100" s="31">
        <v>13.7215962474594</v>
      </c>
      <c r="K100" s="32" t="s">
        <v>28</v>
      </c>
      <c r="L100" s="32">
        <v>13.7215962474594</v>
      </c>
      <c r="M100" s="31">
        <v>13.3841454404006</v>
      </c>
      <c r="N100" s="32" t="s">
        <v>28</v>
      </c>
      <c r="O100" s="32">
        <v>13.3841454404006</v>
      </c>
      <c r="P100" s="31">
        <v>12.895678094905</v>
      </c>
      <c r="Q100" s="32" t="s">
        <v>28</v>
      </c>
      <c r="R100" s="32">
        <v>12.895678094905</v>
      </c>
      <c r="S100" s="31">
        <v>12.398592820589601</v>
      </c>
      <c r="T100" s="32" t="s">
        <v>28</v>
      </c>
      <c r="U100" s="32">
        <v>12.398592820589601</v>
      </c>
      <c r="V100" s="31">
        <v>11.94224664303</v>
      </c>
      <c r="W100" s="32" t="s">
        <v>28</v>
      </c>
      <c r="X100" s="32">
        <v>11.94224664303</v>
      </c>
      <c r="Y100" s="31">
        <v>11.151572869187101</v>
      </c>
      <c r="Z100" s="32" t="s">
        <v>28</v>
      </c>
      <c r="AA100" s="32">
        <v>11.151572869187101</v>
      </c>
      <c r="AB100" s="31">
        <v>10.1491659592798</v>
      </c>
      <c r="AC100" s="32" t="s">
        <v>28</v>
      </c>
      <c r="AD100" s="32">
        <v>10.1491659592798</v>
      </c>
      <c r="AE100" s="31">
        <v>8.7134077795815603</v>
      </c>
      <c r="AF100" s="32" t="s">
        <v>28</v>
      </c>
      <c r="AG100" s="32">
        <v>8.7134077795815603</v>
      </c>
      <c r="AH100" s="31">
        <v>7.5825233249321302</v>
      </c>
      <c r="AI100" s="32" t="s">
        <v>28</v>
      </c>
      <c r="AJ100" s="32">
        <v>7.5825233249321302</v>
      </c>
    </row>
    <row r="101" spans="1:36" x14ac:dyDescent="0.2">
      <c r="A101" s="30" t="s">
        <v>5</v>
      </c>
      <c r="B101">
        <v>98</v>
      </c>
      <c r="C101">
        <v>98</v>
      </c>
      <c r="D101" s="32">
        <v>11.0661347931664</v>
      </c>
      <c r="E101" s="32" t="s">
        <v>28</v>
      </c>
      <c r="F101" s="32">
        <v>11.0661347931664</v>
      </c>
      <c r="G101" s="32">
        <v>11.066109430947501</v>
      </c>
      <c r="H101" s="32" t="s">
        <v>28</v>
      </c>
      <c r="I101" s="32">
        <v>11.066109430947501</v>
      </c>
      <c r="J101" s="31">
        <v>11.0625892122658</v>
      </c>
      <c r="K101" s="32" t="s">
        <v>28</v>
      </c>
      <c r="L101" s="32">
        <v>11.0625892122658</v>
      </c>
      <c r="M101" s="31">
        <v>11.0569731788078</v>
      </c>
      <c r="N101" s="32" t="s">
        <v>28</v>
      </c>
      <c r="O101" s="32">
        <v>11.0569731788078</v>
      </c>
      <c r="P101" s="31">
        <v>11.047732932754</v>
      </c>
      <c r="Q101" s="32" t="s">
        <v>28</v>
      </c>
      <c r="R101" s="32">
        <v>11.047732932754</v>
      </c>
      <c r="S101" s="31">
        <v>11.019992108394</v>
      </c>
      <c r="T101" s="32" t="s">
        <v>28</v>
      </c>
      <c r="U101" s="32">
        <v>11.019992108394</v>
      </c>
      <c r="V101" s="31">
        <v>11.007403038340801</v>
      </c>
      <c r="W101" s="32" t="s">
        <v>28</v>
      </c>
      <c r="X101" s="32">
        <v>11.007403038340801</v>
      </c>
      <c r="Y101" s="31">
        <v>10.9487980051161</v>
      </c>
      <c r="Z101" s="32" t="s">
        <v>28</v>
      </c>
      <c r="AA101" s="32">
        <v>10.9487980051161</v>
      </c>
      <c r="AB101" s="31">
        <v>10.9221329413023</v>
      </c>
      <c r="AC101" s="32" t="s">
        <v>28</v>
      </c>
      <c r="AD101" s="32">
        <v>10.9221329413023</v>
      </c>
      <c r="AE101" s="31">
        <v>10.8777088338643</v>
      </c>
      <c r="AF101" s="32" t="s">
        <v>28</v>
      </c>
      <c r="AG101" s="32">
        <v>10.8777088338643</v>
      </c>
      <c r="AH101" s="31">
        <v>10.791312787439599</v>
      </c>
      <c r="AI101" s="32" t="s">
        <v>28</v>
      </c>
      <c r="AJ101" s="32">
        <v>10.791312787439599</v>
      </c>
    </row>
    <row r="102" spans="1:36" x14ac:dyDescent="0.2">
      <c r="A102" s="30" t="s">
        <v>7</v>
      </c>
      <c r="B102">
        <v>99</v>
      </c>
      <c r="C102">
        <v>99</v>
      </c>
      <c r="D102" s="32">
        <v>6.9926401605218</v>
      </c>
      <c r="E102" s="32" t="s">
        <v>28</v>
      </c>
      <c r="F102" s="32">
        <v>6.9926401605218</v>
      </c>
      <c r="G102" s="32">
        <v>6.9925686051572002</v>
      </c>
      <c r="H102" s="32" t="s">
        <v>28</v>
      </c>
      <c r="I102" s="32">
        <v>6.9925686051572002</v>
      </c>
      <c r="J102" s="31">
        <v>6.9923798158993797</v>
      </c>
      <c r="K102" s="32" t="s">
        <v>28</v>
      </c>
      <c r="L102" s="32">
        <v>6.9923798158993797</v>
      </c>
      <c r="M102" s="31">
        <v>6.9902474963100998</v>
      </c>
      <c r="N102" s="32" t="s">
        <v>28</v>
      </c>
      <c r="O102" s="32">
        <v>6.9902474963100998</v>
      </c>
      <c r="P102" s="31">
        <v>6.9734590977322997</v>
      </c>
      <c r="Q102" s="32" t="s">
        <v>28</v>
      </c>
      <c r="R102" s="32">
        <v>6.9734590977322997</v>
      </c>
      <c r="S102" s="31">
        <v>6.9412355095554599</v>
      </c>
      <c r="T102" s="32" t="s">
        <v>28</v>
      </c>
      <c r="U102" s="32">
        <v>6.9412355095554599</v>
      </c>
      <c r="V102" s="31">
        <v>6.8485257665455199</v>
      </c>
      <c r="W102" s="32" t="s">
        <v>28</v>
      </c>
      <c r="X102" s="32">
        <v>6.8485257665455199</v>
      </c>
      <c r="Y102" s="31">
        <v>6.78284332117041</v>
      </c>
      <c r="Z102" s="32" t="s">
        <v>28</v>
      </c>
      <c r="AA102" s="32">
        <v>6.78284332117041</v>
      </c>
      <c r="AB102" s="31">
        <v>6.6998059642380099</v>
      </c>
      <c r="AC102" s="32" t="s">
        <v>28</v>
      </c>
      <c r="AD102" s="32">
        <v>6.6998059642380099</v>
      </c>
      <c r="AE102" s="31">
        <v>6.6354980390062499</v>
      </c>
      <c r="AF102" s="32" t="s">
        <v>28</v>
      </c>
      <c r="AG102" s="32">
        <v>6.6354980390062499</v>
      </c>
      <c r="AH102" s="31">
        <v>6.5419173791608696</v>
      </c>
      <c r="AI102" s="32" t="s">
        <v>28</v>
      </c>
      <c r="AJ102" s="32">
        <v>6.5419173791608696</v>
      </c>
    </row>
    <row r="103" spans="1:36" x14ac:dyDescent="0.2">
      <c r="A103" s="33" t="s">
        <v>7</v>
      </c>
      <c r="B103">
        <v>100</v>
      </c>
      <c r="C103">
        <v>100</v>
      </c>
      <c r="D103" s="32">
        <v>10.411089213602899</v>
      </c>
      <c r="E103" s="32" t="s">
        <v>28</v>
      </c>
      <c r="F103" s="32">
        <v>10.411089213602899</v>
      </c>
      <c r="G103" s="32">
        <v>10.4110481850472</v>
      </c>
      <c r="H103" s="32" t="s">
        <v>28</v>
      </c>
      <c r="I103" s="32">
        <v>10.4110481850472</v>
      </c>
      <c r="J103" s="31">
        <v>10.214498794093799</v>
      </c>
      <c r="K103" s="32" t="s">
        <v>28</v>
      </c>
      <c r="L103" s="32">
        <v>10.214498794093799</v>
      </c>
      <c r="M103" s="31">
        <v>10.214475737974499</v>
      </c>
      <c r="N103" s="32" t="s">
        <v>28</v>
      </c>
      <c r="O103" s="32">
        <v>10.214475737974499</v>
      </c>
      <c r="P103" s="31">
        <v>10.1065988435812</v>
      </c>
      <c r="Q103" s="32" t="s">
        <v>28</v>
      </c>
      <c r="R103" s="32">
        <v>10.1065988435812</v>
      </c>
      <c r="S103" s="31">
        <v>9.9584808371011402</v>
      </c>
      <c r="T103" s="32" t="s">
        <v>28</v>
      </c>
      <c r="U103" s="32">
        <v>9.9584808371011402</v>
      </c>
      <c r="V103" s="31">
        <v>9.7221663028012202</v>
      </c>
      <c r="W103" s="32" t="s">
        <v>28</v>
      </c>
      <c r="X103" s="32">
        <v>9.7221663028012202</v>
      </c>
      <c r="Y103" s="31">
        <v>9.4288894640146808</v>
      </c>
      <c r="Z103" s="32" t="s">
        <v>28</v>
      </c>
      <c r="AA103" s="32">
        <v>9.4288894640146808</v>
      </c>
      <c r="AB103" s="31">
        <v>9.3226147327464393</v>
      </c>
      <c r="AC103" s="32" t="s">
        <v>28</v>
      </c>
      <c r="AD103" s="32">
        <v>9.3226147327464393</v>
      </c>
      <c r="AE103" s="31">
        <v>8.9904663662345694</v>
      </c>
      <c r="AF103" s="32" t="s">
        <v>28</v>
      </c>
      <c r="AG103" s="32">
        <v>8.9904663662345694</v>
      </c>
      <c r="AH103" s="31">
        <v>8.8807410882939593</v>
      </c>
      <c r="AI103" s="32" t="s">
        <v>28</v>
      </c>
      <c r="AJ103" s="32">
        <v>8.8807410882939593</v>
      </c>
    </row>
    <row r="104" spans="1:36" x14ac:dyDescent="0.2">
      <c r="A104" s="30" t="s">
        <v>6</v>
      </c>
      <c r="B104">
        <v>101</v>
      </c>
      <c r="C104">
        <v>101</v>
      </c>
      <c r="D104" s="32">
        <v>10.5021410967731</v>
      </c>
      <c r="E104" s="32" t="s">
        <v>28</v>
      </c>
      <c r="F104" s="32">
        <v>10.5021410967731</v>
      </c>
      <c r="G104" s="32">
        <v>10.363755301000699</v>
      </c>
      <c r="H104" s="32" t="s">
        <v>28</v>
      </c>
      <c r="I104" s="32">
        <v>10.363755301000699</v>
      </c>
      <c r="J104" s="31">
        <v>10.0335719759914</v>
      </c>
      <c r="K104" s="32" t="s">
        <v>28</v>
      </c>
      <c r="L104" s="32">
        <v>10.0335719759914</v>
      </c>
      <c r="M104" s="31">
        <v>9.6564246224853107</v>
      </c>
      <c r="N104" s="32" t="s">
        <v>28</v>
      </c>
      <c r="O104" s="32">
        <v>9.6564246224853107</v>
      </c>
      <c r="P104" s="31">
        <v>9.1279787848768095</v>
      </c>
      <c r="Q104" s="32" t="s">
        <v>28</v>
      </c>
      <c r="R104" s="32">
        <v>9.1279787848768095</v>
      </c>
      <c r="S104" s="31">
        <v>8.6252729317631101</v>
      </c>
      <c r="T104" s="32" t="s">
        <v>28</v>
      </c>
      <c r="U104" s="32">
        <v>8.6252729317631101</v>
      </c>
      <c r="V104" s="31">
        <v>8.2481777160365706</v>
      </c>
      <c r="W104" s="32" t="s">
        <v>28</v>
      </c>
      <c r="X104" s="32">
        <v>8.2481777160365706</v>
      </c>
      <c r="Y104" s="31">
        <v>7.8568657565638498</v>
      </c>
      <c r="Z104" s="32" t="s">
        <v>28</v>
      </c>
      <c r="AA104" s="32">
        <v>7.8568657565638498</v>
      </c>
      <c r="AB104" s="31">
        <v>7.4450364575480004</v>
      </c>
      <c r="AC104" s="32" t="s">
        <v>28</v>
      </c>
      <c r="AD104" s="32">
        <v>7.4450364575480004</v>
      </c>
      <c r="AE104" s="31">
        <v>7.0090720243816698</v>
      </c>
      <c r="AF104" s="32" t="s">
        <v>28</v>
      </c>
      <c r="AG104" s="32">
        <v>7.0090720243816698</v>
      </c>
      <c r="AH104" s="31">
        <v>6.7646862910924597</v>
      </c>
      <c r="AI104" s="32" t="s">
        <v>28</v>
      </c>
      <c r="AJ104" s="32">
        <v>6.7646862910924597</v>
      </c>
    </row>
    <row r="105" spans="1:36" x14ac:dyDescent="0.2">
      <c r="A105" s="30" t="s">
        <v>5</v>
      </c>
      <c r="B105">
        <v>102</v>
      </c>
      <c r="C105">
        <v>102</v>
      </c>
      <c r="D105" s="32">
        <v>15.1033185139436</v>
      </c>
      <c r="E105" s="32" t="s">
        <v>28</v>
      </c>
      <c r="F105" s="32">
        <v>15.1033185139436</v>
      </c>
      <c r="G105" s="32">
        <v>14.469035427983099</v>
      </c>
      <c r="H105" s="32" t="s">
        <v>28</v>
      </c>
      <c r="I105" s="32">
        <v>14.469035427983099</v>
      </c>
      <c r="J105" s="31">
        <v>13.740012888481401</v>
      </c>
      <c r="K105" s="32" t="s">
        <v>28</v>
      </c>
      <c r="L105" s="32">
        <v>13.740012888481401</v>
      </c>
      <c r="M105" s="31">
        <v>13.351738705597199</v>
      </c>
      <c r="N105" s="32" t="s">
        <v>28</v>
      </c>
      <c r="O105" s="32">
        <v>13.351738705597199</v>
      </c>
      <c r="P105" s="31">
        <v>12.689280662478501</v>
      </c>
      <c r="Q105" s="32" t="s">
        <v>28</v>
      </c>
      <c r="R105" s="32">
        <v>12.689280662478501</v>
      </c>
      <c r="S105" s="31">
        <v>12.0751897623277</v>
      </c>
      <c r="T105" s="32" t="s">
        <v>28</v>
      </c>
      <c r="U105" s="32">
        <v>12.0751897623277</v>
      </c>
      <c r="V105" s="31">
        <v>11.469067686859701</v>
      </c>
      <c r="W105" s="32" t="s">
        <v>28</v>
      </c>
      <c r="X105" s="32">
        <v>11.469067686859701</v>
      </c>
      <c r="Y105" s="31">
        <v>10.7069251944184</v>
      </c>
      <c r="Z105" s="32" t="s">
        <v>28</v>
      </c>
      <c r="AA105" s="32">
        <v>10.7069251944184</v>
      </c>
      <c r="AB105" s="31">
        <v>10.191302481845799</v>
      </c>
      <c r="AC105" s="32" t="s">
        <v>28</v>
      </c>
      <c r="AD105" s="32">
        <v>10.191302481845799</v>
      </c>
      <c r="AE105" s="31">
        <v>9.6152888473086104</v>
      </c>
      <c r="AF105" s="32" t="s">
        <v>28</v>
      </c>
      <c r="AG105" s="32">
        <v>9.6152888473086104</v>
      </c>
      <c r="AH105" s="31">
        <v>9.1816315092489909</v>
      </c>
      <c r="AI105" s="32" t="s">
        <v>28</v>
      </c>
      <c r="AJ105" s="32">
        <v>9.1816315092489909</v>
      </c>
    </row>
    <row r="106" spans="1:36" x14ac:dyDescent="0.2">
      <c r="A106" s="30" t="s">
        <v>5</v>
      </c>
      <c r="B106">
        <v>103</v>
      </c>
      <c r="C106">
        <v>103</v>
      </c>
      <c r="D106" s="32">
        <v>16.661037117294001</v>
      </c>
      <c r="E106" s="32" t="s">
        <v>28</v>
      </c>
      <c r="F106" s="32">
        <v>16.661037117294001</v>
      </c>
      <c r="G106" s="32">
        <v>16.5384015722241</v>
      </c>
      <c r="H106" s="32" t="s">
        <v>28</v>
      </c>
      <c r="I106" s="32">
        <v>16.5384015722241</v>
      </c>
      <c r="J106" s="31">
        <v>16.1634471134427</v>
      </c>
      <c r="K106" s="32" t="s">
        <v>28</v>
      </c>
      <c r="L106" s="32">
        <v>16.1634471134427</v>
      </c>
      <c r="M106" s="31">
        <v>15.7587176806163</v>
      </c>
      <c r="N106" s="32" t="s">
        <v>28</v>
      </c>
      <c r="O106" s="32">
        <v>15.7587176806163</v>
      </c>
      <c r="P106" s="31">
        <v>15.3466236524162</v>
      </c>
      <c r="Q106" s="32" t="s">
        <v>28</v>
      </c>
      <c r="R106" s="32">
        <v>15.3466236524162</v>
      </c>
      <c r="S106" s="31">
        <v>14.6831200675872</v>
      </c>
      <c r="T106" s="32" t="s">
        <v>28</v>
      </c>
      <c r="U106" s="32">
        <v>14.6831200675872</v>
      </c>
      <c r="V106" s="31">
        <v>14.0951948693237</v>
      </c>
      <c r="W106" s="32" t="s">
        <v>28</v>
      </c>
      <c r="X106" s="32">
        <v>14.0951948693237</v>
      </c>
      <c r="Y106" s="31">
        <v>13.395037603261899</v>
      </c>
      <c r="Z106" s="32" t="s">
        <v>28</v>
      </c>
      <c r="AA106" s="32">
        <v>13.395037603261899</v>
      </c>
      <c r="AB106" s="31">
        <v>12.840460626021899</v>
      </c>
      <c r="AC106" s="32" t="s">
        <v>28</v>
      </c>
      <c r="AD106" s="32">
        <v>12.840460626021899</v>
      </c>
      <c r="AE106" s="31">
        <v>12.1865833494876</v>
      </c>
      <c r="AF106" s="32" t="s">
        <v>28</v>
      </c>
      <c r="AG106" s="32">
        <v>12.1865833494876</v>
      </c>
      <c r="AH106" s="31">
        <v>11.4829547199875</v>
      </c>
      <c r="AI106" s="32" t="s">
        <v>28</v>
      </c>
      <c r="AJ106" s="32">
        <v>11.4829547199875</v>
      </c>
    </row>
    <row r="107" spans="1:36" x14ac:dyDescent="0.2">
      <c r="A107" s="30" t="s">
        <v>7</v>
      </c>
      <c r="B107">
        <v>104</v>
      </c>
      <c r="C107">
        <v>104</v>
      </c>
      <c r="D107" s="32">
        <v>11.27672005856</v>
      </c>
      <c r="E107" s="32" t="s">
        <v>28</v>
      </c>
      <c r="F107" s="32">
        <v>11.27672005856</v>
      </c>
      <c r="G107" s="32">
        <v>11.265488860193299</v>
      </c>
      <c r="H107" s="32" t="s">
        <v>28</v>
      </c>
      <c r="I107" s="32">
        <v>11.265488860193299</v>
      </c>
      <c r="J107" s="31">
        <v>11.2254850630205</v>
      </c>
      <c r="K107" s="32" t="s">
        <v>28</v>
      </c>
      <c r="L107" s="32">
        <v>11.2254850630205</v>
      </c>
      <c r="M107" s="31">
        <v>11.0852348718056</v>
      </c>
      <c r="N107" s="32" t="s">
        <v>28</v>
      </c>
      <c r="O107" s="32">
        <v>11.0852348718056</v>
      </c>
      <c r="P107" s="31">
        <v>10.8602715453448</v>
      </c>
      <c r="Q107" s="32" t="s">
        <v>28</v>
      </c>
      <c r="R107" s="32">
        <v>10.8602715453448</v>
      </c>
      <c r="S107" s="31">
        <v>10.405452069077899</v>
      </c>
      <c r="T107" s="32" t="s">
        <v>28</v>
      </c>
      <c r="U107" s="32">
        <v>10.405452069077899</v>
      </c>
      <c r="V107" s="31">
        <v>10.0216900987066</v>
      </c>
      <c r="W107" s="32" t="s">
        <v>28</v>
      </c>
      <c r="X107" s="32">
        <v>10.0216900987066</v>
      </c>
      <c r="Y107" s="31">
        <v>9.6279190600822595</v>
      </c>
      <c r="Z107" s="32" t="s">
        <v>28</v>
      </c>
      <c r="AA107" s="32">
        <v>9.6279190600822595</v>
      </c>
      <c r="AB107" s="31">
        <v>9.2524559767432706</v>
      </c>
      <c r="AC107" s="32" t="s">
        <v>28</v>
      </c>
      <c r="AD107" s="32">
        <v>9.2524559767432706</v>
      </c>
      <c r="AE107" s="31">
        <v>8.8417420675029508</v>
      </c>
      <c r="AF107" s="32" t="s">
        <v>28</v>
      </c>
      <c r="AG107" s="32">
        <v>8.8417420675029508</v>
      </c>
      <c r="AH107" s="31">
        <v>8.5129283296275897</v>
      </c>
      <c r="AI107" s="32" t="s">
        <v>28</v>
      </c>
      <c r="AJ107" s="32">
        <v>8.5129283296275897</v>
      </c>
    </row>
    <row r="108" spans="1:36" x14ac:dyDescent="0.2">
      <c r="A108" s="30" t="s">
        <v>7</v>
      </c>
      <c r="B108">
        <v>105</v>
      </c>
      <c r="C108">
        <v>105</v>
      </c>
      <c r="D108" s="32">
        <v>9.1730686032632107</v>
      </c>
      <c r="E108" s="32" t="s">
        <v>28</v>
      </c>
      <c r="F108" s="32">
        <v>9.1730686032632107</v>
      </c>
      <c r="G108" s="32">
        <v>9.1720148888048492</v>
      </c>
      <c r="H108" s="32" t="s">
        <v>28</v>
      </c>
      <c r="I108" s="32">
        <v>9.1720148888048492</v>
      </c>
      <c r="J108" s="31">
        <v>9.1717880109124597</v>
      </c>
      <c r="K108" s="32" t="s">
        <v>28</v>
      </c>
      <c r="L108" s="32">
        <v>9.1717880109124597</v>
      </c>
      <c r="M108" s="31">
        <v>9.1642641258392104</v>
      </c>
      <c r="N108" s="32" t="s">
        <v>28</v>
      </c>
      <c r="O108" s="32">
        <v>9.1642641258392104</v>
      </c>
      <c r="P108" s="31">
        <v>9.1344245200712706</v>
      </c>
      <c r="Q108" s="32" t="s">
        <v>28</v>
      </c>
      <c r="R108" s="32">
        <v>9.1344245200712706</v>
      </c>
      <c r="S108" s="31">
        <v>9.0934957787343507</v>
      </c>
      <c r="T108" s="32" t="s">
        <v>28</v>
      </c>
      <c r="U108" s="32">
        <v>9.0934957787343507</v>
      </c>
      <c r="V108" s="31">
        <v>9.0152602587948696</v>
      </c>
      <c r="W108" s="32" t="s">
        <v>28</v>
      </c>
      <c r="X108" s="32">
        <v>9.0152602587948696</v>
      </c>
      <c r="Y108" s="31">
        <v>8.9341125485265405</v>
      </c>
      <c r="Z108" s="32" t="s">
        <v>28</v>
      </c>
      <c r="AA108" s="32">
        <v>8.9341125485265405</v>
      </c>
      <c r="AB108" s="31">
        <v>8.8410577380003605</v>
      </c>
      <c r="AC108" s="32" t="s">
        <v>28</v>
      </c>
      <c r="AD108" s="32">
        <v>8.8410577380003605</v>
      </c>
      <c r="AE108" s="31">
        <v>8.76249263102698</v>
      </c>
      <c r="AF108" s="32" t="s">
        <v>28</v>
      </c>
      <c r="AG108" s="32">
        <v>8.76249263102698</v>
      </c>
      <c r="AH108" s="31">
        <v>8.67951281614293</v>
      </c>
      <c r="AI108" s="32" t="s">
        <v>28</v>
      </c>
      <c r="AJ108" s="32">
        <v>8.67951281614293</v>
      </c>
    </row>
    <row r="109" spans="1:36" x14ac:dyDescent="0.2">
      <c r="A109" s="30" t="s">
        <v>6</v>
      </c>
      <c r="B109">
        <v>106</v>
      </c>
      <c r="C109">
        <v>106</v>
      </c>
      <c r="D109" s="32">
        <v>14.2927721902924</v>
      </c>
      <c r="E109" s="32" t="s">
        <v>28</v>
      </c>
      <c r="F109" s="32">
        <v>14.2927721902924</v>
      </c>
      <c r="G109" s="32">
        <v>14.2720433853011</v>
      </c>
      <c r="H109" s="32" t="s">
        <v>28</v>
      </c>
      <c r="I109" s="32">
        <v>14.2720433853011</v>
      </c>
      <c r="J109" s="31">
        <v>14.165535199883299</v>
      </c>
      <c r="K109" s="32" t="s">
        <v>28</v>
      </c>
      <c r="L109" s="32">
        <v>14.165535199883299</v>
      </c>
      <c r="M109" s="31">
        <v>14.0685417626375</v>
      </c>
      <c r="N109" s="32" t="s">
        <v>28</v>
      </c>
      <c r="O109" s="32">
        <v>14.0685417626375</v>
      </c>
      <c r="P109" s="31">
        <v>13.8791563216742</v>
      </c>
      <c r="Q109" s="32" t="s">
        <v>28</v>
      </c>
      <c r="R109" s="32">
        <v>13.8791563216742</v>
      </c>
      <c r="S109" s="31">
        <v>13.7495153710009</v>
      </c>
      <c r="T109" s="32" t="s">
        <v>28</v>
      </c>
      <c r="U109" s="32">
        <v>13.7495153710009</v>
      </c>
      <c r="V109" s="31">
        <v>13.2348786305225</v>
      </c>
      <c r="W109" s="32" t="s">
        <v>28</v>
      </c>
      <c r="X109" s="32">
        <v>13.2348786305225</v>
      </c>
      <c r="Y109" s="31">
        <v>12.909288030252499</v>
      </c>
      <c r="Z109" s="32" t="s">
        <v>28</v>
      </c>
      <c r="AA109" s="32">
        <v>12.909288030252499</v>
      </c>
      <c r="AB109" s="31">
        <v>12.4861468188526</v>
      </c>
      <c r="AC109" s="32" t="s">
        <v>28</v>
      </c>
      <c r="AD109" s="32">
        <v>12.4861468188526</v>
      </c>
      <c r="AE109" s="31">
        <v>12.176311778660899</v>
      </c>
      <c r="AF109" s="32" t="s">
        <v>28</v>
      </c>
      <c r="AG109" s="32">
        <v>12.176311778660899</v>
      </c>
      <c r="AH109" s="31">
        <v>11.763753324158399</v>
      </c>
      <c r="AI109" s="32" t="s">
        <v>28</v>
      </c>
      <c r="AJ109" s="32">
        <v>11.763753324158399</v>
      </c>
    </row>
    <row r="110" spans="1:36" x14ac:dyDescent="0.2">
      <c r="A110" s="30" t="s">
        <v>7</v>
      </c>
      <c r="B110">
        <v>107</v>
      </c>
      <c r="C110">
        <v>107</v>
      </c>
      <c r="D110" s="32">
        <v>8.1617355249270194</v>
      </c>
      <c r="E110" s="32" t="s">
        <v>28</v>
      </c>
      <c r="F110" s="32">
        <v>8.1617355249270194</v>
      </c>
      <c r="G110" s="32">
        <v>8.1400912860458696</v>
      </c>
      <c r="H110" s="32" t="s">
        <v>28</v>
      </c>
      <c r="I110" s="32">
        <v>8.1400912860458696</v>
      </c>
      <c r="J110" s="31">
        <v>8.0997311929307099</v>
      </c>
      <c r="K110" s="32" t="s">
        <v>28</v>
      </c>
      <c r="L110" s="32">
        <v>8.0997311929307099</v>
      </c>
      <c r="M110" s="31">
        <v>8.0224839216708492</v>
      </c>
      <c r="N110" s="32" t="s">
        <v>28</v>
      </c>
      <c r="O110" s="32">
        <v>8.0224839216708492</v>
      </c>
      <c r="P110" s="31">
        <v>7.96966728711317</v>
      </c>
      <c r="Q110" s="32" t="s">
        <v>28</v>
      </c>
      <c r="R110" s="32">
        <v>7.96966728711317</v>
      </c>
      <c r="S110" s="31">
        <v>7.8711241614445404</v>
      </c>
      <c r="T110" s="32" t="s">
        <v>28</v>
      </c>
      <c r="U110" s="32">
        <v>7.8711241614445404</v>
      </c>
      <c r="V110" s="31">
        <v>7.7438714365768799</v>
      </c>
      <c r="W110" s="32" t="s">
        <v>28</v>
      </c>
      <c r="X110" s="32">
        <v>7.7438714365768799</v>
      </c>
      <c r="Y110" s="31">
        <v>7.6447022245968403</v>
      </c>
      <c r="Z110" s="32" t="s">
        <v>28</v>
      </c>
      <c r="AA110" s="32">
        <v>7.6447022245968403</v>
      </c>
      <c r="AB110" s="31">
        <v>7.4984391296442601</v>
      </c>
      <c r="AC110" s="32" t="s">
        <v>28</v>
      </c>
      <c r="AD110" s="32">
        <v>7.4984391296442601</v>
      </c>
      <c r="AE110" s="31">
        <v>7.3889174091244998</v>
      </c>
      <c r="AF110" s="32" t="s">
        <v>28</v>
      </c>
      <c r="AG110" s="32">
        <v>7.3889174091244998</v>
      </c>
      <c r="AH110" s="31">
        <v>7.2945594736368804</v>
      </c>
      <c r="AI110" s="32" t="s">
        <v>28</v>
      </c>
      <c r="AJ110" s="32">
        <v>7.2945594736368804</v>
      </c>
    </row>
    <row r="111" spans="1:36" x14ac:dyDescent="0.2">
      <c r="A111" s="30" t="s">
        <v>5</v>
      </c>
      <c r="B111">
        <v>108</v>
      </c>
      <c r="C111">
        <v>108</v>
      </c>
      <c r="D111" s="32">
        <v>14.051682084076999</v>
      </c>
      <c r="E111" s="32" t="s">
        <v>28</v>
      </c>
      <c r="F111" s="32">
        <v>14.051682084076999</v>
      </c>
      <c r="G111" s="32">
        <v>13.8103360568014</v>
      </c>
      <c r="H111" s="32" t="s">
        <v>28</v>
      </c>
      <c r="I111" s="32">
        <v>13.8103360568014</v>
      </c>
      <c r="J111" s="31">
        <v>13.591429979482699</v>
      </c>
      <c r="K111" s="32" t="s">
        <v>28</v>
      </c>
      <c r="L111" s="32">
        <v>13.591429979482699</v>
      </c>
      <c r="M111" s="31">
        <v>13.4005892727924</v>
      </c>
      <c r="N111" s="32" t="s">
        <v>28</v>
      </c>
      <c r="O111" s="32">
        <v>13.4005892727924</v>
      </c>
      <c r="P111" s="31">
        <v>13.248873144744101</v>
      </c>
      <c r="Q111" s="32" t="s">
        <v>28</v>
      </c>
      <c r="R111" s="32">
        <v>13.248873144744101</v>
      </c>
      <c r="S111" s="31">
        <v>13.084437419441899</v>
      </c>
      <c r="T111" s="32" t="s">
        <v>28</v>
      </c>
      <c r="U111" s="32">
        <v>13.084437419441899</v>
      </c>
      <c r="V111" s="31">
        <v>12.913539381787899</v>
      </c>
      <c r="W111" s="32" t="s">
        <v>28</v>
      </c>
      <c r="X111" s="32">
        <v>12.913539381787899</v>
      </c>
      <c r="Y111" s="31">
        <v>12.7471193918143</v>
      </c>
      <c r="Z111" s="32" t="s">
        <v>28</v>
      </c>
      <c r="AA111" s="32">
        <v>12.7471193918143</v>
      </c>
      <c r="AB111" s="31">
        <v>12.394437553785799</v>
      </c>
      <c r="AC111" s="32" t="s">
        <v>28</v>
      </c>
      <c r="AD111" s="32">
        <v>12.394437553785799</v>
      </c>
      <c r="AE111" s="31">
        <v>12.017953624981301</v>
      </c>
      <c r="AF111" s="32" t="s">
        <v>28</v>
      </c>
      <c r="AG111" s="32">
        <v>12.017953624981301</v>
      </c>
      <c r="AH111" s="31">
        <v>11.7142937170954</v>
      </c>
      <c r="AI111" s="32" t="s">
        <v>28</v>
      </c>
      <c r="AJ111" s="32">
        <v>11.7142937170954</v>
      </c>
    </row>
    <row r="112" spans="1:36" x14ac:dyDescent="0.2">
      <c r="A112" s="30" t="s">
        <v>5</v>
      </c>
      <c r="B112">
        <v>109</v>
      </c>
      <c r="C112">
        <v>109</v>
      </c>
      <c r="D112" s="32">
        <v>12.950117944746999</v>
      </c>
      <c r="E112" s="32" t="s">
        <v>28</v>
      </c>
      <c r="F112" s="32">
        <v>12.950117944746999</v>
      </c>
      <c r="G112" s="32">
        <v>12.9489086482572</v>
      </c>
      <c r="H112" s="32" t="s">
        <v>28</v>
      </c>
      <c r="I112" s="32">
        <v>12.9489086482572</v>
      </c>
      <c r="J112" s="31">
        <v>12.840823488969001</v>
      </c>
      <c r="K112" s="32" t="s">
        <v>28</v>
      </c>
      <c r="L112" s="32">
        <v>12.840823488969001</v>
      </c>
      <c r="M112" s="31">
        <v>12.703197474576401</v>
      </c>
      <c r="N112" s="32" t="s">
        <v>28</v>
      </c>
      <c r="O112" s="32">
        <v>12.703197474576401</v>
      </c>
      <c r="P112" s="31">
        <v>12.574423149007201</v>
      </c>
      <c r="Q112" s="32" t="s">
        <v>28</v>
      </c>
      <c r="R112" s="32">
        <v>12.574423149007201</v>
      </c>
      <c r="S112" s="31">
        <v>12.4613427590127</v>
      </c>
      <c r="T112" s="32" t="s">
        <v>28</v>
      </c>
      <c r="U112" s="32">
        <v>12.4613427590127</v>
      </c>
      <c r="V112" s="31">
        <v>12.3098055727418</v>
      </c>
      <c r="W112" s="32" t="s">
        <v>28</v>
      </c>
      <c r="X112" s="32">
        <v>12.3098055727418</v>
      </c>
      <c r="Y112" s="31">
        <v>11.982585258462599</v>
      </c>
      <c r="Z112" s="32" t="s">
        <v>28</v>
      </c>
      <c r="AA112" s="32">
        <v>11.982585258462599</v>
      </c>
      <c r="AB112" s="31">
        <v>11.7824106756521</v>
      </c>
      <c r="AC112" s="32" t="s">
        <v>28</v>
      </c>
      <c r="AD112" s="32">
        <v>11.7824106756521</v>
      </c>
      <c r="AE112" s="31">
        <v>11.435135565592301</v>
      </c>
      <c r="AF112" s="32" t="s">
        <v>28</v>
      </c>
      <c r="AG112" s="32">
        <v>11.435135565592301</v>
      </c>
      <c r="AH112" s="31">
        <v>11.185164394047799</v>
      </c>
      <c r="AI112" s="32" t="s">
        <v>28</v>
      </c>
      <c r="AJ112" s="32">
        <v>11.185164394047799</v>
      </c>
    </row>
    <row r="113" spans="1:36" x14ac:dyDescent="0.2">
      <c r="A113" s="30" t="s">
        <v>7</v>
      </c>
      <c r="B113">
        <v>110</v>
      </c>
      <c r="C113">
        <v>110</v>
      </c>
      <c r="D113" s="32">
        <v>7.4788264745147099</v>
      </c>
      <c r="E113" s="32" t="s">
        <v>28</v>
      </c>
      <c r="F113" s="32">
        <v>7.4788264745147099</v>
      </c>
      <c r="G113" s="32">
        <v>7.4786179773467696</v>
      </c>
      <c r="H113" s="32" t="s">
        <v>28</v>
      </c>
      <c r="I113" s="32">
        <v>7.4786179773467696</v>
      </c>
      <c r="J113" s="31">
        <v>7.45130428986739</v>
      </c>
      <c r="K113" s="32" t="s">
        <v>28</v>
      </c>
      <c r="L113" s="32">
        <v>7.45130428986739</v>
      </c>
      <c r="M113" s="31">
        <v>7.39749663413573</v>
      </c>
      <c r="N113" s="32" t="s">
        <v>28</v>
      </c>
      <c r="O113" s="32">
        <v>7.39749663413573</v>
      </c>
      <c r="P113" s="31">
        <v>7.3315206186604298</v>
      </c>
      <c r="Q113" s="32" t="s">
        <v>28</v>
      </c>
      <c r="R113" s="32">
        <v>7.3315206186604298</v>
      </c>
      <c r="S113" s="31">
        <v>7.2308709221949901</v>
      </c>
      <c r="T113" s="32" t="s">
        <v>28</v>
      </c>
      <c r="U113" s="32">
        <v>7.2308709221949901</v>
      </c>
      <c r="V113" s="31">
        <v>7.0921592302061498</v>
      </c>
      <c r="W113" s="32" t="s">
        <v>28</v>
      </c>
      <c r="X113" s="32">
        <v>7.0921592302061498</v>
      </c>
      <c r="Y113" s="31">
        <v>6.9659170561118504</v>
      </c>
      <c r="Z113" s="32" t="s">
        <v>28</v>
      </c>
      <c r="AA113" s="32">
        <v>6.9659170561118504</v>
      </c>
      <c r="AB113" s="31">
        <v>6.88098768201914</v>
      </c>
      <c r="AC113" s="32" t="s">
        <v>28</v>
      </c>
      <c r="AD113" s="32">
        <v>6.88098768201914</v>
      </c>
      <c r="AE113" s="31">
        <v>6.6876541317181797</v>
      </c>
      <c r="AF113" s="32" t="s">
        <v>28</v>
      </c>
      <c r="AG113" s="32">
        <v>6.6876541317181797</v>
      </c>
      <c r="AH113" s="31">
        <v>6.48147175720172</v>
      </c>
      <c r="AI113" s="32" t="s">
        <v>28</v>
      </c>
      <c r="AJ113" s="32">
        <v>6.48147175720172</v>
      </c>
    </row>
    <row r="114" spans="1:36" x14ac:dyDescent="0.2">
      <c r="A114" s="30" t="s">
        <v>7</v>
      </c>
      <c r="B114">
        <v>111</v>
      </c>
      <c r="C114">
        <v>111</v>
      </c>
      <c r="D114" s="32">
        <v>7.6852635904825402</v>
      </c>
      <c r="E114" s="32" t="s">
        <v>28</v>
      </c>
      <c r="F114" s="32">
        <v>7.6852635904825402</v>
      </c>
      <c r="G114" s="32">
        <v>7.6849091845920503</v>
      </c>
      <c r="H114" s="32" t="s">
        <v>28</v>
      </c>
      <c r="I114" s="32">
        <v>7.6849091845920503</v>
      </c>
      <c r="J114" s="31">
        <v>7.6834984160903197</v>
      </c>
      <c r="K114" s="32" t="s">
        <v>28</v>
      </c>
      <c r="L114" s="32">
        <v>7.6834984160903197</v>
      </c>
      <c r="M114" s="31">
        <v>7.67571084237031</v>
      </c>
      <c r="N114" s="32" t="s">
        <v>28</v>
      </c>
      <c r="O114" s="32">
        <v>7.67571084237031</v>
      </c>
      <c r="P114" s="31">
        <v>7.6671347506765697</v>
      </c>
      <c r="Q114" s="32" t="s">
        <v>28</v>
      </c>
      <c r="R114" s="32">
        <v>7.6671347506765697</v>
      </c>
      <c r="S114" s="31">
        <v>7.6639386897458097</v>
      </c>
      <c r="T114" s="32" t="s">
        <v>28</v>
      </c>
      <c r="U114" s="32">
        <v>7.6639386897458097</v>
      </c>
      <c r="V114" s="31">
        <v>7.6549383389221504</v>
      </c>
      <c r="W114" s="32" t="s">
        <v>28</v>
      </c>
      <c r="X114" s="32">
        <v>7.6549383389221504</v>
      </c>
      <c r="Y114" s="31">
        <v>7.6216410482117896</v>
      </c>
      <c r="Z114" s="32" t="s">
        <v>28</v>
      </c>
      <c r="AA114" s="32">
        <v>7.6216410482117896</v>
      </c>
      <c r="AB114" s="31">
        <v>7.6041627985523199</v>
      </c>
      <c r="AC114" s="32" t="s">
        <v>28</v>
      </c>
      <c r="AD114" s="32">
        <v>7.6041627985523199</v>
      </c>
      <c r="AE114" s="31">
        <v>7.5619139556516997</v>
      </c>
      <c r="AF114" s="32" t="s">
        <v>28</v>
      </c>
      <c r="AG114" s="32">
        <v>7.5619139556516997</v>
      </c>
      <c r="AH114" s="31">
        <v>7.5201733116636804</v>
      </c>
      <c r="AI114" s="32" t="s">
        <v>28</v>
      </c>
      <c r="AJ114" s="32">
        <v>7.5201733116636804</v>
      </c>
    </row>
    <row r="115" spans="1:36" x14ac:dyDescent="0.2">
      <c r="A115" s="30" t="s">
        <v>7</v>
      </c>
      <c r="B115">
        <v>112</v>
      </c>
      <c r="C115">
        <v>112</v>
      </c>
      <c r="D115" s="32">
        <v>10.4965273015751</v>
      </c>
      <c r="E115" s="32" t="s">
        <v>28</v>
      </c>
      <c r="F115" s="32">
        <v>10.4965273015751</v>
      </c>
      <c r="G115" s="32">
        <v>10.4750813218318</v>
      </c>
      <c r="H115" s="32" t="s">
        <v>28</v>
      </c>
      <c r="I115" s="32">
        <v>10.4750813218318</v>
      </c>
      <c r="J115" s="31">
        <v>10.366560521659199</v>
      </c>
      <c r="K115" s="32" t="s">
        <v>28</v>
      </c>
      <c r="L115" s="32">
        <v>10.366560521659199</v>
      </c>
      <c r="M115" s="31">
        <v>10.2445629052244</v>
      </c>
      <c r="N115" s="32" t="s">
        <v>28</v>
      </c>
      <c r="O115" s="32">
        <v>10.2445629052244</v>
      </c>
      <c r="P115" s="31">
        <v>9.9468605987702894</v>
      </c>
      <c r="Q115" s="32" t="s">
        <v>28</v>
      </c>
      <c r="R115" s="32">
        <v>9.9468605987702894</v>
      </c>
      <c r="S115" s="31">
        <v>9.6204005436903692</v>
      </c>
      <c r="T115" s="32" t="s">
        <v>28</v>
      </c>
      <c r="U115" s="32">
        <v>9.6204005436903692</v>
      </c>
      <c r="V115" s="31">
        <v>9.1362223765147306</v>
      </c>
      <c r="W115" s="32" t="s">
        <v>28</v>
      </c>
      <c r="X115" s="32">
        <v>9.1362223765147306</v>
      </c>
      <c r="Y115" s="31">
        <v>8.5559710902843307</v>
      </c>
      <c r="Z115" s="32" t="s">
        <v>28</v>
      </c>
      <c r="AA115" s="32">
        <v>8.5559710902843307</v>
      </c>
      <c r="AB115" s="31">
        <v>7.7403084452796804</v>
      </c>
      <c r="AC115" s="32" t="s">
        <v>28</v>
      </c>
      <c r="AD115" s="32">
        <v>7.7403084452796804</v>
      </c>
      <c r="AE115" s="31">
        <v>6.6135744889425796</v>
      </c>
      <c r="AF115" s="32" t="s">
        <v>28</v>
      </c>
      <c r="AG115" s="32">
        <v>6.6135744889425796</v>
      </c>
      <c r="AH115" s="31">
        <v>5.6057176754622802</v>
      </c>
      <c r="AI115" s="32" t="s">
        <v>28</v>
      </c>
      <c r="AJ115" s="32">
        <v>5.6057176754622802</v>
      </c>
    </row>
    <row r="116" spans="1:36" x14ac:dyDescent="0.2">
      <c r="A116" s="30" t="s">
        <v>7</v>
      </c>
      <c r="B116">
        <v>113</v>
      </c>
      <c r="C116">
        <v>113</v>
      </c>
      <c r="D116" s="32">
        <v>9.2346376777371901</v>
      </c>
      <c r="E116" s="32" t="s">
        <v>28</v>
      </c>
      <c r="F116" s="32">
        <v>9.2346376777371901</v>
      </c>
      <c r="G116" s="32">
        <v>9.07245943505532</v>
      </c>
      <c r="H116" s="32" t="s">
        <v>28</v>
      </c>
      <c r="I116" s="32">
        <v>9.07245943505532</v>
      </c>
      <c r="J116" s="31">
        <v>8.9528790176339204</v>
      </c>
      <c r="K116" s="32" t="s">
        <v>28</v>
      </c>
      <c r="L116" s="32">
        <v>8.9528790176339204</v>
      </c>
      <c r="M116" s="31">
        <v>8.7833165814612002</v>
      </c>
      <c r="N116" s="32" t="s">
        <v>28</v>
      </c>
      <c r="O116" s="32">
        <v>8.7833165814612002</v>
      </c>
      <c r="P116" s="31">
        <v>8.59146532872672</v>
      </c>
      <c r="Q116" s="32" t="s">
        <v>28</v>
      </c>
      <c r="R116" s="32">
        <v>8.59146532872672</v>
      </c>
      <c r="S116" s="31">
        <v>8.4120011246453394</v>
      </c>
      <c r="T116" s="32" t="s">
        <v>28</v>
      </c>
      <c r="U116" s="32">
        <v>8.4120011246453394</v>
      </c>
      <c r="V116" s="31">
        <v>8.2769437100961696</v>
      </c>
      <c r="W116" s="32" t="s">
        <v>28</v>
      </c>
      <c r="X116" s="32">
        <v>8.2769437100961696</v>
      </c>
      <c r="Y116" s="31">
        <v>8.1859697713779003</v>
      </c>
      <c r="Z116" s="32" t="s">
        <v>28</v>
      </c>
      <c r="AA116" s="32">
        <v>8.1859697713779003</v>
      </c>
      <c r="AB116" s="31">
        <v>8.0519911101390491</v>
      </c>
      <c r="AC116" s="32" t="s">
        <v>28</v>
      </c>
      <c r="AD116" s="32">
        <v>8.0519911101390491</v>
      </c>
      <c r="AE116" s="31">
        <v>7.9062160369130803</v>
      </c>
      <c r="AF116" s="32" t="s">
        <v>28</v>
      </c>
      <c r="AG116" s="32">
        <v>7.9062160369130803</v>
      </c>
      <c r="AH116" s="31">
        <v>7.6697061835024698</v>
      </c>
      <c r="AI116" s="32" t="s">
        <v>28</v>
      </c>
      <c r="AJ116" s="32">
        <v>7.6697061835024698</v>
      </c>
    </row>
    <row r="117" spans="1:36" x14ac:dyDescent="0.2">
      <c r="A117" s="30" t="s">
        <v>5</v>
      </c>
      <c r="B117">
        <v>114</v>
      </c>
      <c r="C117">
        <v>114</v>
      </c>
      <c r="D117" s="32">
        <v>14.8228638240113</v>
      </c>
      <c r="E117" s="32" t="s">
        <v>28</v>
      </c>
      <c r="F117" s="32">
        <v>14.8228638240113</v>
      </c>
      <c r="G117" s="32">
        <v>14.7854191676334</v>
      </c>
      <c r="H117" s="32" t="s">
        <v>28</v>
      </c>
      <c r="I117" s="32">
        <v>14.7854191676334</v>
      </c>
      <c r="J117" s="31">
        <v>14.6513051309378</v>
      </c>
      <c r="K117" s="32" t="s">
        <v>28</v>
      </c>
      <c r="L117" s="32">
        <v>14.6513051309378</v>
      </c>
      <c r="M117" s="31">
        <v>14.437199108024499</v>
      </c>
      <c r="N117" s="32" t="s">
        <v>28</v>
      </c>
      <c r="O117" s="32">
        <v>14.437199108024499</v>
      </c>
      <c r="P117" s="31">
        <v>14.226086746092101</v>
      </c>
      <c r="Q117" s="32" t="s">
        <v>28</v>
      </c>
      <c r="R117" s="32">
        <v>14.226086746092101</v>
      </c>
      <c r="S117" s="31">
        <v>13.7281333929997</v>
      </c>
      <c r="T117" s="32" t="s">
        <v>28</v>
      </c>
      <c r="U117" s="32">
        <v>13.7281333929997</v>
      </c>
      <c r="V117" s="31">
        <v>13.3326044875741</v>
      </c>
      <c r="W117" s="32" t="s">
        <v>28</v>
      </c>
      <c r="X117" s="32">
        <v>13.3326044875741</v>
      </c>
      <c r="Y117" s="31">
        <v>12.671265763953301</v>
      </c>
      <c r="Z117" s="32" t="s">
        <v>28</v>
      </c>
      <c r="AA117" s="32">
        <v>12.671265763953301</v>
      </c>
      <c r="AB117" s="31">
        <v>12.3307862824135</v>
      </c>
      <c r="AC117" s="32" t="s">
        <v>28</v>
      </c>
      <c r="AD117" s="32">
        <v>12.3307862824135</v>
      </c>
      <c r="AE117" s="31">
        <v>11.5968799775058</v>
      </c>
      <c r="AF117" s="32" t="s">
        <v>28</v>
      </c>
      <c r="AG117" s="32">
        <v>11.5968799775058</v>
      </c>
      <c r="AH117" s="31">
        <v>11.050978044723101</v>
      </c>
      <c r="AI117" s="32" t="s">
        <v>28</v>
      </c>
      <c r="AJ117" s="32">
        <v>11.050978044723101</v>
      </c>
    </row>
    <row r="118" spans="1:36" x14ac:dyDescent="0.2">
      <c r="A118" s="30" t="s">
        <v>5</v>
      </c>
      <c r="B118">
        <v>115</v>
      </c>
      <c r="C118">
        <v>115</v>
      </c>
      <c r="D118" s="32">
        <v>16.441235330041199</v>
      </c>
      <c r="E118" s="32" t="s">
        <v>28</v>
      </c>
      <c r="F118" s="32">
        <v>16.441235330041199</v>
      </c>
      <c r="G118" s="32">
        <v>16.398635830180101</v>
      </c>
      <c r="H118" s="32" t="s">
        <v>28</v>
      </c>
      <c r="I118" s="32">
        <v>16.398635830180101</v>
      </c>
      <c r="J118" s="31">
        <v>16.348879809324199</v>
      </c>
      <c r="K118" s="32" t="s">
        <v>28</v>
      </c>
      <c r="L118" s="32">
        <v>16.348879809324199</v>
      </c>
      <c r="M118" s="31">
        <v>16.305282838789399</v>
      </c>
      <c r="N118" s="32" t="s">
        <v>28</v>
      </c>
      <c r="O118" s="32">
        <v>16.305282838789399</v>
      </c>
      <c r="P118" s="31">
        <v>16.187326827016001</v>
      </c>
      <c r="Q118" s="32" t="s">
        <v>28</v>
      </c>
      <c r="R118" s="32">
        <v>16.187326827016001</v>
      </c>
      <c r="S118" s="31">
        <v>15.981950738431999</v>
      </c>
      <c r="T118" s="32" t="s">
        <v>28</v>
      </c>
      <c r="U118" s="32">
        <v>15.981950738431999</v>
      </c>
      <c r="V118" s="31">
        <v>15.714224968889599</v>
      </c>
      <c r="W118" s="32" t="s">
        <v>28</v>
      </c>
      <c r="X118" s="32">
        <v>15.714224968889599</v>
      </c>
      <c r="Y118" s="31">
        <v>15.3213320622813</v>
      </c>
      <c r="Z118" s="32" t="s">
        <v>28</v>
      </c>
      <c r="AA118" s="32">
        <v>15.3213320622813</v>
      </c>
      <c r="AB118" s="31">
        <v>14.850066682282</v>
      </c>
      <c r="AC118" s="32" t="s">
        <v>28</v>
      </c>
      <c r="AD118" s="32">
        <v>14.850066682282</v>
      </c>
      <c r="AE118" s="31">
        <v>14.356433081617601</v>
      </c>
      <c r="AF118" s="32" t="s">
        <v>28</v>
      </c>
      <c r="AG118" s="32">
        <v>14.356433081617601</v>
      </c>
      <c r="AH118" s="31">
        <v>13.992549997186099</v>
      </c>
      <c r="AI118" s="32" t="s">
        <v>28</v>
      </c>
      <c r="AJ118" s="32">
        <v>13.992549997186099</v>
      </c>
    </row>
    <row r="119" spans="1:36" x14ac:dyDescent="0.2">
      <c r="A119" s="30" t="s">
        <v>5</v>
      </c>
      <c r="B119">
        <v>116</v>
      </c>
      <c r="C119">
        <v>116</v>
      </c>
      <c r="D119" s="32">
        <v>11.405336597431001</v>
      </c>
      <c r="E119" s="32" t="s">
        <v>28</v>
      </c>
      <c r="F119" s="32">
        <v>11.405336597431001</v>
      </c>
      <c r="G119" s="32">
        <v>11.4002416725145</v>
      </c>
      <c r="H119" s="32" t="s">
        <v>28</v>
      </c>
      <c r="I119" s="32">
        <v>11.4002416725145</v>
      </c>
      <c r="J119" s="31">
        <v>11.398436838312501</v>
      </c>
      <c r="K119" s="32" t="s">
        <v>28</v>
      </c>
      <c r="L119" s="32">
        <v>11.398436838312501</v>
      </c>
      <c r="M119" s="31">
        <v>11.379232418407099</v>
      </c>
      <c r="N119" s="32" t="s">
        <v>28</v>
      </c>
      <c r="O119" s="32">
        <v>11.379232418407099</v>
      </c>
      <c r="P119" s="31">
        <v>11.3403810317488</v>
      </c>
      <c r="Q119" s="32" t="s">
        <v>28</v>
      </c>
      <c r="R119" s="32">
        <v>11.3403810317488</v>
      </c>
      <c r="S119" s="31">
        <v>11.2602801056115</v>
      </c>
      <c r="T119" s="32" t="s">
        <v>28</v>
      </c>
      <c r="U119" s="32">
        <v>11.2602801056115</v>
      </c>
      <c r="V119" s="31">
        <v>11.205230963521</v>
      </c>
      <c r="W119" s="32" t="s">
        <v>28</v>
      </c>
      <c r="X119" s="32">
        <v>11.205230963521</v>
      </c>
      <c r="Y119" s="31">
        <v>11.104248148489299</v>
      </c>
      <c r="Z119" s="32" t="s">
        <v>28</v>
      </c>
      <c r="AA119" s="32">
        <v>11.104248148489299</v>
      </c>
      <c r="AB119" s="31">
        <v>11.0165190200062</v>
      </c>
      <c r="AC119" s="32" t="s">
        <v>28</v>
      </c>
      <c r="AD119" s="32">
        <v>11.0165190200062</v>
      </c>
      <c r="AE119" s="31">
        <v>10.9323364832089</v>
      </c>
      <c r="AF119" s="32" t="s">
        <v>28</v>
      </c>
      <c r="AG119" s="32">
        <v>10.9323364832089</v>
      </c>
      <c r="AH119" s="31">
        <v>10.8536982977837</v>
      </c>
      <c r="AI119" s="32" t="s">
        <v>28</v>
      </c>
      <c r="AJ119" s="32">
        <v>10.8536982977837</v>
      </c>
    </row>
    <row r="120" spans="1:36" x14ac:dyDescent="0.2">
      <c r="A120" s="30" t="s">
        <v>5</v>
      </c>
      <c r="B120">
        <v>117</v>
      </c>
      <c r="C120">
        <v>117</v>
      </c>
      <c r="D120" s="32">
        <v>10.465399957141701</v>
      </c>
      <c r="E120" s="32" t="s">
        <v>28</v>
      </c>
      <c r="F120" s="32">
        <v>10.465399957141701</v>
      </c>
      <c r="G120" s="32">
        <v>10.4633346936512</v>
      </c>
      <c r="H120" s="32" t="s">
        <v>28</v>
      </c>
      <c r="I120" s="32">
        <v>10.4633346936512</v>
      </c>
      <c r="J120" s="31">
        <v>10.454232224450401</v>
      </c>
      <c r="K120" s="32" t="s">
        <v>28</v>
      </c>
      <c r="L120" s="32">
        <v>10.454232224450401</v>
      </c>
      <c r="M120" s="31">
        <v>10.4429143644248</v>
      </c>
      <c r="N120" s="32" t="s">
        <v>28</v>
      </c>
      <c r="O120" s="32">
        <v>10.4429143644248</v>
      </c>
      <c r="P120" s="31">
        <v>10.435816297913499</v>
      </c>
      <c r="Q120" s="32" t="s">
        <v>28</v>
      </c>
      <c r="R120" s="32">
        <v>10.435816297913499</v>
      </c>
      <c r="S120" s="31">
        <v>10.4205954141823</v>
      </c>
      <c r="T120" s="32" t="s">
        <v>28</v>
      </c>
      <c r="U120" s="32">
        <v>10.4205954141823</v>
      </c>
      <c r="V120" s="31">
        <v>10.387888583953499</v>
      </c>
      <c r="W120" s="32" t="s">
        <v>28</v>
      </c>
      <c r="X120" s="32">
        <v>10.387888583953499</v>
      </c>
      <c r="Y120" s="31">
        <v>10.3484518816243</v>
      </c>
      <c r="Z120" s="32" t="s">
        <v>28</v>
      </c>
      <c r="AA120" s="32">
        <v>10.3484518816243</v>
      </c>
      <c r="AB120" s="31">
        <v>10.288120963092799</v>
      </c>
      <c r="AC120" s="32" t="s">
        <v>28</v>
      </c>
      <c r="AD120" s="32">
        <v>10.288120963092799</v>
      </c>
      <c r="AE120" s="31">
        <v>10.2203237412054</v>
      </c>
      <c r="AF120" s="32" t="s">
        <v>28</v>
      </c>
      <c r="AG120" s="32">
        <v>10.2203237412054</v>
      </c>
      <c r="AH120" s="31">
        <v>10.1317322615583</v>
      </c>
      <c r="AI120" s="32" t="s">
        <v>28</v>
      </c>
      <c r="AJ120" s="32">
        <v>10.1317322615583</v>
      </c>
    </row>
    <row r="121" spans="1:36" x14ac:dyDescent="0.2">
      <c r="A121" s="30" t="s">
        <v>7</v>
      </c>
      <c r="B121">
        <v>118</v>
      </c>
      <c r="C121">
        <v>118</v>
      </c>
      <c r="D121" s="32">
        <v>15.478825073025099</v>
      </c>
      <c r="E121" s="32" t="s">
        <v>28</v>
      </c>
      <c r="F121" s="32">
        <v>15.478825073025099</v>
      </c>
      <c r="G121" s="32">
        <v>15.471311982410899</v>
      </c>
      <c r="H121" s="32" t="s">
        <v>28</v>
      </c>
      <c r="I121" s="32">
        <v>15.471311982410899</v>
      </c>
      <c r="J121" s="31">
        <v>15.4560238791725</v>
      </c>
      <c r="K121" s="32" t="s">
        <v>28</v>
      </c>
      <c r="L121" s="32">
        <v>15.4560238791725</v>
      </c>
      <c r="M121" s="31">
        <v>15.4384628907604</v>
      </c>
      <c r="N121" s="32" t="s">
        <v>28</v>
      </c>
      <c r="O121" s="32">
        <v>15.4384628907604</v>
      </c>
      <c r="P121" s="31">
        <v>15.401085687090101</v>
      </c>
      <c r="Q121" s="32" t="s">
        <v>28</v>
      </c>
      <c r="R121" s="32">
        <v>15.401085687090101</v>
      </c>
      <c r="S121" s="31">
        <v>15.352537646747001</v>
      </c>
      <c r="T121" s="32" t="s">
        <v>28</v>
      </c>
      <c r="U121" s="32">
        <v>15.352537646747001</v>
      </c>
      <c r="V121" s="31">
        <v>15.3018089448742</v>
      </c>
      <c r="W121" s="32" t="s">
        <v>28</v>
      </c>
      <c r="X121" s="32">
        <v>15.3018089448742</v>
      </c>
      <c r="Y121" s="31">
        <v>15.195991536858299</v>
      </c>
      <c r="Z121" s="32" t="s">
        <v>28</v>
      </c>
      <c r="AA121" s="32">
        <v>15.195991536858299</v>
      </c>
      <c r="AB121" s="31">
        <v>15.133791121182799</v>
      </c>
      <c r="AC121" s="32" t="s">
        <v>28</v>
      </c>
      <c r="AD121" s="32">
        <v>15.133791121182799</v>
      </c>
      <c r="AE121" s="31">
        <v>15.0573638141427</v>
      </c>
      <c r="AF121" s="32" t="s">
        <v>28</v>
      </c>
      <c r="AG121" s="32">
        <v>15.0573638141427</v>
      </c>
      <c r="AH121" s="31">
        <v>14.940652637561699</v>
      </c>
      <c r="AI121" s="32" t="s">
        <v>28</v>
      </c>
      <c r="AJ121" s="32">
        <v>14.940652637561699</v>
      </c>
    </row>
    <row r="122" spans="1:36" x14ac:dyDescent="0.2">
      <c r="A122" s="30" t="s">
        <v>5</v>
      </c>
      <c r="B122">
        <v>119</v>
      </c>
      <c r="C122">
        <v>119</v>
      </c>
      <c r="D122" s="32">
        <v>10.6437018667432</v>
      </c>
      <c r="E122" s="32" t="s">
        <v>28</v>
      </c>
      <c r="F122" s="32">
        <v>10.6437018667432</v>
      </c>
      <c r="G122" s="32">
        <v>10.6411070209671</v>
      </c>
      <c r="H122" s="32" t="s">
        <v>28</v>
      </c>
      <c r="I122" s="32">
        <v>10.6411070209671</v>
      </c>
      <c r="J122" s="31">
        <v>10.619384247282399</v>
      </c>
      <c r="K122" s="32" t="s">
        <v>28</v>
      </c>
      <c r="L122" s="32">
        <v>10.619384247282399</v>
      </c>
      <c r="M122" s="31">
        <v>10.5735215504316</v>
      </c>
      <c r="N122" s="32" t="s">
        <v>28</v>
      </c>
      <c r="O122" s="32">
        <v>10.5735215504316</v>
      </c>
      <c r="P122" s="31">
        <v>10.5170391841125</v>
      </c>
      <c r="Q122" s="32" t="s">
        <v>28</v>
      </c>
      <c r="R122" s="32">
        <v>10.5170391841125</v>
      </c>
      <c r="S122" s="31">
        <v>10.4352078695293</v>
      </c>
      <c r="T122" s="32" t="s">
        <v>28</v>
      </c>
      <c r="U122" s="32">
        <v>10.4352078695293</v>
      </c>
      <c r="V122" s="31">
        <v>10.304740561798599</v>
      </c>
      <c r="W122" s="32" t="s">
        <v>28</v>
      </c>
      <c r="X122" s="32">
        <v>10.304740561798599</v>
      </c>
      <c r="Y122" s="31">
        <v>10.173485733063201</v>
      </c>
      <c r="Z122" s="32" t="s">
        <v>28</v>
      </c>
      <c r="AA122" s="32">
        <v>10.173485733063201</v>
      </c>
      <c r="AB122" s="31">
        <v>10.037408310335801</v>
      </c>
      <c r="AC122" s="32" t="s">
        <v>28</v>
      </c>
      <c r="AD122" s="32">
        <v>10.037408310335801</v>
      </c>
      <c r="AE122" s="31">
        <v>9.8211646920438405</v>
      </c>
      <c r="AF122" s="32" t="s">
        <v>28</v>
      </c>
      <c r="AG122" s="32">
        <v>9.8211646920438405</v>
      </c>
      <c r="AH122" s="31">
        <v>9.3719551649663604</v>
      </c>
      <c r="AI122" s="32" t="s">
        <v>28</v>
      </c>
      <c r="AJ122" s="32">
        <v>9.3719551649663604</v>
      </c>
    </row>
    <row r="123" spans="1:36" x14ac:dyDescent="0.2">
      <c r="A123" s="30" t="s">
        <v>6</v>
      </c>
      <c r="B123">
        <v>120</v>
      </c>
      <c r="C123">
        <v>120</v>
      </c>
      <c r="D123" s="32">
        <v>14.415369343549401</v>
      </c>
      <c r="E123" s="32" t="s">
        <v>28</v>
      </c>
      <c r="F123" s="32">
        <v>14.415369343549401</v>
      </c>
      <c r="G123" s="32">
        <v>14.3695074516879</v>
      </c>
      <c r="H123" s="32" t="s">
        <v>28</v>
      </c>
      <c r="I123" s="32">
        <v>14.3695074516879</v>
      </c>
      <c r="J123" s="31">
        <v>14.1680809940971</v>
      </c>
      <c r="K123" s="32" t="s">
        <v>28</v>
      </c>
      <c r="L123" s="32">
        <v>14.1680809940971</v>
      </c>
      <c r="M123" s="31">
        <v>13.7582817575971</v>
      </c>
      <c r="N123" s="32" t="s">
        <v>28</v>
      </c>
      <c r="O123" s="32">
        <v>13.7582817575971</v>
      </c>
      <c r="P123" s="31">
        <v>13.3767960198116</v>
      </c>
      <c r="Q123" s="32" t="s">
        <v>28</v>
      </c>
      <c r="R123" s="32">
        <v>13.3767960198116</v>
      </c>
      <c r="S123" s="31">
        <v>12.705400844977</v>
      </c>
      <c r="T123" s="32" t="s">
        <v>28</v>
      </c>
      <c r="U123" s="32">
        <v>12.705400844977</v>
      </c>
      <c r="V123" s="31">
        <v>12.251831420567299</v>
      </c>
      <c r="W123" s="32" t="s">
        <v>28</v>
      </c>
      <c r="X123" s="32">
        <v>12.251831420567299</v>
      </c>
      <c r="Y123" s="31">
        <v>11.813689731124301</v>
      </c>
      <c r="Z123" s="32" t="s">
        <v>28</v>
      </c>
      <c r="AA123" s="32">
        <v>11.813689731124301</v>
      </c>
      <c r="AB123" s="31">
        <v>11.2577650305657</v>
      </c>
      <c r="AC123" s="32" t="s">
        <v>28</v>
      </c>
      <c r="AD123" s="32">
        <v>11.2577650305657</v>
      </c>
      <c r="AE123" s="31">
        <v>10.5436319691871</v>
      </c>
      <c r="AF123" s="32" t="s">
        <v>28</v>
      </c>
      <c r="AG123" s="32">
        <v>10.5436319691871</v>
      </c>
      <c r="AH123" s="31">
        <v>9.5050375551097002</v>
      </c>
      <c r="AI123" s="32" t="s">
        <v>28</v>
      </c>
      <c r="AJ123" s="32">
        <v>9.5050375551097002</v>
      </c>
    </row>
    <row r="124" spans="1:36" x14ac:dyDescent="0.2">
      <c r="A124" s="30" t="s">
        <v>6</v>
      </c>
      <c r="B124">
        <v>121</v>
      </c>
      <c r="C124">
        <v>121</v>
      </c>
      <c r="D124" s="32">
        <v>12.4942669359527</v>
      </c>
      <c r="E124" s="32" t="s">
        <v>28</v>
      </c>
      <c r="F124" s="32">
        <v>12.4942669359527</v>
      </c>
      <c r="G124" s="32">
        <v>12.4910433411602</v>
      </c>
      <c r="H124" s="32" t="s">
        <v>28</v>
      </c>
      <c r="I124" s="32">
        <v>12.4910433411602</v>
      </c>
      <c r="J124" s="31">
        <v>12.467461115287501</v>
      </c>
      <c r="K124" s="32" t="s">
        <v>28</v>
      </c>
      <c r="L124" s="32">
        <v>12.467461115287501</v>
      </c>
      <c r="M124" s="31">
        <v>12.4401820549023</v>
      </c>
      <c r="N124" s="32" t="s">
        <v>28</v>
      </c>
      <c r="O124" s="32">
        <v>12.4401820549023</v>
      </c>
      <c r="P124" s="31">
        <v>12.3634100321561</v>
      </c>
      <c r="Q124" s="32" t="s">
        <v>28</v>
      </c>
      <c r="R124" s="32">
        <v>12.3634100321561</v>
      </c>
      <c r="S124" s="31">
        <v>12.192798155415399</v>
      </c>
      <c r="T124" s="32" t="s">
        <v>28</v>
      </c>
      <c r="U124" s="32">
        <v>12.192798155415399</v>
      </c>
      <c r="V124" s="31">
        <v>12.0584318294959</v>
      </c>
      <c r="W124" s="32" t="s">
        <v>28</v>
      </c>
      <c r="X124" s="32">
        <v>12.0584318294959</v>
      </c>
      <c r="Y124" s="31">
        <v>11.8945892402515</v>
      </c>
      <c r="Z124" s="32" t="s">
        <v>28</v>
      </c>
      <c r="AA124" s="32">
        <v>11.8945892402515</v>
      </c>
      <c r="AB124" s="31">
        <v>11.6777309373756</v>
      </c>
      <c r="AC124" s="32" t="s">
        <v>28</v>
      </c>
      <c r="AD124" s="32">
        <v>11.6777309373756</v>
      </c>
      <c r="AE124" s="31">
        <v>11.5790490588411</v>
      </c>
      <c r="AF124" s="32" t="s">
        <v>28</v>
      </c>
      <c r="AG124" s="32">
        <v>11.5790490588411</v>
      </c>
      <c r="AH124" s="31">
        <v>11.353622351039199</v>
      </c>
      <c r="AI124" s="32" t="s">
        <v>28</v>
      </c>
      <c r="AJ124" s="32">
        <v>11.353622351039199</v>
      </c>
    </row>
    <row r="125" spans="1:36" x14ac:dyDescent="0.2">
      <c r="A125" s="30" t="s">
        <v>6</v>
      </c>
      <c r="B125">
        <v>122</v>
      </c>
      <c r="C125">
        <v>122</v>
      </c>
      <c r="D125" s="32">
        <v>7.4619546718620899</v>
      </c>
      <c r="E125" s="32" t="s">
        <v>28</v>
      </c>
      <c r="F125" s="32">
        <v>7.4619546718620899</v>
      </c>
      <c r="G125" s="32">
        <v>7.4618916831255397</v>
      </c>
      <c r="H125" s="32" t="s">
        <v>28</v>
      </c>
      <c r="I125" s="32">
        <v>7.4618916831255397</v>
      </c>
      <c r="J125" s="31">
        <v>7.4599299910016903</v>
      </c>
      <c r="K125" s="32" t="s">
        <v>28</v>
      </c>
      <c r="L125" s="32">
        <v>7.4599299910016903</v>
      </c>
      <c r="M125" s="31">
        <v>7.4564147395036198</v>
      </c>
      <c r="N125" s="32" t="s">
        <v>28</v>
      </c>
      <c r="O125" s="32">
        <v>7.4564147395036198</v>
      </c>
      <c r="P125" s="31">
        <v>7.4418772462338598</v>
      </c>
      <c r="Q125" s="32" t="s">
        <v>28</v>
      </c>
      <c r="R125" s="32">
        <v>7.4418772462338598</v>
      </c>
      <c r="S125" s="31">
        <v>7.3866629242813602</v>
      </c>
      <c r="T125" s="32" t="s">
        <v>28</v>
      </c>
      <c r="U125" s="32">
        <v>7.3866629242813602</v>
      </c>
      <c r="V125" s="31">
        <v>7.3275317370862298</v>
      </c>
      <c r="W125" s="32" t="s">
        <v>28</v>
      </c>
      <c r="X125" s="32">
        <v>7.3275317370862298</v>
      </c>
      <c r="Y125" s="31">
        <v>7.2679433904746</v>
      </c>
      <c r="Z125" s="32" t="s">
        <v>28</v>
      </c>
      <c r="AA125" s="32">
        <v>7.2679433904746</v>
      </c>
      <c r="AB125" s="31">
        <v>7.2343655717748403</v>
      </c>
      <c r="AC125" s="32" t="s">
        <v>28</v>
      </c>
      <c r="AD125" s="32">
        <v>7.2343655717748403</v>
      </c>
      <c r="AE125" s="31">
        <v>7.1910049217875303</v>
      </c>
      <c r="AF125" s="32" t="s">
        <v>28</v>
      </c>
      <c r="AG125" s="32">
        <v>7.1910049217875303</v>
      </c>
      <c r="AH125" s="31">
        <v>7.1442743788307803</v>
      </c>
      <c r="AI125" s="32" t="s">
        <v>28</v>
      </c>
      <c r="AJ125" s="32">
        <v>7.1442743788307803</v>
      </c>
    </row>
    <row r="126" spans="1:36" x14ac:dyDescent="0.2">
      <c r="A126" s="30" t="s">
        <v>5</v>
      </c>
      <c r="B126">
        <v>123</v>
      </c>
      <c r="C126">
        <v>123</v>
      </c>
      <c r="D126" s="32">
        <v>13.3036067344252</v>
      </c>
      <c r="E126" s="32" t="s">
        <v>28</v>
      </c>
      <c r="F126" s="32">
        <v>13.3036067344252</v>
      </c>
      <c r="G126" s="32">
        <v>13.303325986643101</v>
      </c>
      <c r="H126" s="32" t="s">
        <v>28</v>
      </c>
      <c r="I126" s="32">
        <v>13.303325986643101</v>
      </c>
      <c r="J126" s="31">
        <v>13.302693993512801</v>
      </c>
      <c r="K126" s="32" t="s">
        <v>28</v>
      </c>
      <c r="L126" s="32">
        <v>13.302693993512801</v>
      </c>
      <c r="M126" s="31">
        <v>13.301482753860499</v>
      </c>
      <c r="N126" s="32" t="s">
        <v>28</v>
      </c>
      <c r="O126" s="32">
        <v>13.301482753860499</v>
      </c>
      <c r="P126" s="31">
        <v>13.297029674461401</v>
      </c>
      <c r="Q126" s="32" t="s">
        <v>28</v>
      </c>
      <c r="R126" s="32">
        <v>13.297029674461401</v>
      </c>
      <c r="S126" s="31">
        <v>13.2919378579026</v>
      </c>
      <c r="T126" s="32" t="s">
        <v>28</v>
      </c>
      <c r="U126" s="32">
        <v>13.2919378579026</v>
      </c>
      <c r="V126" s="31">
        <v>13.2672517024332</v>
      </c>
      <c r="W126" s="32" t="s">
        <v>28</v>
      </c>
      <c r="X126" s="32">
        <v>13.2672517024332</v>
      </c>
      <c r="Y126" s="31">
        <v>13.2136717948291</v>
      </c>
      <c r="Z126" s="32" t="s">
        <v>28</v>
      </c>
      <c r="AA126" s="32">
        <v>13.2136717948291</v>
      </c>
      <c r="AB126" s="31">
        <v>13.1731791323017</v>
      </c>
      <c r="AC126" s="32" t="s">
        <v>28</v>
      </c>
      <c r="AD126" s="32">
        <v>13.1731791323017</v>
      </c>
      <c r="AE126" s="31">
        <v>13.1128351995771</v>
      </c>
      <c r="AF126" s="32" t="s">
        <v>28</v>
      </c>
      <c r="AG126" s="32">
        <v>13.1128351995771</v>
      </c>
      <c r="AH126" s="31">
        <v>13.0348123818034</v>
      </c>
      <c r="AI126" s="32" t="s">
        <v>28</v>
      </c>
      <c r="AJ126" s="32">
        <v>13.0348123818034</v>
      </c>
    </row>
    <row r="127" spans="1:36" x14ac:dyDescent="0.2">
      <c r="A127" s="30" t="s">
        <v>5</v>
      </c>
      <c r="B127">
        <v>124</v>
      </c>
      <c r="C127">
        <v>124</v>
      </c>
      <c r="D127" s="32">
        <v>13.833377306016301</v>
      </c>
      <c r="E127" s="32" t="s">
        <v>28</v>
      </c>
      <c r="F127" s="32">
        <v>13.833377306016301</v>
      </c>
      <c r="G127" s="32">
        <v>13.826625903428701</v>
      </c>
      <c r="H127" s="32" t="s">
        <v>28</v>
      </c>
      <c r="I127" s="32">
        <v>13.826625903428701</v>
      </c>
      <c r="J127" s="31">
        <v>13.749081344701899</v>
      </c>
      <c r="K127" s="32" t="s">
        <v>28</v>
      </c>
      <c r="L127" s="32">
        <v>13.749081344701899</v>
      </c>
      <c r="M127" s="31">
        <v>13.4596997034587</v>
      </c>
      <c r="N127" s="32" t="s">
        <v>28</v>
      </c>
      <c r="O127" s="32">
        <v>13.4596997034587</v>
      </c>
      <c r="P127" s="31">
        <v>13.2273839457902</v>
      </c>
      <c r="Q127" s="32" t="s">
        <v>28</v>
      </c>
      <c r="R127" s="32">
        <v>13.2273839457902</v>
      </c>
      <c r="S127" s="31">
        <v>12.5612621038025</v>
      </c>
      <c r="T127" s="32" t="s">
        <v>28</v>
      </c>
      <c r="U127" s="32">
        <v>12.5612621038025</v>
      </c>
      <c r="V127" s="31">
        <v>11.8733449271678</v>
      </c>
      <c r="W127" s="32" t="s">
        <v>28</v>
      </c>
      <c r="X127" s="32">
        <v>11.8733449271678</v>
      </c>
      <c r="Y127" s="31">
        <v>11.053078646474299</v>
      </c>
      <c r="Z127" s="32" t="s">
        <v>28</v>
      </c>
      <c r="AA127" s="32">
        <v>11.053078646474299</v>
      </c>
      <c r="AB127" s="31">
        <v>10.4629217557963</v>
      </c>
      <c r="AC127" s="32" t="s">
        <v>28</v>
      </c>
      <c r="AD127" s="32">
        <v>10.4629217557963</v>
      </c>
      <c r="AE127" s="31">
        <v>9.7881541413327504</v>
      </c>
      <c r="AF127" s="32" t="s">
        <v>28</v>
      </c>
      <c r="AG127" s="32">
        <v>9.7881541413327504</v>
      </c>
      <c r="AH127" s="31">
        <v>8.9177806733926595</v>
      </c>
      <c r="AI127" s="32" t="s">
        <v>28</v>
      </c>
      <c r="AJ127" s="32">
        <v>8.9177806733926595</v>
      </c>
    </row>
    <row r="128" spans="1:36" x14ac:dyDescent="0.2">
      <c r="A128" s="30" t="s">
        <v>6</v>
      </c>
      <c r="B128">
        <v>125</v>
      </c>
      <c r="C128">
        <v>125</v>
      </c>
      <c r="D128" s="32">
        <v>12.1327873400413</v>
      </c>
      <c r="E128" s="32" t="s">
        <v>28</v>
      </c>
      <c r="F128" s="32">
        <v>12.1327873400413</v>
      </c>
      <c r="G128" s="32">
        <v>12.1324994802515</v>
      </c>
      <c r="H128" s="32" t="s">
        <v>28</v>
      </c>
      <c r="I128" s="32">
        <v>12.1324994802515</v>
      </c>
      <c r="J128" s="31">
        <v>12.131415564018599</v>
      </c>
      <c r="K128" s="32" t="s">
        <v>28</v>
      </c>
      <c r="L128" s="32">
        <v>12.131415564018599</v>
      </c>
      <c r="M128" s="31">
        <v>12.129468651778099</v>
      </c>
      <c r="N128" s="32" t="s">
        <v>28</v>
      </c>
      <c r="O128" s="32">
        <v>12.129468651778099</v>
      </c>
      <c r="P128" s="31">
        <v>12.128244113053499</v>
      </c>
      <c r="Q128" s="32" t="s">
        <v>28</v>
      </c>
      <c r="R128" s="32">
        <v>12.128244113053499</v>
      </c>
      <c r="S128" s="31">
        <v>12.117165205248501</v>
      </c>
      <c r="T128" s="32" t="s">
        <v>28</v>
      </c>
      <c r="U128" s="32">
        <v>12.117165205248501</v>
      </c>
      <c r="V128" s="31">
        <v>12.089845052054899</v>
      </c>
      <c r="W128" s="32" t="s">
        <v>28</v>
      </c>
      <c r="X128" s="32">
        <v>12.089845052054899</v>
      </c>
      <c r="Y128" s="31">
        <v>12.0576041137346</v>
      </c>
      <c r="Z128" s="32" t="s">
        <v>28</v>
      </c>
      <c r="AA128" s="32">
        <v>12.0576041137346</v>
      </c>
      <c r="AB128" s="31">
        <v>11.995749988078799</v>
      </c>
      <c r="AC128" s="32" t="s">
        <v>28</v>
      </c>
      <c r="AD128" s="32">
        <v>11.995749988078799</v>
      </c>
      <c r="AE128" s="31">
        <v>11.9239934211351</v>
      </c>
      <c r="AF128" s="32" t="s">
        <v>28</v>
      </c>
      <c r="AG128" s="32">
        <v>11.9239934211351</v>
      </c>
      <c r="AH128" s="31">
        <v>11.806539158289301</v>
      </c>
      <c r="AI128" s="32" t="s">
        <v>28</v>
      </c>
      <c r="AJ128" s="32">
        <v>11.806539158289301</v>
      </c>
    </row>
    <row r="129" spans="1:36" x14ac:dyDescent="0.2">
      <c r="A129" s="30" t="s">
        <v>5</v>
      </c>
      <c r="B129">
        <v>126</v>
      </c>
      <c r="C129">
        <v>126</v>
      </c>
      <c r="D129" s="32">
        <v>14.835695874182999</v>
      </c>
      <c r="E129" s="32" t="s">
        <v>28</v>
      </c>
      <c r="F129" s="32">
        <v>14.835695874182999</v>
      </c>
      <c r="G129" s="32">
        <v>14.832733600459701</v>
      </c>
      <c r="H129" s="32" t="s">
        <v>28</v>
      </c>
      <c r="I129" s="32">
        <v>14.832733600459701</v>
      </c>
      <c r="J129" s="31">
        <v>14.8099952827523</v>
      </c>
      <c r="K129" s="32" t="s">
        <v>28</v>
      </c>
      <c r="L129" s="32">
        <v>14.8099952827523</v>
      </c>
      <c r="M129" s="31">
        <v>14.742068341203501</v>
      </c>
      <c r="N129" s="32" t="s">
        <v>28</v>
      </c>
      <c r="O129" s="32">
        <v>14.742068341203501</v>
      </c>
      <c r="P129" s="31">
        <v>14.7187818772219</v>
      </c>
      <c r="Q129" s="32" t="s">
        <v>28</v>
      </c>
      <c r="R129" s="32">
        <v>14.7187818772219</v>
      </c>
      <c r="S129" s="31">
        <v>14.679932438372701</v>
      </c>
      <c r="T129" s="32" t="s">
        <v>28</v>
      </c>
      <c r="U129" s="32">
        <v>14.679932438372701</v>
      </c>
      <c r="V129" s="31">
        <v>14.6372743689577</v>
      </c>
      <c r="W129" s="32" t="s">
        <v>28</v>
      </c>
      <c r="X129" s="32">
        <v>14.6372743689577</v>
      </c>
      <c r="Y129" s="31">
        <v>14.567265180495999</v>
      </c>
      <c r="Z129" s="32" t="s">
        <v>28</v>
      </c>
      <c r="AA129" s="32">
        <v>14.567265180495999</v>
      </c>
      <c r="AB129" s="31">
        <v>14.521066027195801</v>
      </c>
      <c r="AC129" s="32" t="s">
        <v>28</v>
      </c>
      <c r="AD129" s="32">
        <v>14.521066027195801</v>
      </c>
      <c r="AE129" s="31">
        <v>14.395335781056099</v>
      </c>
      <c r="AF129" s="32" t="s">
        <v>28</v>
      </c>
      <c r="AG129" s="32">
        <v>14.395335781056099</v>
      </c>
      <c r="AH129" s="31">
        <v>14.2527082920172</v>
      </c>
      <c r="AI129" s="32" t="s">
        <v>28</v>
      </c>
      <c r="AJ129" s="32">
        <v>14.2527082920172</v>
      </c>
    </row>
    <row r="130" spans="1:36" x14ac:dyDescent="0.2">
      <c r="A130" s="30" t="s">
        <v>5</v>
      </c>
      <c r="B130">
        <v>127</v>
      </c>
      <c r="C130">
        <v>127</v>
      </c>
      <c r="D130" s="32">
        <v>14.2683682423951</v>
      </c>
      <c r="E130" s="32" t="s">
        <v>28</v>
      </c>
      <c r="F130" s="32">
        <v>14.2683682423951</v>
      </c>
      <c r="G130" s="32">
        <v>14.0985779860024</v>
      </c>
      <c r="H130" s="32" t="s">
        <v>28</v>
      </c>
      <c r="I130" s="32">
        <v>14.0985779860024</v>
      </c>
      <c r="J130" s="31">
        <v>13.896182324554101</v>
      </c>
      <c r="K130" s="32" t="s">
        <v>28</v>
      </c>
      <c r="L130" s="32">
        <v>13.896182324554101</v>
      </c>
      <c r="M130" s="31">
        <v>13.631870881089799</v>
      </c>
      <c r="N130" s="32" t="s">
        <v>28</v>
      </c>
      <c r="O130" s="32">
        <v>13.631870881089799</v>
      </c>
      <c r="P130" s="31">
        <v>13.388729843106701</v>
      </c>
      <c r="Q130" s="32" t="s">
        <v>28</v>
      </c>
      <c r="R130" s="32">
        <v>13.388729843106701</v>
      </c>
      <c r="S130" s="31">
        <v>13.038403566342399</v>
      </c>
      <c r="T130" s="32" t="s">
        <v>28</v>
      </c>
      <c r="U130" s="32">
        <v>13.038403566342399</v>
      </c>
      <c r="V130" s="31">
        <v>12.699773946756901</v>
      </c>
      <c r="W130" s="32" t="s">
        <v>28</v>
      </c>
      <c r="X130" s="32">
        <v>12.699773946756901</v>
      </c>
      <c r="Y130" s="31">
        <v>12.299669908134099</v>
      </c>
      <c r="Z130" s="32" t="s">
        <v>28</v>
      </c>
      <c r="AA130" s="32">
        <v>12.299669908134099</v>
      </c>
      <c r="AB130" s="31">
        <v>11.452169531705801</v>
      </c>
      <c r="AC130" s="32" t="s">
        <v>28</v>
      </c>
      <c r="AD130" s="32">
        <v>11.452169531705801</v>
      </c>
      <c r="AE130" s="31">
        <v>10.220844712481499</v>
      </c>
      <c r="AF130" s="32" t="s">
        <v>28</v>
      </c>
      <c r="AG130" s="32">
        <v>10.220844712481499</v>
      </c>
      <c r="AH130" s="31">
        <v>8.0136167906394906</v>
      </c>
      <c r="AI130" s="32" t="s">
        <v>28</v>
      </c>
      <c r="AJ130" s="32">
        <v>8.0136167906394906</v>
      </c>
    </row>
    <row r="131" spans="1:36" x14ac:dyDescent="0.2">
      <c r="A131" s="30" t="s">
        <v>5</v>
      </c>
      <c r="B131">
        <v>128</v>
      </c>
      <c r="C131">
        <v>128</v>
      </c>
      <c r="D131" s="32">
        <v>10.9328573592973</v>
      </c>
      <c r="E131" s="32" t="s">
        <v>28</v>
      </c>
      <c r="F131" s="32">
        <v>10.9328573592973</v>
      </c>
      <c r="G131" s="32">
        <v>10.9231394105074</v>
      </c>
      <c r="H131" s="32" t="s">
        <v>28</v>
      </c>
      <c r="I131" s="32">
        <v>10.9231394105074</v>
      </c>
      <c r="J131" s="31">
        <v>10.905783447054301</v>
      </c>
      <c r="K131" s="32" t="s">
        <v>28</v>
      </c>
      <c r="L131" s="32">
        <v>10.905783447054301</v>
      </c>
      <c r="M131" s="31">
        <v>10.803095886758101</v>
      </c>
      <c r="N131" s="32" t="s">
        <v>28</v>
      </c>
      <c r="O131" s="32">
        <v>10.803095886758101</v>
      </c>
      <c r="P131" s="31">
        <v>10.6725649041684</v>
      </c>
      <c r="Q131" s="32" t="s">
        <v>28</v>
      </c>
      <c r="R131" s="32">
        <v>10.6725649041684</v>
      </c>
      <c r="S131" s="31">
        <v>10.5446157656036</v>
      </c>
      <c r="T131" s="32" t="s">
        <v>28</v>
      </c>
      <c r="U131" s="32">
        <v>10.5446157656036</v>
      </c>
      <c r="V131" s="31">
        <v>10.334850781184899</v>
      </c>
      <c r="W131" s="32" t="s">
        <v>28</v>
      </c>
      <c r="X131" s="32">
        <v>10.334850781184899</v>
      </c>
      <c r="Y131" s="31">
        <v>10.157783990453201</v>
      </c>
      <c r="Z131" s="32" t="s">
        <v>28</v>
      </c>
      <c r="AA131" s="32">
        <v>10.157783990453201</v>
      </c>
      <c r="AB131" s="31">
        <v>10.00312913246</v>
      </c>
      <c r="AC131" s="32" t="s">
        <v>28</v>
      </c>
      <c r="AD131" s="32">
        <v>10.00312913246</v>
      </c>
      <c r="AE131" s="31">
        <v>9.8447269153614894</v>
      </c>
      <c r="AF131" s="32" t="s">
        <v>28</v>
      </c>
      <c r="AG131" s="32">
        <v>9.8447269153614894</v>
      </c>
      <c r="AH131" s="31">
        <v>9.6897786183340298</v>
      </c>
      <c r="AI131" s="32" t="s">
        <v>28</v>
      </c>
      <c r="AJ131" s="32">
        <v>9.6897786183340298</v>
      </c>
    </row>
    <row r="132" spans="1:36" x14ac:dyDescent="0.2">
      <c r="A132" s="30" t="s">
        <v>6</v>
      </c>
      <c r="B132">
        <v>129</v>
      </c>
      <c r="C132">
        <v>129</v>
      </c>
      <c r="D132" s="32">
        <v>7.9971313591173798</v>
      </c>
      <c r="E132" s="32" t="s">
        <v>28</v>
      </c>
      <c r="F132" s="32">
        <v>7.9971313591173798</v>
      </c>
      <c r="G132" s="32">
        <v>7.9594308456486704</v>
      </c>
      <c r="H132" s="32" t="s">
        <v>28</v>
      </c>
      <c r="I132" s="32">
        <v>7.9594308456486704</v>
      </c>
      <c r="J132" s="31">
        <v>7.8214088484059001</v>
      </c>
      <c r="K132" s="32" t="s">
        <v>28</v>
      </c>
      <c r="L132" s="32">
        <v>7.8214088484059001</v>
      </c>
      <c r="M132" s="31">
        <v>7.5194945558511996</v>
      </c>
      <c r="N132" s="32" t="s">
        <v>28</v>
      </c>
      <c r="O132" s="32">
        <v>7.5194945558511996</v>
      </c>
      <c r="P132" s="31">
        <v>7.2616166214570397</v>
      </c>
      <c r="Q132" s="32" t="s">
        <v>28</v>
      </c>
      <c r="R132" s="32">
        <v>7.2616166214570397</v>
      </c>
      <c r="S132" s="31">
        <v>6.9162416027435398</v>
      </c>
      <c r="T132" s="32" t="s">
        <v>28</v>
      </c>
      <c r="U132" s="32">
        <v>6.9162416027435398</v>
      </c>
      <c r="V132" s="31">
        <v>6.5917698544951202</v>
      </c>
      <c r="W132" s="32" t="s">
        <v>28</v>
      </c>
      <c r="X132" s="32">
        <v>6.5917698544951202</v>
      </c>
      <c r="Y132" s="31">
        <v>6.22177673988742</v>
      </c>
      <c r="Z132" s="32" t="s">
        <v>28</v>
      </c>
      <c r="AA132" s="32">
        <v>6.22177673988742</v>
      </c>
      <c r="AB132" s="31">
        <v>5.7954144891121899</v>
      </c>
      <c r="AC132" s="32" t="s">
        <v>28</v>
      </c>
      <c r="AD132" s="32">
        <v>5.7954144891121899</v>
      </c>
      <c r="AE132" s="31">
        <v>5.43439857872219</v>
      </c>
      <c r="AF132" s="32" t="s">
        <v>28</v>
      </c>
      <c r="AG132" s="32">
        <v>5.43439857872219</v>
      </c>
      <c r="AH132" s="31">
        <v>4.9086611028308198</v>
      </c>
      <c r="AI132" s="32" t="s">
        <v>28</v>
      </c>
      <c r="AJ132" s="32">
        <v>4.9086611028308198</v>
      </c>
    </row>
    <row r="133" spans="1:36" x14ac:dyDescent="0.2">
      <c r="A133" s="30" t="s">
        <v>5</v>
      </c>
      <c r="B133">
        <v>130</v>
      </c>
      <c r="C133">
        <v>130</v>
      </c>
      <c r="D133" s="32">
        <v>12.9504412262533</v>
      </c>
      <c r="E133" s="32" t="s">
        <v>28</v>
      </c>
      <c r="F133" s="32">
        <v>12.9504412262533</v>
      </c>
      <c r="G133" s="32">
        <v>12.9329525514268</v>
      </c>
      <c r="H133" s="32" t="s">
        <v>28</v>
      </c>
      <c r="I133" s="32">
        <v>12.9329525514268</v>
      </c>
      <c r="J133" s="31">
        <v>12.8712858640154</v>
      </c>
      <c r="K133" s="32" t="s">
        <v>28</v>
      </c>
      <c r="L133" s="32">
        <v>12.8712858640154</v>
      </c>
      <c r="M133" s="31">
        <v>12.7302501075142</v>
      </c>
      <c r="N133" s="32" t="s">
        <v>28</v>
      </c>
      <c r="O133" s="32">
        <v>12.7302501075142</v>
      </c>
      <c r="P133" s="31">
        <v>12.3499282948553</v>
      </c>
      <c r="Q133" s="32" t="s">
        <v>28</v>
      </c>
      <c r="R133" s="32">
        <v>12.3499282948553</v>
      </c>
      <c r="S133" s="31">
        <v>11.820028143368299</v>
      </c>
      <c r="T133" s="32" t="s">
        <v>28</v>
      </c>
      <c r="U133" s="32">
        <v>11.820028143368299</v>
      </c>
      <c r="V133" s="31">
        <v>11.393601639819201</v>
      </c>
      <c r="W133" s="32" t="s">
        <v>28</v>
      </c>
      <c r="X133" s="32">
        <v>11.393601639819201</v>
      </c>
      <c r="Y133" s="31">
        <v>10.794423515849701</v>
      </c>
      <c r="Z133" s="32" t="s">
        <v>28</v>
      </c>
      <c r="AA133" s="32">
        <v>10.794423515849701</v>
      </c>
      <c r="AB133" s="31">
        <v>10.1739032347747</v>
      </c>
      <c r="AC133" s="32" t="s">
        <v>28</v>
      </c>
      <c r="AD133" s="32">
        <v>10.1739032347747</v>
      </c>
      <c r="AE133" s="31">
        <v>9.5415273173384794</v>
      </c>
      <c r="AF133" s="32" t="s">
        <v>28</v>
      </c>
      <c r="AG133" s="32">
        <v>9.5415273173384794</v>
      </c>
      <c r="AH133" s="31">
        <v>9.0600185438092407</v>
      </c>
      <c r="AI133" s="32" t="s">
        <v>28</v>
      </c>
      <c r="AJ133" s="32">
        <v>9.0600185438092407</v>
      </c>
    </row>
    <row r="134" spans="1:36" x14ac:dyDescent="0.2">
      <c r="A134" s="30" t="s">
        <v>6</v>
      </c>
      <c r="B134">
        <v>131</v>
      </c>
      <c r="C134">
        <v>131</v>
      </c>
      <c r="D134" s="32">
        <v>11.7903464957243</v>
      </c>
      <c r="E134" s="32" t="s">
        <v>28</v>
      </c>
      <c r="F134" s="32">
        <v>11.7903464957243</v>
      </c>
      <c r="G134" s="32">
        <v>11.7154049716777</v>
      </c>
      <c r="H134" s="32" t="s">
        <v>28</v>
      </c>
      <c r="I134" s="32">
        <v>11.7154049716777</v>
      </c>
      <c r="J134" s="31">
        <v>11.5415951421281</v>
      </c>
      <c r="K134" s="32" t="s">
        <v>28</v>
      </c>
      <c r="L134" s="32">
        <v>11.5415951421281</v>
      </c>
      <c r="M134" s="31">
        <v>11.385890552480699</v>
      </c>
      <c r="N134" s="32" t="s">
        <v>28</v>
      </c>
      <c r="O134" s="32">
        <v>11.385890552480699</v>
      </c>
      <c r="P134" s="31">
        <v>11.344277462529901</v>
      </c>
      <c r="Q134" s="32" t="s">
        <v>28</v>
      </c>
      <c r="R134" s="32">
        <v>11.344277462529901</v>
      </c>
      <c r="S134" s="31">
        <v>11.220574093837801</v>
      </c>
      <c r="T134" s="32" t="s">
        <v>28</v>
      </c>
      <c r="U134" s="32">
        <v>11.220574093837801</v>
      </c>
      <c r="V134" s="31">
        <v>11.111398173817401</v>
      </c>
      <c r="W134" s="32" t="s">
        <v>28</v>
      </c>
      <c r="X134" s="32">
        <v>11.111398173817401</v>
      </c>
      <c r="Y134" s="31">
        <v>10.9431450348829</v>
      </c>
      <c r="Z134" s="32" t="s">
        <v>28</v>
      </c>
      <c r="AA134" s="32">
        <v>10.9431450348829</v>
      </c>
      <c r="AB134" s="31">
        <v>10.719355561599199</v>
      </c>
      <c r="AC134" s="32" t="s">
        <v>28</v>
      </c>
      <c r="AD134" s="32">
        <v>10.719355561599199</v>
      </c>
      <c r="AE134" s="31">
        <v>10.4880124313454</v>
      </c>
      <c r="AF134" s="32" t="s">
        <v>28</v>
      </c>
      <c r="AG134" s="32">
        <v>10.4880124313454</v>
      </c>
      <c r="AH134" s="31">
        <v>10.3877543745875</v>
      </c>
      <c r="AI134" s="32" t="s">
        <v>28</v>
      </c>
      <c r="AJ134" s="32">
        <v>10.3877543745875</v>
      </c>
    </row>
    <row r="135" spans="1:36" x14ac:dyDescent="0.2">
      <c r="A135" s="30" t="s">
        <v>7</v>
      </c>
      <c r="B135">
        <v>132</v>
      </c>
      <c r="C135">
        <v>132</v>
      </c>
      <c r="D135" s="32">
        <v>10.5687301713947</v>
      </c>
      <c r="E135" s="32" t="s">
        <v>28</v>
      </c>
      <c r="F135" s="32">
        <v>10.5687301713947</v>
      </c>
      <c r="G135" s="32">
        <v>10.4256465888535</v>
      </c>
      <c r="H135" s="32" t="s">
        <v>28</v>
      </c>
      <c r="I135" s="32">
        <v>10.4256465888535</v>
      </c>
      <c r="J135" s="31">
        <v>10.1392347871551</v>
      </c>
      <c r="K135" s="32" t="s">
        <v>28</v>
      </c>
      <c r="L135" s="32">
        <v>10.1392347871551</v>
      </c>
      <c r="M135" s="31">
        <v>9.7889152030106601</v>
      </c>
      <c r="N135" s="32" t="s">
        <v>28</v>
      </c>
      <c r="O135" s="32">
        <v>9.7889152030106601</v>
      </c>
      <c r="P135" s="31">
        <v>9.5937777460851894</v>
      </c>
      <c r="Q135" s="32" t="s">
        <v>28</v>
      </c>
      <c r="R135" s="32">
        <v>9.5937777460851894</v>
      </c>
      <c r="S135" s="31">
        <v>9.3186929100846392</v>
      </c>
      <c r="T135" s="32" t="s">
        <v>28</v>
      </c>
      <c r="U135" s="32">
        <v>9.3186929100846392</v>
      </c>
      <c r="V135" s="31">
        <v>9.1049135131210406</v>
      </c>
      <c r="W135" s="32" t="s">
        <v>28</v>
      </c>
      <c r="X135" s="32">
        <v>9.1049135131210406</v>
      </c>
      <c r="Y135" s="31">
        <v>8.9001402781421106</v>
      </c>
      <c r="Z135" s="32" t="s">
        <v>28</v>
      </c>
      <c r="AA135" s="32">
        <v>8.9001402781421106</v>
      </c>
      <c r="AB135" s="31">
        <v>8.7147032761632399</v>
      </c>
      <c r="AC135" s="32" t="s">
        <v>28</v>
      </c>
      <c r="AD135" s="32">
        <v>8.7147032761632399</v>
      </c>
      <c r="AE135" s="31">
        <v>8.5250452449485596</v>
      </c>
      <c r="AF135" s="32" t="s">
        <v>28</v>
      </c>
      <c r="AG135" s="32">
        <v>8.5250452449485596</v>
      </c>
      <c r="AH135" s="31">
        <v>8.3461685189746699</v>
      </c>
      <c r="AI135" s="32" t="s">
        <v>28</v>
      </c>
      <c r="AJ135" s="32">
        <v>8.3461685189746699</v>
      </c>
    </row>
    <row r="136" spans="1:36" x14ac:dyDescent="0.2">
      <c r="A136" s="30" t="s">
        <v>5</v>
      </c>
      <c r="B136">
        <v>133</v>
      </c>
      <c r="C136">
        <v>133</v>
      </c>
      <c r="D136" s="32">
        <v>11.691853309234199</v>
      </c>
      <c r="E136" s="32" t="s">
        <v>28</v>
      </c>
      <c r="F136" s="32">
        <v>11.691853309234199</v>
      </c>
      <c r="G136" s="32">
        <v>11.668517971954101</v>
      </c>
      <c r="H136" s="32" t="s">
        <v>28</v>
      </c>
      <c r="I136" s="32">
        <v>11.668517971954101</v>
      </c>
      <c r="J136" s="31">
        <v>11.5722061510054</v>
      </c>
      <c r="K136" s="32" t="s">
        <v>28</v>
      </c>
      <c r="L136" s="32">
        <v>11.5722061510054</v>
      </c>
      <c r="M136" s="31">
        <v>11.4621841816531</v>
      </c>
      <c r="N136" s="32" t="s">
        <v>28</v>
      </c>
      <c r="O136" s="32">
        <v>11.4621841816531</v>
      </c>
      <c r="P136" s="31">
        <v>11.3675062398358</v>
      </c>
      <c r="Q136" s="32" t="s">
        <v>28</v>
      </c>
      <c r="R136" s="32">
        <v>11.3675062398358</v>
      </c>
      <c r="S136" s="31">
        <v>11.200377562967599</v>
      </c>
      <c r="T136" s="32" t="s">
        <v>28</v>
      </c>
      <c r="U136" s="32">
        <v>11.200377562967599</v>
      </c>
      <c r="V136" s="31">
        <v>10.8464411430868</v>
      </c>
      <c r="W136" s="32" t="s">
        <v>28</v>
      </c>
      <c r="X136" s="32">
        <v>10.8464411430868</v>
      </c>
      <c r="Y136" s="31">
        <v>10.278922135831399</v>
      </c>
      <c r="Z136" s="32" t="s">
        <v>28</v>
      </c>
      <c r="AA136" s="32">
        <v>10.278922135831399</v>
      </c>
      <c r="AB136" s="31">
        <v>9.6240091878638996</v>
      </c>
      <c r="AC136" s="32" t="s">
        <v>28</v>
      </c>
      <c r="AD136" s="32">
        <v>9.6240091878638996</v>
      </c>
      <c r="AE136" s="31">
        <v>8.6895162827197794</v>
      </c>
      <c r="AF136" s="32" t="s">
        <v>28</v>
      </c>
      <c r="AG136" s="32">
        <v>8.6895162827197794</v>
      </c>
      <c r="AH136" s="31">
        <v>7.8934532710461998</v>
      </c>
      <c r="AI136" s="32" t="s">
        <v>28</v>
      </c>
      <c r="AJ136" s="32">
        <v>7.8934532710461998</v>
      </c>
    </row>
    <row r="137" spans="1:36" x14ac:dyDescent="0.2">
      <c r="A137" s="30" t="s">
        <v>7</v>
      </c>
      <c r="B137">
        <v>134</v>
      </c>
      <c r="C137">
        <v>134</v>
      </c>
      <c r="D137" s="32">
        <v>11.849894722367999</v>
      </c>
      <c r="E137" s="32" t="s">
        <v>28</v>
      </c>
      <c r="F137" s="32">
        <v>11.849894722367999</v>
      </c>
      <c r="G137" s="32">
        <v>11.849880999239099</v>
      </c>
      <c r="H137" s="32" t="s">
        <v>28</v>
      </c>
      <c r="I137" s="32">
        <v>11.849880999239099</v>
      </c>
      <c r="J137" s="31">
        <v>11.8496005489192</v>
      </c>
      <c r="K137" s="32" t="s">
        <v>28</v>
      </c>
      <c r="L137" s="32">
        <v>11.8496005489192</v>
      </c>
      <c r="M137" s="31">
        <v>11.8450732461553</v>
      </c>
      <c r="N137" s="32" t="s">
        <v>28</v>
      </c>
      <c r="O137" s="32">
        <v>11.8450732461553</v>
      </c>
      <c r="P137" s="31">
        <v>11.8364082520701</v>
      </c>
      <c r="Q137" s="32" t="s">
        <v>28</v>
      </c>
      <c r="R137" s="32">
        <v>11.8364082520701</v>
      </c>
      <c r="S137" s="31">
        <v>11.782816966731399</v>
      </c>
      <c r="T137" s="32" t="s">
        <v>28</v>
      </c>
      <c r="U137" s="32">
        <v>11.782816966731399</v>
      </c>
      <c r="V137" s="31">
        <v>11.726533920074999</v>
      </c>
      <c r="W137" s="32" t="s">
        <v>28</v>
      </c>
      <c r="X137" s="32">
        <v>11.726533920074999</v>
      </c>
      <c r="Y137" s="31">
        <v>11.713999515131199</v>
      </c>
      <c r="Z137" s="32" t="s">
        <v>28</v>
      </c>
      <c r="AA137" s="32">
        <v>11.713999515131199</v>
      </c>
      <c r="AB137" s="31">
        <v>11.696754624280199</v>
      </c>
      <c r="AC137" s="32" t="s">
        <v>28</v>
      </c>
      <c r="AD137" s="32">
        <v>11.696754624280199</v>
      </c>
      <c r="AE137" s="31">
        <v>11.6441455600339</v>
      </c>
      <c r="AF137" s="32" t="s">
        <v>28</v>
      </c>
      <c r="AG137" s="32">
        <v>11.6441455600339</v>
      </c>
      <c r="AH137" s="31">
        <v>11.5584084110278</v>
      </c>
      <c r="AI137" s="32" t="s">
        <v>28</v>
      </c>
      <c r="AJ137" s="32">
        <v>11.5584084110278</v>
      </c>
    </row>
    <row r="138" spans="1:36" x14ac:dyDescent="0.2">
      <c r="A138" s="30" t="s">
        <v>7</v>
      </c>
      <c r="B138">
        <v>135</v>
      </c>
      <c r="C138">
        <v>135</v>
      </c>
      <c r="D138" s="32">
        <v>9.8585368046969197</v>
      </c>
      <c r="E138" s="32" t="s">
        <v>28</v>
      </c>
      <c r="F138" s="32">
        <v>9.8585368046969197</v>
      </c>
      <c r="G138" s="32">
        <v>9.8515178596099204</v>
      </c>
      <c r="H138" s="32" t="s">
        <v>28</v>
      </c>
      <c r="I138" s="32">
        <v>9.8515178596099204</v>
      </c>
      <c r="J138" s="31">
        <v>9.7555336493896192</v>
      </c>
      <c r="K138" s="32" t="s">
        <v>28</v>
      </c>
      <c r="L138" s="32">
        <v>9.7555336493896192</v>
      </c>
      <c r="M138" s="31">
        <v>9.7336840537430405</v>
      </c>
      <c r="N138" s="32" t="s">
        <v>28</v>
      </c>
      <c r="O138" s="32">
        <v>9.7336840537430405</v>
      </c>
      <c r="P138" s="31">
        <v>9.72998174064338</v>
      </c>
      <c r="Q138" s="32" t="s">
        <v>28</v>
      </c>
      <c r="R138" s="32">
        <v>9.72998174064338</v>
      </c>
      <c r="S138" s="31">
        <v>9.5277735053942507</v>
      </c>
      <c r="T138" s="32" t="s">
        <v>28</v>
      </c>
      <c r="U138" s="32">
        <v>9.5277735053942507</v>
      </c>
      <c r="V138" s="31">
        <v>9.3425009807911703</v>
      </c>
      <c r="W138" s="32" t="s">
        <v>28</v>
      </c>
      <c r="X138" s="32">
        <v>9.3425009807911703</v>
      </c>
      <c r="Y138" s="31">
        <v>9.08141930587038</v>
      </c>
      <c r="Z138" s="32" t="s">
        <v>28</v>
      </c>
      <c r="AA138" s="32">
        <v>9.08141930587038</v>
      </c>
      <c r="AB138" s="31">
        <v>8.6356367460903503</v>
      </c>
      <c r="AC138" s="32" t="s">
        <v>28</v>
      </c>
      <c r="AD138" s="32">
        <v>8.6356367460903503</v>
      </c>
      <c r="AE138" s="31">
        <v>8.06318912074995</v>
      </c>
      <c r="AF138" s="32" t="s">
        <v>28</v>
      </c>
      <c r="AG138" s="32">
        <v>8.06318912074995</v>
      </c>
      <c r="AH138" s="31">
        <v>7.7306949177767397</v>
      </c>
      <c r="AI138" s="32" t="s">
        <v>28</v>
      </c>
      <c r="AJ138" s="32">
        <v>7.7306949177767397</v>
      </c>
    </row>
    <row r="139" spans="1:36" x14ac:dyDescent="0.2">
      <c r="A139" s="30" t="s">
        <v>6</v>
      </c>
      <c r="B139">
        <v>136</v>
      </c>
      <c r="C139">
        <v>136</v>
      </c>
      <c r="D139" s="32">
        <v>10.6923047473366</v>
      </c>
      <c r="E139" s="32" t="s">
        <v>28</v>
      </c>
      <c r="F139" s="32">
        <v>10.6923047473366</v>
      </c>
      <c r="G139" s="32">
        <v>10.6852484927739</v>
      </c>
      <c r="H139" s="32" t="s">
        <v>28</v>
      </c>
      <c r="I139" s="32">
        <v>10.6852484927739</v>
      </c>
      <c r="J139" s="31">
        <v>10.674104473740501</v>
      </c>
      <c r="K139" s="32" t="s">
        <v>28</v>
      </c>
      <c r="L139" s="32">
        <v>10.674104473740501</v>
      </c>
      <c r="M139" s="31">
        <v>10.663362616796</v>
      </c>
      <c r="N139" s="32" t="s">
        <v>28</v>
      </c>
      <c r="O139" s="32">
        <v>10.663362616796</v>
      </c>
      <c r="P139" s="31">
        <v>10.6360054202397</v>
      </c>
      <c r="Q139" s="32" t="s">
        <v>28</v>
      </c>
      <c r="R139" s="32">
        <v>10.6360054202397</v>
      </c>
      <c r="S139" s="31">
        <v>10.6143060755661</v>
      </c>
      <c r="T139" s="32" t="s">
        <v>28</v>
      </c>
      <c r="U139" s="32">
        <v>10.6143060755661</v>
      </c>
      <c r="V139" s="31">
        <v>10.576516136630699</v>
      </c>
      <c r="W139" s="32" t="s">
        <v>28</v>
      </c>
      <c r="X139" s="32">
        <v>10.576516136630699</v>
      </c>
      <c r="Y139" s="31">
        <v>10.534536382655</v>
      </c>
      <c r="Z139" s="32" t="s">
        <v>28</v>
      </c>
      <c r="AA139" s="32">
        <v>10.534536382655</v>
      </c>
      <c r="AB139" s="31">
        <v>10.4964828956579</v>
      </c>
      <c r="AC139" s="32" t="s">
        <v>28</v>
      </c>
      <c r="AD139" s="32">
        <v>10.4964828956579</v>
      </c>
      <c r="AE139" s="31">
        <v>10.4091736741878</v>
      </c>
      <c r="AF139" s="32" t="s">
        <v>28</v>
      </c>
      <c r="AG139" s="32">
        <v>10.4091736741878</v>
      </c>
      <c r="AH139" s="31">
        <v>10.202123406284</v>
      </c>
      <c r="AI139" s="32" t="s">
        <v>28</v>
      </c>
      <c r="AJ139" s="32">
        <v>10.202123406284</v>
      </c>
    </row>
    <row r="140" spans="1:36" ht="17" thickBot="1" x14ac:dyDescent="0.25">
      <c r="A140" s="34" t="s">
        <v>7</v>
      </c>
      <c r="B140">
        <v>137</v>
      </c>
      <c r="C140" s="14">
        <v>137</v>
      </c>
      <c r="D140" s="47">
        <v>16.5800469630185</v>
      </c>
      <c r="E140" s="47" t="s">
        <v>28</v>
      </c>
      <c r="F140" s="47">
        <v>16.5800469630185</v>
      </c>
      <c r="G140" s="32">
        <v>16.5008736186217</v>
      </c>
      <c r="H140" s="32" t="s">
        <v>28</v>
      </c>
      <c r="I140" s="32">
        <v>16.5008736186217</v>
      </c>
      <c r="J140" s="31">
        <v>16.4074904081229</v>
      </c>
      <c r="K140" s="32" t="s">
        <v>28</v>
      </c>
      <c r="L140" s="32">
        <v>16.4074904081229</v>
      </c>
      <c r="M140" s="31">
        <v>16.3820577378069</v>
      </c>
      <c r="N140" s="32" t="s">
        <v>28</v>
      </c>
      <c r="O140" s="32">
        <v>16.3820577378069</v>
      </c>
      <c r="P140" s="31">
        <v>16.334818803065701</v>
      </c>
      <c r="Q140" s="32" t="s">
        <v>28</v>
      </c>
      <c r="R140" s="32">
        <v>16.334818803065701</v>
      </c>
      <c r="S140" s="31">
        <v>16.217903231826501</v>
      </c>
      <c r="T140" s="32" t="s">
        <v>28</v>
      </c>
      <c r="U140" s="32">
        <v>16.217903231826501</v>
      </c>
      <c r="V140" s="31">
        <v>16.044391560825598</v>
      </c>
      <c r="W140" s="32" t="s">
        <v>28</v>
      </c>
      <c r="X140" s="32">
        <v>16.044391560825598</v>
      </c>
      <c r="Y140" s="31">
        <v>15.612954863731</v>
      </c>
      <c r="Z140" s="32" t="s">
        <v>28</v>
      </c>
      <c r="AA140" s="32">
        <v>15.612954863731</v>
      </c>
      <c r="AB140" s="31">
        <v>14.9876031673688</v>
      </c>
      <c r="AC140" s="32" t="s">
        <v>28</v>
      </c>
      <c r="AD140" s="32">
        <v>14.9876031673688</v>
      </c>
      <c r="AE140" s="31">
        <v>14.514720335972999</v>
      </c>
      <c r="AF140" s="32" t="s">
        <v>28</v>
      </c>
      <c r="AG140" s="32">
        <v>14.514720335972999</v>
      </c>
      <c r="AH140" s="31">
        <v>13.873696604146099</v>
      </c>
      <c r="AI140" s="32" t="s">
        <v>28</v>
      </c>
      <c r="AJ140" s="32">
        <v>13.873696604146099</v>
      </c>
    </row>
    <row r="141" spans="1:36" x14ac:dyDescent="0.2">
      <c r="A141" s="30" t="s">
        <v>7</v>
      </c>
      <c r="B141">
        <v>138</v>
      </c>
      <c r="C141" s="37">
        <v>1</v>
      </c>
      <c r="D141" s="70">
        <v>10.1203040548177</v>
      </c>
      <c r="E141" s="70" t="s">
        <v>28</v>
      </c>
      <c r="F141" s="70">
        <v>10.1203040548177</v>
      </c>
      <c r="G141" s="32">
        <v>10.095780399543299</v>
      </c>
      <c r="H141" s="32" t="s">
        <v>28</v>
      </c>
      <c r="I141" s="32">
        <v>10.095780399543299</v>
      </c>
      <c r="J141" s="31">
        <v>10.068945466176899</v>
      </c>
      <c r="K141" s="32" t="s">
        <v>28</v>
      </c>
      <c r="L141" s="32">
        <v>10.068945466176899</v>
      </c>
      <c r="M141" s="31">
        <v>10.0170477561854</v>
      </c>
      <c r="N141" s="32" t="s">
        <v>28</v>
      </c>
      <c r="O141" s="32">
        <v>10.0170477561854</v>
      </c>
      <c r="P141" s="31">
        <v>9.9507757252968894</v>
      </c>
      <c r="Q141" s="32" t="s">
        <v>28</v>
      </c>
      <c r="R141" s="32">
        <v>9.9507757252968894</v>
      </c>
      <c r="S141" s="31">
        <v>9.8363119592955108</v>
      </c>
      <c r="T141" s="32" t="s">
        <v>28</v>
      </c>
      <c r="U141" s="32">
        <v>9.8363119592955108</v>
      </c>
      <c r="V141" s="31">
        <v>9.7380029993594892</v>
      </c>
      <c r="W141" s="32" t="s">
        <v>28</v>
      </c>
      <c r="X141" s="32">
        <v>9.7380029993594892</v>
      </c>
      <c r="Y141" s="31">
        <v>9.5751868301700096</v>
      </c>
      <c r="Z141" s="32" t="s">
        <v>28</v>
      </c>
      <c r="AA141" s="32">
        <v>9.5751868301700096</v>
      </c>
      <c r="AB141" s="31">
        <v>9.3900236680778004</v>
      </c>
      <c r="AC141" s="32" t="s">
        <v>28</v>
      </c>
      <c r="AD141" s="32">
        <v>9.3900236680778004</v>
      </c>
      <c r="AE141" s="31">
        <v>9.14039941465143</v>
      </c>
      <c r="AF141" s="32" t="s">
        <v>28</v>
      </c>
      <c r="AG141" s="32">
        <v>9.14039941465143</v>
      </c>
      <c r="AH141" s="31">
        <v>8.8379174915381</v>
      </c>
      <c r="AI141" s="32" t="s">
        <v>28</v>
      </c>
      <c r="AJ141" s="32">
        <v>8.8379174915381</v>
      </c>
    </row>
    <row r="142" spans="1:36" x14ac:dyDescent="0.2">
      <c r="A142" s="30" t="s">
        <v>7</v>
      </c>
      <c r="B142">
        <v>139</v>
      </c>
      <c r="C142" s="37">
        <v>2</v>
      </c>
      <c r="D142" s="70">
        <v>5.7937804796810299</v>
      </c>
      <c r="E142" s="70" t="s">
        <v>28</v>
      </c>
      <c r="F142" s="70">
        <v>5.7937804796810299</v>
      </c>
      <c r="G142" s="32">
        <v>5.7637335510367</v>
      </c>
      <c r="H142" s="32" t="s">
        <v>28</v>
      </c>
      <c r="I142" s="32">
        <v>5.7637335510367</v>
      </c>
      <c r="J142" s="31">
        <v>5.7297107965155503</v>
      </c>
      <c r="K142" s="32" t="s">
        <v>28</v>
      </c>
      <c r="L142" s="32">
        <v>5.7297107965155503</v>
      </c>
      <c r="M142" s="31">
        <v>5.7001092055160996</v>
      </c>
      <c r="N142" s="32" t="s">
        <v>28</v>
      </c>
      <c r="O142" s="32">
        <v>5.7001092055160996</v>
      </c>
      <c r="P142" s="31">
        <v>5.6422433708785702</v>
      </c>
      <c r="Q142" s="32" t="s">
        <v>28</v>
      </c>
      <c r="R142" s="32">
        <v>5.6422433708785702</v>
      </c>
      <c r="S142" s="31">
        <v>5.5443622210871002</v>
      </c>
      <c r="T142" s="32" t="s">
        <v>28</v>
      </c>
      <c r="U142" s="32">
        <v>5.5443622210871002</v>
      </c>
      <c r="V142" s="31">
        <v>5.4416480103984197</v>
      </c>
      <c r="W142" s="32" t="s">
        <v>28</v>
      </c>
      <c r="X142" s="32">
        <v>5.4416480103984197</v>
      </c>
      <c r="Y142" s="31">
        <v>5.3076082781644098</v>
      </c>
      <c r="Z142" s="32" t="s">
        <v>28</v>
      </c>
      <c r="AA142" s="32">
        <v>5.3076082781644098</v>
      </c>
      <c r="AB142" s="31">
        <v>5.1909433816546304</v>
      </c>
      <c r="AC142" s="32" t="s">
        <v>28</v>
      </c>
      <c r="AD142" s="32">
        <v>5.1909433816546304</v>
      </c>
      <c r="AE142" s="31">
        <v>4.9924398149292699</v>
      </c>
      <c r="AF142" s="32" t="s">
        <v>28</v>
      </c>
      <c r="AG142" s="32">
        <v>4.9924398149292699</v>
      </c>
      <c r="AH142" s="31">
        <v>4.7665192068027302</v>
      </c>
      <c r="AI142" s="32" t="s">
        <v>28</v>
      </c>
      <c r="AJ142" s="32">
        <v>4.7665192068027302</v>
      </c>
    </row>
    <row r="143" spans="1:36" x14ac:dyDescent="0.2">
      <c r="A143" s="30" t="s">
        <v>6</v>
      </c>
      <c r="B143">
        <v>140</v>
      </c>
      <c r="C143" s="37">
        <v>3</v>
      </c>
      <c r="D143" s="70">
        <v>7.4234459001019601</v>
      </c>
      <c r="E143" s="70" t="s">
        <v>28</v>
      </c>
      <c r="F143" s="70">
        <v>7.4234459001019601</v>
      </c>
      <c r="G143" s="32">
        <v>7.4085221366253</v>
      </c>
      <c r="H143" s="32" t="s">
        <v>28</v>
      </c>
      <c r="I143" s="32">
        <v>7.4085221366253</v>
      </c>
      <c r="J143" s="31">
        <v>7.36445795903483</v>
      </c>
      <c r="K143" s="32" t="s">
        <v>28</v>
      </c>
      <c r="L143" s="32">
        <v>7.36445795903483</v>
      </c>
      <c r="M143" s="31">
        <v>7.3322277965260199</v>
      </c>
      <c r="N143" s="32" t="s">
        <v>28</v>
      </c>
      <c r="O143" s="32">
        <v>7.3322277965260199</v>
      </c>
      <c r="P143" s="31">
        <v>7.2613795450656697</v>
      </c>
      <c r="Q143" s="32" t="s">
        <v>28</v>
      </c>
      <c r="R143" s="32">
        <v>7.2613795450656697</v>
      </c>
      <c r="S143" s="31">
        <v>7.1300873017295903</v>
      </c>
      <c r="T143" s="32" t="s">
        <v>28</v>
      </c>
      <c r="U143" s="32">
        <v>7.1300873017295903</v>
      </c>
      <c r="V143" s="31">
        <v>6.91362158235696</v>
      </c>
      <c r="W143" s="32" t="s">
        <v>28</v>
      </c>
      <c r="X143" s="32">
        <v>6.91362158235696</v>
      </c>
      <c r="Y143" s="31">
        <v>6.6750518236797802</v>
      </c>
      <c r="Z143" s="32" t="s">
        <v>28</v>
      </c>
      <c r="AA143" s="32">
        <v>6.6750518236797802</v>
      </c>
      <c r="AB143" s="31">
        <v>6.4232308113635499</v>
      </c>
      <c r="AC143" s="32" t="s">
        <v>28</v>
      </c>
      <c r="AD143" s="32">
        <v>6.4232308113635499</v>
      </c>
      <c r="AE143" s="31">
        <v>6.1982707064318001</v>
      </c>
      <c r="AF143" s="32" t="s">
        <v>28</v>
      </c>
      <c r="AG143" s="32">
        <v>6.1982707064318001</v>
      </c>
      <c r="AH143" s="31">
        <v>5.9348966824940996</v>
      </c>
      <c r="AI143" s="32" t="s">
        <v>28</v>
      </c>
      <c r="AJ143" s="32">
        <v>5.9348966824940996</v>
      </c>
    </row>
    <row r="144" spans="1:36" x14ac:dyDescent="0.2">
      <c r="A144" s="30" t="s">
        <v>5</v>
      </c>
      <c r="B144">
        <v>141</v>
      </c>
      <c r="C144" s="37">
        <v>4</v>
      </c>
      <c r="D144" s="70">
        <v>12.282789479084199</v>
      </c>
      <c r="E144" s="70" t="s">
        <v>28</v>
      </c>
      <c r="F144" s="70">
        <v>12.282789479084199</v>
      </c>
      <c r="G144" s="32">
        <v>12.2740870647487</v>
      </c>
      <c r="H144" s="32" t="s">
        <v>28</v>
      </c>
      <c r="I144" s="32">
        <v>12.2740870647487</v>
      </c>
      <c r="J144" s="31">
        <v>12.247656294331801</v>
      </c>
      <c r="K144" s="32" t="s">
        <v>28</v>
      </c>
      <c r="L144" s="32">
        <v>12.247656294331801</v>
      </c>
      <c r="M144" s="31">
        <v>12.1721882848662</v>
      </c>
      <c r="N144" s="32" t="s">
        <v>28</v>
      </c>
      <c r="O144" s="32">
        <v>12.1721882848662</v>
      </c>
      <c r="P144" s="31">
        <v>11.9583046319124</v>
      </c>
      <c r="Q144" s="32" t="s">
        <v>28</v>
      </c>
      <c r="R144" s="32">
        <v>11.9583046319124</v>
      </c>
      <c r="S144" s="31">
        <v>11.829185271058099</v>
      </c>
      <c r="T144" s="32" t="s">
        <v>28</v>
      </c>
      <c r="U144" s="32">
        <v>11.829185271058099</v>
      </c>
      <c r="V144" s="31">
        <v>11.7389534223264</v>
      </c>
      <c r="W144" s="32" t="s">
        <v>28</v>
      </c>
      <c r="X144" s="32">
        <v>11.7389534223264</v>
      </c>
      <c r="Y144" s="31">
        <v>11.508932266399301</v>
      </c>
      <c r="Z144" s="32" t="s">
        <v>28</v>
      </c>
      <c r="AA144" s="32">
        <v>11.508932266399301</v>
      </c>
      <c r="AB144" s="31">
        <v>11.3352098601131</v>
      </c>
      <c r="AC144" s="32" t="s">
        <v>28</v>
      </c>
      <c r="AD144" s="32">
        <v>11.3352098601131</v>
      </c>
      <c r="AE144" s="31">
        <v>11.0951136920682</v>
      </c>
      <c r="AF144" s="32" t="s">
        <v>28</v>
      </c>
      <c r="AG144" s="32">
        <v>11.0951136920682</v>
      </c>
      <c r="AH144" s="31">
        <v>10.571645957756999</v>
      </c>
      <c r="AI144" s="32" t="s">
        <v>28</v>
      </c>
      <c r="AJ144" s="32">
        <v>10.571645957756999</v>
      </c>
    </row>
    <row r="145" spans="1:36" x14ac:dyDescent="0.2">
      <c r="A145" s="30" t="s">
        <v>5</v>
      </c>
      <c r="B145">
        <v>142</v>
      </c>
      <c r="C145" s="37">
        <v>5</v>
      </c>
      <c r="D145" s="70">
        <v>15.3002691967848</v>
      </c>
      <c r="E145" s="70" t="s">
        <v>28</v>
      </c>
      <c r="F145" s="70">
        <v>15.3002691967848</v>
      </c>
      <c r="G145" s="32">
        <v>15.3000023090521</v>
      </c>
      <c r="H145" s="32" t="s">
        <v>28</v>
      </c>
      <c r="I145" s="32">
        <v>15.3000023090521</v>
      </c>
      <c r="J145" s="31">
        <v>15.2998593065539</v>
      </c>
      <c r="K145" s="32" t="s">
        <v>28</v>
      </c>
      <c r="L145" s="32">
        <v>15.2998593065539</v>
      </c>
      <c r="M145" s="31">
        <v>15.298474580981599</v>
      </c>
      <c r="N145" s="32" t="s">
        <v>28</v>
      </c>
      <c r="O145" s="32">
        <v>15.298474580981599</v>
      </c>
      <c r="P145" s="31">
        <v>15.293946657805501</v>
      </c>
      <c r="Q145" s="32" t="s">
        <v>28</v>
      </c>
      <c r="R145" s="32">
        <v>15.293946657805501</v>
      </c>
      <c r="S145" s="31">
        <v>15.2821402658086</v>
      </c>
      <c r="T145" s="32" t="s">
        <v>28</v>
      </c>
      <c r="U145" s="32">
        <v>15.2821402658086</v>
      </c>
      <c r="V145" s="31">
        <v>15.273058804168899</v>
      </c>
      <c r="W145" s="32" t="s">
        <v>28</v>
      </c>
      <c r="X145" s="32">
        <v>15.273058804168899</v>
      </c>
      <c r="Y145" s="31">
        <v>15.252112380858099</v>
      </c>
      <c r="Z145" s="32" t="s">
        <v>28</v>
      </c>
      <c r="AA145" s="32">
        <v>15.252112380858099</v>
      </c>
      <c r="AB145" s="31">
        <v>15.210568570868499</v>
      </c>
      <c r="AC145" s="32" t="s">
        <v>28</v>
      </c>
      <c r="AD145" s="32">
        <v>15.210568570868499</v>
      </c>
      <c r="AE145" s="31">
        <v>15.1849267299706</v>
      </c>
      <c r="AF145" s="32" t="s">
        <v>28</v>
      </c>
      <c r="AG145" s="32">
        <v>15.1849267299706</v>
      </c>
      <c r="AH145" s="31">
        <v>15.1712105772549</v>
      </c>
      <c r="AI145" s="32" t="s">
        <v>28</v>
      </c>
      <c r="AJ145" s="32">
        <v>15.1712105772549</v>
      </c>
    </row>
    <row r="146" spans="1:36" x14ac:dyDescent="0.2">
      <c r="A146" s="30" t="s">
        <v>6</v>
      </c>
      <c r="B146">
        <v>143</v>
      </c>
      <c r="C146" s="37">
        <v>6</v>
      </c>
      <c r="D146" s="70">
        <v>13.7931740733291</v>
      </c>
      <c r="E146" s="70" t="s">
        <v>28</v>
      </c>
      <c r="F146" s="70">
        <v>13.7931740733291</v>
      </c>
      <c r="G146" s="32">
        <v>13.777428237532099</v>
      </c>
      <c r="H146" s="32" t="s">
        <v>28</v>
      </c>
      <c r="I146" s="32">
        <v>13.777428237532099</v>
      </c>
      <c r="J146" s="31">
        <v>13.7533507988705</v>
      </c>
      <c r="K146" s="32" t="s">
        <v>28</v>
      </c>
      <c r="L146" s="32">
        <v>13.7533507988705</v>
      </c>
      <c r="M146" s="31">
        <v>13.7023570132163</v>
      </c>
      <c r="N146" s="32" t="s">
        <v>28</v>
      </c>
      <c r="O146" s="32">
        <v>13.7023570132163</v>
      </c>
      <c r="P146" s="31">
        <v>13.552669770214401</v>
      </c>
      <c r="Q146" s="32" t="s">
        <v>28</v>
      </c>
      <c r="R146" s="32">
        <v>13.552669770214401</v>
      </c>
      <c r="S146" s="31">
        <v>13.4219266735848</v>
      </c>
      <c r="T146" s="32" t="s">
        <v>28</v>
      </c>
      <c r="U146" s="32">
        <v>13.4219266735848</v>
      </c>
      <c r="V146" s="31">
        <v>13.136975429473599</v>
      </c>
      <c r="W146" s="32" t="s">
        <v>28</v>
      </c>
      <c r="X146" s="32">
        <v>13.136975429473599</v>
      </c>
      <c r="Y146" s="31">
        <v>12.5723585543653</v>
      </c>
      <c r="Z146" s="32" t="s">
        <v>28</v>
      </c>
      <c r="AA146" s="32">
        <v>12.5723585543653</v>
      </c>
      <c r="AB146" s="31">
        <v>11.8085086094161</v>
      </c>
      <c r="AC146" s="32" t="s">
        <v>28</v>
      </c>
      <c r="AD146" s="32">
        <v>11.8085086094161</v>
      </c>
      <c r="AE146" s="31">
        <v>11.0557582635095</v>
      </c>
      <c r="AF146" s="32" t="s">
        <v>28</v>
      </c>
      <c r="AG146" s="32">
        <v>11.0557582635095</v>
      </c>
      <c r="AH146" s="31">
        <v>10.1105226722196</v>
      </c>
      <c r="AI146" s="32" t="s">
        <v>28</v>
      </c>
      <c r="AJ146" s="32">
        <v>10.1105226722196</v>
      </c>
    </row>
    <row r="147" spans="1:36" x14ac:dyDescent="0.2">
      <c r="A147" s="30" t="s">
        <v>5</v>
      </c>
      <c r="B147">
        <v>144</v>
      </c>
      <c r="C147" s="37">
        <v>7</v>
      </c>
      <c r="D147" s="70">
        <v>10.1871854882049</v>
      </c>
      <c r="E147" s="70" t="s">
        <v>28</v>
      </c>
      <c r="F147" s="70">
        <v>10.1871854882049</v>
      </c>
      <c r="G147" s="32">
        <v>10.186312530633399</v>
      </c>
      <c r="H147" s="32" t="s">
        <v>28</v>
      </c>
      <c r="I147" s="32">
        <v>10.186312530633399</v>
      </c>
      <c r="J147" s="31">
        <v>10.178653621168801</v>
      </c>
      <c r="K147" s="32" t="s">
        <v>28</v>
      </c>
      <c r="L147" s="32">
        <v>10.178653621168801</v>
      </c>
      <c r="M147" s="31">
        <v>10.1672457652412</v>
      </c>
      <c r="N147" s="32" t="s">
        <v>28</v>
      </c>
      <c r="O147" s="32">
        <v>10.1672457652412</v>
      </c>
      <c r="P147" s="31">
        <v>10.149425000907</v>
      </c>
      <c r="Q147" s="32" t="s">
        <v>28</v>
      </c>
      <c r="R147" s="32">
        <v>10.149425000907</v>
      </c>
      <c r="S147" s="31">
        <v>10.1163232101792</v>
      </c>
      <c r="T147" s="32" t="s">
        <v>28</v>
      </c>
      <c r="U147" s="32">
        <v>10.1163232101792</v>
      </c>
      <c r="V147" s="31">
        <v>10.1003842444266</v>
      </c>
      <c r="W147" s="32" t="s">
        <v>28</v>
      </c>
      <c r="X147" s="32">
        <v>10.1003842444266</v>
      </c>
      <c r="Y147" s="31">
        <v>10.0864338461322</v>
      </c>
      <c r="Z147" s="32" t="s">
        <v>28</v>
      </c>
      <c r="AA147" s="32">
        <v>10.0864338461322</v>
      </c>
      <c r="AB147" s="31">
        <v>10.068809531009901</v>
      </c>
      <c r="AC147" s="32" t="s">
        <v>28</v>
      </c>
      <c r="AD147" s="32">
        <v>10.068809531009901</v>
      </c>
      <c r="AE147" s="31">
        <v>10.0569598577131</v>
      </c>
      <c r="AF147" s="32" t="s">
        <v>28</v>
      </c>
      <c r="AG147" s="32">
        <v>10.0569598577131</v>
      </c>
      <c r="AH147" s="31">
        <v>10.011467047324301</v>
      </c>
      <c r="AI147" s="32" t="s">
        <v>28</v>
      </c>
      <c r="AJ147" s="32">
        <v>10.011467047324301</v>
      </c>
    </row>
    <row r="148" spans="1:36" x14ac:dyDescent="0.2">
      <c r="A148" s="30" t="s">
        <v>5</v>
      </c>
      <c r="B148">
        <v>145</v>
      </c>
      <c r="C148" s="37">
        <v>8</v>
      </c>
      <c r="D148" s="70">
        <v>12.736685869610399</v>
      </c>
      <c r="E148" s="70" t="s">
        <v>28</v>
      </c>
      <c r="F148" s="70">
        <v>12.736685869610399</v>
      </c>
      <c r="G148" s="32">
        <v>12.7360279112269</v>
      </c>
      <c r="H148" s="32" t="s">
        <v>28</v>
      </c>
      <c r="I148" s="32">
        <v>12.7360279112269</v>
      </c>
      <c r="J148" s="31">
        <v>12.734366337236301</v>
      </c>
      <c r="K148" s="32" t="s">
        <v>28</v>
      </c>
      <c r="L148" s="32">
        <v>12.734366337236301</v>
      </c>
      <c r="M148" s="31">
        <v>12.711417335784899</v>
      </c>
      <c r="N148" s="32" t="s">
        <v>28</v>
      </c>
      <c r="O148" s="32">
        <v>12.711417335784899</v>
      </c>
      <c r="P148" s="31">
        <v>12.6865743979578</v>
      </c>
      <c r="Q148" s="32" t="s">
        <v>28</v>
      </c>
      <c r="R148" s="32">
        <v>12.6865743979578</v>
      </c>
      <c r="S148" s="31">
        <v>12.589973205842201</v>
      </c>
      <c r="T148" s="32" t="s">
        <v>28</v>
      </c>
      <c r="U148" s="32">
        <v>12.589973205842201</v>
      </c>
      <c r="V148" s="31">
        <v>12.424355892264501</v>
      </c>
      <c r="W148" s="32" t="s">
        <v>28</v>
      </c>
      <c r="X148" s="32">
        <v>12.424355892264501</v>
      </c>
      <c r="Y148" s="31">
        <v>12.2065525914162</v>
      </c>
      <c r="Z148" s="32" t="s">
        <v>28</v>
      </c>
      <c r="AA148" s="32">
        <v>12.2065525914162</v>
      </c>
      <c r="AB148" s="31">
        <v>11.928744473622899</v>
      </c>
      <c r="AC148" s="32" t="s">
        <v>28</v>
      </c>
      <c r="AD148" s="32">
        <v>11.928744473622899</v>
      </c>
      <c r="AE148" s="31">
        <v>11.5282577924742</v>
      </c>
      <c r="AF148" s="32" t="s">
        <v>28</v>
      </c>
      <c r="AG148" s="32">
        <v>11.5282577924742</v>
      </c>
      <c r="AH148" s="31">
        <v>11.118757874863901</v>
      </c>
      <c r="AI148" s="32" t="s">
        <v>28</v>
      </c>
      <c r="AJ148" s="32">
        <v>11.118757874863901</v>
      </c>
    </row>
    <row r="149" spans="1:36" x14ac:dyDescent="0.2">
      <c r="A149" s="30" t="s">
        <v>5</v>
      </c>
      <c r="B149">
        <v>146</v>
      </c>
      <c r="C149" s="37">
        <v>9</v>
      </c>
      <c r="D149" s="70">
        <v>15.801317418056099</v>
      </c>
      <c r="E149" s="70" t="s">
        <v>28</v>
      </c>
      <c r="F149" s="70">
        <v>15.801317418056099</v>
      </c>
      <c r="G149" s="32">
        <v>15.789367912481699</v>
      </c>
      <c r="H149" s="32" t="s">
        <v>28</v>
      </c>
      <c r="I149" s="32">
        <v>15.789367912481699</v>
      </c>
      <c r="J149" s="31">
        <v>15.7683624912724</v>
      </c>
      <c r="K149" s="32" t="s">
        <v>28</v>
      </c>
      <c r="L149" s="32">
        <v>15.7683624912724</v>
      </c>
      <c r="M149" s="31">
        <v>15.719474700683</v>
      </c>
      <c r="N149" s="32" t="s">
        <v>28</v>
      </c>
      <c r="O149" s="32">
        <v>15.719474700683</v>
      </c>
      <c r="P149" s="31">
        <v>15.6384638064616</v>
      </c>
      <c r="Q149" s="32" t="s">
        <v>28</v>
      </c>
      <c r="R149" s="32">
        <v>15.6384638064616</v>
      </c>
      <c r="S149" s="31">
        <v>15.5400197751059</v>
      </c>
      <c r="T149" s="32" t="s">
        <v>28</v>
      </c>
      <c r="U149" s="32">
        <v>15.5400197751059</v>
      </c>
      <c r="V149" s="31">
        <v>15.365768437205899</v>
      </c>
      <c r="W149" s="32" t="s">
        <v>28</v>
      </c>
      <c r="X149" s="32">
        <v>15.365768437205899</v>
      </c>
      <c r="Y149" s="31">
        <v>15.152499519632601</v>
      </c>
      <c r="Z149" s="32" t="s">
        <v>28</v>
      </c>
      <c r="AA149" s="32">
        <v>15.152499519632601</v>
      </c>
      <c r="AB149" s="31">
        <v>14.832478000031299</v>
      </c>
      <c r="AC149" s="32" t="s">
        <v>28</v>
      </c>
      <c r="AD149" s="32">
        <v>14.832478000031299</v>
      </c>
      <c r="AE149" s="31">
        <v>14.6206327643826</v>
      </c>
      <c r="AF149" s="32" t="s">
        <v>28</v>
      </c>
      <c r="AG149" s="32">
        <v>14.6206327643826</v>
      </c>
      <c r="AH149" s="31">
        <v>14.1277285694078</v>
      </c>
      <c r="AI149" s="32" t="s">
        <v>28</v>
      </c>
      <c r="AJ149" s="32">
        <v>14.1277285694078</v>
      </c>
    </row>
    <row r="150" spans="1:36" x14ac:dyDescent="0.2">
      <c r="A150" s="30" t="s">
        <v>5</v>
      </c>
      <c r="B150">
        <v>147</v>
      </c>
      <c r="C150" s="37">
        <v>10</v>
      </c>
      <c r="D150" s="70">
        <v>16.8044925456764</v>
      </c>
      <c r="E150" s="70" t="s">
        <v>28</v>
      </c>
      <c r="F150" s="70">
        <v>16.8044925456764</v>
      </c>
      <c r="G150" s="32">
        <v>16.803402761861001</v>
      </c>
      <c r="H150" s="32" t="s">
        <v>28</v>
      </c>
      <c r="I150" s="32">
        <v>16.803402761861001</v>
      </c>
      <c r="J150" s="31">
        <v>16.7904893610058</v>
      </c>
      <c r="K150" s="32" t="s">
        <v>28</v>
      </c>
      <c r="L150" s="32">
        <v>16.7904893610058</v>
      </c>
      <c r="M150" s="31">
        <v>16.7318158190348</v>
      </c>
      <c r="N150" s="32" t="s">
        <v>28</v>
      </c>
      <c r="O150" s="32">
        <v>16.7318158190348</v>
      </c>
      <c r="P150" s="31">
        <v>16.533151053448499</v>
      </c>
      <c r="Q150" s="32" t="s">
        <v>28</v>
      </c>
      <c r="R150" s="32">
        <v>16.533151053448499</v>
      </c>
      <c r="S150" s="31">
        <v>16.431930417890101</v>
      </c>
      <c r="T150" s="32" t="s">
        <v>28</v>
      </c>
      <c r="U150" s="32">
        <v>16.431930417890101</v>
      </c>
      <c r="V150" s="31">
        <v>16.160603623801801</v>
      </c>
      <c r="W150" s="32" t="s">
        <v>28</v>
      </c>
      <c r="X150" s="32">
        <v>16.160603623801801</v>
      </c>
      <c r="Y150" s="31">
        <v>15.771304608573001</v>
      </c>
      <c r="Z150" s="32" t="s">
        <v>28</v>
      </c>
      <c r="AA150" s="32">
        <v>15.771304608573001</v>
      </c>
      <c r="AB150" s="31">
        <v>15.218333877006399</v>
      </c>
      <c r="AC150" s="32" t="s">
        <v>28</v>
      </c>
      <c r="AD150" s="32">
        <v>15.218333877006399</v>
      </c>
      <c r="AE150" s="31">
        <v>14.536753757839699</v>
      </c>
      <c r="AF150" s="32" t="s">
        <v>28</v>
      </c>
      <c r="AG150" s="32">
        <v>14.536753757839699</v>
      </c>
      <c r="AH150" s="31">
        <v>13.7635418525474</v>
      </c>
      <c r="AI150" s="32" t="s">
        <v>28</v>
      </c>
      <c r="AJ150" s="32">
        <v>13.7635418525474</v>
      </c>
    </row>
    <row r="151" spans="1:36" x14ac:dyDescent="0.2">
      <c r="A151" s="30" t="s">
        <v>6</v>
      </c>
      <c r="B151">
        <v>148</v>
      </c>
      <c r="C151" s="37">
        <v>11</v>
      </c>
      <c r="D151" s="70">
        <v>9.8214462171081394</v>
      </c>
      <c r="E151" s="70" t="s">
        <v>28</v>
      </c>
      <c r="F151" s="70">
        <v>9.8214462171081394</v>
      </c>
      <c r="G151" s="32">
        <v>9.79604264491857</v>
      </c>
      <c r="H151" s="32" t="s">
        <v>28</v>
      </c>
      <c r="I151" s="32">
        <v>9.79604264491857</v>
      </c>
      <c r="J151" s="31">
        <v>9.6782082197101307</v>
      </c>
      <c r="K151" s="32" t="s">
        <v>28</v>
      </c>
      <c r="L151" s="32">
        <v>9.6782082197101307</v>
      </c>
      <c r="M151" s="31">
        <v>9.5257118382415307</v>
      </c>
      <c r="N151" s="32" t="s">
        <v>28</v>
      </c>
      <c r="O151" s="32">
        <v>9.5257118382415307</v>
      </c>
      <c r="P151" s="31">
        <v>9.3483407765873991</v>
      </c>
      <c r="Q151" s="32" t="s">
        <v>28</v>
      </c>
      <c r="R151" s="32">
        <v>9.3483407765873991</v>
      </c>
      <c r="S151" s="31">
        <v>9.1264382002444702</v>
      </c>
      <c r="T151" s="32" t="s">
        <v>28</v>
      </c>
      <c r="U151" s="32">
        <v>9.1264382002444702</v>
      </c>
      <c r="V151" s="31">
        <v>8.8304523349374193</v>
      </c>
      <c r="W151" s="32" t="s">
        <v>28</v>
      </c>
      <c r="X151" s="32">
        <v>8.8304523349374193</v>
      </c>
      <c r="Y151" s="31">
        <v>8.2048061252528992</v>
      </c>
      <c r="Z151" s="32" t="s">
        <v>28</v>
      </c>
      <c r="AA151" s="32">
        <v>8.2048061252528992</v>
      </c>
      <c r="AB151" s="31">
        <v>7.6553876525220401</v>
      </c>
      <c r="AC151" s="32" t="s">
        <v>28</v>
      </c>
      <c r="AD151" s="32">
        <v>7.6553876525220401</v>
      </c>
      <c r="AE151" s="31">
        <v>7.0395777676429301</v>
      </c>
      <c r="AF151" s="32" t="s">
        <v>28</v>
      </c>
      <c r="AG151" s="32">
        <v>7.0395777676429301</v>
      </c>
      <c r="AH151" s="31">
        <v>6.5291889913968904</v>
      </c>
      <c r="AI151" s="32" t="s">
        <v>28</v>
      </c>
      <c r="AJ151" s="32">
        <v>6.5291889913968904</v>
      </c>
    </row>
    <row r="152" spans="1:36" x14ac:dyDescent="0.2">
      <c r="A152" s="30" t="s">
        <v>5</v>
      </c>
      <c r="B152">
        <v>149</v>
      </c>
      <c r="C152" s="37">
        <v>12</v>
      </c>
      <c r="D152" s="70">
        <v>11.0584130582948</v>
      </c>
      <c r="E152" s="70" t="s">
        <v>28</v>
      </c>
      <c r="F152" s="70">
        <v>11.0584130582948</v>
      </c>
      <c r="G152" s="32">
        <v>11.050175816966901</v>
      </c>
      <c r="H152" s="32" t="s">
        <v>28</v>
      </c>
      <c r="I152" s="32">
        <v>11.050175816966901</v>
      </c>
      <c r="J152" s="31">
        <v>11.034363391804</v>
      </c>
      <c r="K152" s="32" t="s">
        <v>28</v>
      </c>
      <c r="L152" s="32">
        <v>11.034363391804</v>
      </c>
      <c r="M152" s="31">
        <v>11.0081772420597</v>
      </c>
      <c r="N152" s="32" t="s">
        <v>28</v>
      </c>
      <c r="O152" s="32">
        <v>11.0081772420597</v>
      </c>
      <c r="P152" s="31">
        <v>10.948307078818299</v>
      </c>
      <c r="Q152" s="32" t="s">
        <v>28</v>
      </c>
      <c r="R152" s="32">
        <v>10.948307078818299</v>
      </c>
      <c r="S152" s="31">
        <v>10.867855719495701</v>
      </c>
      <c r="T152" s="32" t="s">
        <v>28</v>
      </c>
      <c r="U152" s="32">
        <v>10.867855719495701</v>
      </c>
      <c r="V152" s="31">
        <v>10.771543481557099</v>
      </c>
      <c r="W152" s="32" t="s">
        <v>28</v>
      </c>
      <c r="X152" s="32">
        <v>10.771543481557099</v>
      </c>
      <c r="Y152" s="31">
        <v>10.6941758304031</v>
      </c>
      <c r="Z152" s="32" t="s">
        <v>28</v>
      </c>
      <c r="AA152" s="32">
        <v>10.6941758304031</v>
      </c>
      <c r="AB152" s="31">
        <v>10.607120331632901</v>
      </c>
      <c r="AC152" s="32" t="s">
        <v>28</v>
      </c>
      <c r="AD152" s="32">
        <v>10.607120331632901</v>
      </c>
      <c r="AE152" s="31">
        <v>10.520411885801099</v>
      </c>
      <c r="AF152" s="32" t="s">
        <v>28</v>
      </c>
      <c r="AG152" s="32">
        <v>10.520411885801099</v>
      </c>
      <c r="AH152" s="31">
        <v>10.402101334204399</v>
      </c>
      <c r="AI152" s="32" t="s">
        <v>28</v>
      </c>
      <c r="AJ152" s="32">
        <v>10.402101334204399</v>
      </c>
    </row>
    <row r="153" spans="1:36" x14ac:dyDescent="0.2">
      <c r="A153" s="30" t="s">
        <v>5</v>
      </c>
      <c r="B153">
        <v>150</v>
      </c>
      <c r="C153" s="37">
        <v>13</v>
      </c>
      <c r="D153" s="70">
        <v>11.337381814453201</v>
      </c>
      <c r="E153" s="70" t="s">
        <v>28</v>
      </c>
      <c r="F153" s="70">
        <v>11.337381814453201</v>
      </c>
      <c r="G153" s="32">
        <v>11.334157584016401</v>
      </c>
      <c r="H153" s="32" t="s">
        <v>28</v>
      </c>
      <c r="I153" s="32">
        <v>11.334157584016401</v>
      </c>
      <c r="J153" s="31">
        <v>11.277962085964599</v>
      </c>
      <c r="K153" s="32" t="s">
        <v>28</v>
      </c>
      <c r="L153" s="32">
        <v>11.277962085964599</v>
      </c>
      <c r="M153" s="31">
        <v>11.111816413631001</v>
      </c>
      <c r="N153" s="32" t="s">
        <v>28</v>
      </c>
      <c r="O153" s="32">
        <v>11.111816413631001</v>
      </c>
      <c r="P153" s="31">
        <v>10.942261736502299</v>
      </c>
      <c r="Q153" s="32" t="s">
        <v>28</v>
      </c>
      <c r="R153" s="32">
        <v>10.942261736502299</v>
      </c>
      <c r="S153" s="31">
        <v>10.5822820474359</v>
      </c>
      <c r="T153" s="32" t="s">
        <v>28</v>
      </c>
      <c r="U153" s="32">
        <v>10.5822820474359</v>
      </c>
      <c r="V153" s="31">
        <v>10.096957523222899</v>
      </c>
      <c r="W153" s="32" t="s">
        <v>28</v>
      </c>
      <c r="X153" s="32">
        <v>10.096957523222899</v>
      </c>
      <c r="Y153" s="31">
        <v>9.2693959138272497</v>
      </c>
      <c r="Z153" s="32" t="s">
        <v>28</v>
      </c>
      <c r="AA153" s="32">
        <v>9.2693959138272497</v>
      </c>
      <c r="AB153" s="31">
        <v>8.5264340105416103</v>
      </c>
      <c r="AC153" s="32" t="s">
        <v>28</v>
      </c>
      <c r="AD153" s="32">
        <v>8.5264340105416103</v>
      </c>
      <c r="AE153" s="31">
        <v>7.7335829248015502</v>
      </c>
      <c r="AF153" s="32" t="s">
        <v>28</v>
      </c>
      <c r="AG153" s="32">
        <v>7.7335829248015502</v>
      </c>
      <c r="AH153" s="31">
        <v>6.5461551201462704</v>
      </c>
      <c r="AI153" s="32" t="s">
        <v>28</v>
      </c>
      <c r="AJ153" s="32">
        <v>6.5461551201462704</v>
      </c>
    </row>
    <row r="154" spans="1:36" x14ac:dyDescent="0.2">
      <c r="A154" s="30" t="s">
        <v>5</v>
      </c>
      <c r="B154">
        <v>151</v>
      </c>
      <c r="C154" s="37">
        <v>14</v>
      </c>
      <c r="D154" s="70">
        <v>14.2413287876771</v>
      </c>
      <c r="E154" s="70" t="s">
        <v>28</v>
      </c>
      <c r="F154" s="70">
        <v>14.2413287876771</v>
      </c>
      <c r="G154" s="32">
        <v>14.241326977148701</v>
      </c>
      <c r="H154" s="32" t="s">
        <v>28</v>
      </c>
      <c r="I154" s="32">
        <v>14.241326977148701</v>
      </c>
      <c r="J154" s="31">
        <v>14.2299636524414</v>
      </c>
      <c r="K154" s="32" t="s">
        <v>28</v>
      </c>
      <c r="L154" s="32">
        <v>14.2299636524414</v>
      </c>
      <c r="M154" s="31">
        <v>14.2229596748709</v>
      </c>
      <c r="N154" s="32" t="s">
        <v>28</v>
      </c>
      <c r="O154" s="32">
        <v>14.2229596748709</v>
      </c>
      <c r="P154" s="31">
        <v>14.2029360396771</v>
      </c>
      <c r="Q154" s="32" t="s">
        <v>28</v>
      </c>
      <c r="R154" s="32">
        <v>14.2029360396771</v>
      </c>
      <c r="S154" s="31">
        <v>14.171972343669699</v>
      </c>
      <c r="T154" s="32" t="s">
        <v>28</v>
      </c>
      <c r="U154" s="32">
        <v>14.171972343669699</v>
      </c>
      <c r="V154" s="31">
        <v>14.0624781930384</v>
      </c>
      <c r="W154" s="32" t="s">
        <v>28</v>
      </c>
      <c r="X154" s="32">
        <v>14.0624781930384</v>
      </c>
      <c r="Y154" s="31">
        <v>13.7988024271902</v>
      </c>
      <c r="Z154" s="32" t="s">
        <v>28</v>
      </c>
      <c r="AA154" s="32">
        <v>13.7988024271902</v>
      </c>
      <c r="AB154" s="31">
        <v>13.762289234814199</v>
      </c>
      <c r="AC154" s="32" t="s">
        <v>28</v>
      </c>
      <c r="AD154" s="32">
        <v>13.762289234814199</v>
      </c>
      <c r="AE154" s="31">
        <v>13.5544919747979</v>
      </c>
      <c r="AF154" s="32" t="s">
        <v>28</v>
      </c>
      <c r="AG154" s="32">
        <v>13.5544919747979</v>
      </c>
      <c r="AH154" s="31">
        <v>13.337438767545001</v>
      </c>
      <c r="AI154" s="32" t="s">
        <v>28</v>
      </c>
      <c r="AJ154" s="32">
        <v>13.337438767545001</v>
      </c>
    </row>
    <row r="155" spans="1:36" x14ac:dyDescent="0.2">
      <c r="A155" s="30" t="s">
        <v>7</v>
      </c>
      <c r="B155">
        <v>152</v>
      </c>
      <c r="C155" s="37">
        <v>15</v>
      </c>
      <c r="D155" s="70">
        <v>7.42264377320154</v>
      </c>
      <c r="E155" s="70" t="s">
        <v>28</v>
      </c>
      <c r="F155" s="70">
        <v>7.42264377320154</v>
      </c>
      <c r="G155" s="32">
        <v>7.2727189678324198</v>
      </c>
      <c r="H155" s="32" t="s">
        <v>28</v>
      </c>
      <c r="I155" s="32">
        <v>7.2727189678324198</v>
      </c>
      <c r="J155" s="31">
        <v>6.9141842105189699</v>
      </c>
      <c r="K155" s="32" t="s">
        <v>28</v>
      </c>
      <c r="L155" s="32">
        <v>6.9141842105189699</v>
      </c>
      <c r="M155" s="31">
        <v>6.5979573237224303</v>
      </c>
      <c r="N155" s="32" t="s">
        <v>28</v>
      </c>
      <c r="O155" s="32">
        <v>6.5979573237224303</v>
      </c>
      <c r="P155" s="31">
        <v>6.0541686568503899</v>
      </c>
      <c r="Q155" s="32" t="s">
        <v>28</v>
      </c>
      <c r="R155" s="32">
        <v>6.0541686568503899</v>
      </c>
      <c r="S155" s="31">
        <v>5.4618780635784701</v>
      </c>
      <c r="T155" s="32" t="s">
        <v>28</v>
      </c>
      <c r="U155" s="32">
        <v>5.4618780635784701</v>
      </c>
      <c r="V155" s="31">
        <v>4.6913123642225196</v>
      </c>
      <c r="W155" s="32" t="s">
        <v>28</v>
      </c>
      <c r="X155" s="32">
        <v>4.6913123642225196</v>
      </c>
      <c r="Y155" s="31">
        <v>4.1077511453626201</v>
      </c>
      <c r="Z155" s="32" t="s">
        <v>28</v>
      </c>
      <c r="AA155" s="32">
        <v>4.1077511453626201</v>
      </c>
      <c r="AB155" s="31">
        <v>3.4177643902796802</v>
      </c>
      <c r="AC155" s="32" t="s">
        <v>28</v>
      </c>
      <c r="AD155" s="32">
        <v>3.4177643902796802</v>
      </c>
      <c r="AE155" s="31">
        <v>2.93646342509324</v>
      </c>
      <c r="AF155" s="32" t="s">
        <v>28</v>
      </c>
      <c r="AG155" s="32">
        <v>2.93646342509324</v>
      </c>
      <c r="AH155" s="31">
        <v>2.3848946372855102</v>
      </c>
      <c r="AI155" s="32" t="s">
        <v>28</v>
      </c>
      <c r="AJ155" s="32">
        <v>2.3848946372855102</v>
      </c>
    </row>
    <row r="156" spans="1:36" x14ac:dyDescent="0.2">
      <c r="A156" s="30" t="s">
        <v>5</v>
      </c>
      <c r="B156">
        <v>153</v>
      </c>
      <c r="C156" s="37">
        <v>16</v>
      </c>
      <c r="D156" s="70">
        <v>13.400354360395999</v>
      </c>
      <c r="E156" s="70" t="s">
        <v>28</v>
      </c>
      <c r="F156" s="70">
        <v>13.400354360395999</v>
      </c>
      <c r="G156" s="32">
        <v>13.399871571758901</v>
      </c>
      <c r="H156" s="32" t="s">
        <v>28</v>
      </c>
      <c r="I156" s="32">
        <v>13.399871571758901</v>
      </c>
      <c r="J156" s="31">
        <v>13.3989103957077</v>
      </c>
      <c r="K156" s="32" t="s">
        <v>28</v>
      </c>
      <c r="L156" s="32">
        <v>13.3989103957077</v>
      </c>
      <c r="M156" s="31">
        <v>13.394998536928799</v>
      </c>
      <c r="N156" s="32" t="s">
        <v>28</v>
      </c>
      <c r="O156" s="32">
        <v>13.394998536928799</v>
      </c>
      <c r="P156" s="31">
        <v>13.381487558502601</v>
      </c>
      <c r="Q156" s="32" t="s">
        <v>28</v>
      </c>
      <c r="R156" s="32">
        <v>13.381487558502601</v>
      </c>
      <c r="S156" s="31">
        <v>13.369737172373901</v>
      </c>
      <c r="T156" s="32" t="s">
        <v>28</v>
      </c>
      <c r="U156" s="32">
        <v>13.369737172373901</v>
      </c>
      <c r="V156" s="31">
        <v>13.3513337819456</v>
      </c>
      <c r="W156" s="32" t="s">
        <v>28</v>
      </c>
      <c r="X156" s="32">
        <v>13.3513337819456</v>
      </c>
      <c r="Y156" s="31">
        <v>13.3271252482338</v>
      </c>
      <c r="Z156" s="32" t="s">
        <v>28</v>
      </c>
      <c r="AA156" s="32">
        <v>13.3271252482338</v>
      </c>
      <c r="AB156" s="31">
        <v>13.290791291608601</v>
      </c>
      <c r="AC156" s="32" t="s">
        <v>28</v>
      </c>
      <c r="AD156" s="32">
        <v>13.290791291608601</v>
      </c>
      <c r="AE156" s="31">
        <v>13.269739779207301</v>
      </c>
      <c r="AF156" s="32" t="s">
        <v>28</v>
      </c>
      <c r="AG156" s="32">
        <v>13.269739779207301</v>
      </c>
      <c r="AH156" s="31">
        <v>13.223140127717601</v>
      </c>
      <c r="AI156" s="32" t="s">
        <v>28</v>
      </c>
      <c r="AJ156" s="32">
        <v>13.223140127717601</v>
      </c>
    </row>
    <row r="157" spans="1:36" x14ac:dyDescent="0.2">
      <c r="A157" s="30" t="s">
        <v>5</v>
      </c>
      <c r="B157">
        <v>154</v>
      </c>
      <c r="C157" s="37">
        <v>17</v>
      </c>
      <c r="D157" s="70">
        <v>14.0475946884349</v>
      </c>
      <c r="E157" s="70" t="s">
        <v>28</v>
      </c>
      <c r="F157" s="70">
        <v>14.0475946884349</v>
      </c>
      <c r="G157" s="32">
        <v>14.0461641569393</v>
      </c>
      <c r="H157" s="32" t="s">
        <v>28</v>
      </c>
      <c r="I157" s="32">
        <v>14.0461641569393</v>
      </c>
      <c r="J157" s="31">
        <v>14.031988667427999</v>
      </c>
      <c r="K157" s="32" t="s">
        <v>28</v>
      </c>
      <c r="L157" s="32">
        <v>14.031988667427999</v>
      </c>
      <c r="M157" s="31">
        <v>14.019243543468299</v>
      </c>
      <c r="N157" s="32" t="s">
        <v>28</v>
      </c>
      <c r="O157" s="32">
        <v>14.019243543468299</v>
      </c>
      <c r="P157" s="31">
        <v>14.0101067121652</v>
      </c>
      <c r="Q157" s="32" t="s">
        <v>28</v>
      </c>
      <c r="R157" s="32">
        <v>14.0101067121652</v>
      </c>
      <c r="S157" s="31">
        <v>14.0066508142642</v>
      </c>
      <c r="T157" s="32" t="s">
        <v>28</v>
      </c>
      <c r="U157" s="32">
        <v>14.0066508142642</v>
      </c>
      <c r="V157" s="31">
        <v>13.9284185219172</v>
      </c>
      <c r="W157" s="32" t="s">
        <v>28</v>
      </c>
      <c r="X157" s="32">
        <v>13.9284185219172</v>
      </c>
      <c r="Y157" s="31">
        <v>13.918081626396001</v>
      </c>
      <c r="Z157" s="32" t="s">
        <v>28</v>
      </c>
      <c r="AA157" s="32">
        <v>13.918081626396001</v>
      </c>
      <c r="AB157" s="31">
        <v>13.8564357197546</v>
      </c>
      <c r="AC157" s="32" t="s">
        <v>28</v>
      </c>
      <c r="AD157" s="32">
        <v>13.8564357197546</v>
      </c>
      <c r="AE157" s="31">
        <v>13.8386534372243</v>
      </c>
      <c r="AF157" s="32" t="s">
        <v>28</v>
      </c>
      <c r="AG157" s="32">
        <v>13.8386534372243</v>
      </c>
      <c r="AH157" s="31">
        <v>13.7584549072055</v>
      </c>
      <c r="AI157" s="32" t="s">
        <v>28</v>
      </c>
      <c r="AJ157" s="32">
        <v>13.7584549072055</v>
      </c>
    </row>
    <row r="158" spans="1:36" x14ac:dyDescent="0.2">
      <c r="A158" s="30" t="s">
        <v>5</v>
      </c>
      <c r="B158">
        <v>155</v>
      </c>
      <c r="C158" s="37">
        <v>18</v>
      </c>
      <c r="D158" s="70">
        <v>14.4851358567837</v>
      </c>
      <c r="E158" s="70" t="s">
        <v>28</v>
      </c>
      <c r="F158" s="70">
        <v>14.4851358567837</v>
      </c>
      <c r="G158" s="32">
        <v>14.4511431300234</v>
      </c>
      <c r="H158" s="32" t="s">
        <v>28</v>
      </c>
      <c r="I158" s="32">
        <v>14.4511431300234</v>
      </c>
      <c r="J158" s="31">
        <v>14.256987132053199</v>
      </c>
      <c r="K158" s="32" t="s">
        <v>28</v>
      </c>
      <c r="L158" s="32">
        <v>14.256987132053199</v>
      </c>
      <c r="M158" s="31">
        <v>13.818243616398</v>
      </c>
      <c r="N158" s="32" t="s">
        <v>28</v>
      </c>
      <c r="O158" s="32">
        <v>13.818243616398</v>
      </c>
      <c r="P158" s="31">
        <v>13.3687308373711</v>
      </c>
      <c r="Q158" s="32" t="s">
        <v>28</v>
      </c>
      <c r="R158" s="32">
        <v>13.3687308373711</v>
      </c>
      <c r="S158" s="31">
        <v>12.7412435456145</v>
      </c>
      <c r="T158" s="32" t="s">
        <v>28</v>
      </c>
      <c r="U158" s="32">
        <v>12.7412435456145</v>
      </c>
      <c r="V158" s="31">
        <v>12.0117411358531</v>
      </c>
      <c r="W158" s="32" t="s">
        <v>28</v>
      </c>
      <c r="X158" s="32">
        <v>12.0117411358531</v>
      </c>
      <c r="Y158" s="31">
        <v>11.1029034067965</v>
      </c>
      <c r="Z158" s="32" t="s">
        <v>28</v>
      </c>
      <c r="AA158" s="32">
        <v>11.1029034067965</v>
      </c>
      <c r="AB158" s="31">
        <v>9.8563108265337593</v>
      </c>
      <c r="AC158" s="32" t="s">
        <v>28</v>
      </c>
      <c r="AD158" s="32">
        <v>9.8563108265337593</v>
      </c>
      <c r="AE158" s="31">
        <v>8.5499283519046791</v>
      </c>
      <c r="AF158" s="32" t="s">
        <v>28</v>
      </c>
      <c r="AG158" s="32">
        <v>8.5499283519046791</v>
      </c>
      <c r="AH158" s="31">
        <v>7.1702172224264</v>
      </c>
      <c r="AI158" s="32" t="s">
        <v>28</v>
      </c>
      <c r="AJ158" s="32">
        <v>7.1702172224264</v>
      </c>
    </row>
    <row r="159" spans="1:36" x14ac:dyDescent="0.2">
      <c r="A159" s="30" t="s">
        <v>5</v>
      </c>
      <c r="B159">
        <v>156</v>
      </c>
      <c r="C159" s="37">
        <v>19</v>
      </c>
      <c r="D159" s="70">
        <v>12.044460971667499</v>
      </c>
      <c r="E159" s="70" t="s">
        <v>28</v>
      </c>
      <c r="F159" s="70">
        <v>12.044460971667499</v>
      </c>
      <c r="G159" s="32">
        <v>12.002777310726101</v>
      </c>
      <c r="H159" s="32" t="s">
        <v>28</v>
      </c>
      <c r="I159" s="32">
        <v>12.002777310726101</v>
      </c>
      <c r="J159" s="31">
        <v>11.9051151597907</v>
      </c>
      <c r="K159" s="32" t="s">
        <v>28</v>
      </c>
      <c r="L159" s="32">
        <v>11.9051151597907</v>
      </c>
      <c r="M159" s="31">
        <v>11.3735624927807</v>
      </c>
      <c r="N159" s="32" t="s">
        <v>28</v>
      </c>
      <c r="O159" s="32">
        <v>11.3735624927807</v>
      </c>
      <c r="P159" s="31">
        <v>10.3425430445473</v>
      </c>
      <c r="Q159" s="32" t="s">
        <v>28</v>
      </c>
      <c r="R159" s="32">
        <v>10.3425430445473</v>
      </c>
      <c r="S159" s="31">
        <v>9.5680728949573108</v>
      </c>
      <c r="T159" s="32" t="s">
        <v>28</v>
      </c>
      <c r="U159" s="32">
        <v>9.5680728949573108</v>
      </c>
      <c r="V159" s="31">
        <v>8.9514062292497503</v>
      </c>
      <c r="W159" s="32" t="s">
        <v>28</v>
      </c>
      <c r="X159" s="32">
        <v>8.9514062292497503</v>
      </c>
      <c r="Y159" s="31">
        <v>8.3718667126682895</v>
      </c>
      <c r="Z159" s="32" t="s">
        <v>28</v>
      </c>
      <c r="AA159" s="32">
        <v>8.3718667126682895</v>
      </c>
      <c r="AB159" s="31">
        <v>7.7201949222079804</v>
      </c>
      <c r="AC159" s="32" t="s">
        <v>28</v>
      </c>
      <c r="AD159" s="32">
        <v>7.7201949222079804</v>
      </c>
      <c r="AE159" s="31">
        <v>6.9958972696916204</v>
      </c>
      <c r="AF159" s="32" t="s">
        <v>28</v>
      </c>
      <c r="AG159" s="32">
        <v>6.9958972696916204</v>
      </c>
      <c r="AH159" s="31">
        <v>6.43174314577396</v>
      </c>
      <c r="AI159" s="32" t="s">
        <v>28</v>
      </c>
      <c r="AJ159" s="32">
        <v>6.43174314577396</v>
      </c>
    </row>
    <row r="160" spans="1:36" x14ac:dyDescent="0.2">
      <c r="A160" s="30" t="s">
        <v>6</v>
      </c>
      <c r="B160">
        <v>157</v>
      </c>
      <c r="C160" s="37">
        <v>20</v>
      </c>
      <c r="D160" s="70">
        <v>15.3614152020068</v>
      </c>
      <c r="E160" s="70" t="s">
        <v>28</v>
      </c>
      <c r="F160" s="70">
        <v>15.3614152020068</v>
      </c>
      <c r="G160" s="32">
        <v>15.360239776619499</v>
      </c>
      <c r="H160" s="32" t="s">
        <v>28</v>
      </c>
      <c r="I160" s="32">
        <v>15.360239776619499</v>
      </c>
      <c r="J160" s="31">
        <v>15.356948928100699</v>
      </c>
      <c r="K160" s="32" t="s">
        <v>28</v>
      </c>
      <c r="L160" s="32">
        <v>15.356948928100699</v>
      </c>
      <c r="M160" s="31">
        <v>15.3477511773957</v>
      </c>
      <c r="N160" s="32" t="s">
        <v>28</v>
      </c>
      <c r="O160" s="32">
        <v>15.3477511773957</v>
      </c>
      <c r="P160" s="31">
        <v>15.331670727117301</v>
      </c>
      <c r="Q160" s="32" t="s">
        <v>28</v>
      </c>
      <c r="R160" s="32">
        <v>15.331670727117301</v>
      </c>
      <c r="S160" s="31">
        <v>15.316864505634101</v>
      </c>
      <c r="T160" s="32" t="s">
        <v>28</v>
      </c>
      <c r="U160" s="32">
        <v>15.316864505634101</v>
      </c>
      <c r="V160" s="31">
        <v>15.3082892704616</v>
      </c>
      <c r="W160" s="32" t="s">
        <v>28</v>
      </c>
      <c r="X160" s="32">
        <v>15.3082892704616</v>
      </c>
      <c r="Y160" s="31">
        <v>15.297381872243101</v>
      </c>
      <c r="Z160" s="32" t="s">
        <v>28</v>
      </c>
      <c r="AA160" s="32">
        <v>15.297381872243101</v>
      </c>
      <c r="AB160" s="31">
        <v>15.285730420931401</v>
      </c>
      <c r="AC160" s="32" t="s">
        <v>28</v>
      </c>
      <c r="AD160" s="32">
        <v>15.285730420931401</v>
      </c>
      <c r="AE160" s="31">
        <v>15.2530621450776</v>
      </c>
      <c r="AF160" s="32" t="s">
        <v>28</v>
      </c>
      <c r="AG160" s="32">
        <v>15.2530621450776</v>
      </c>
      <c r="AH160" s="31">
        <v>15.21009708399</v>
      </c>
      <c r="AI160" s="32" t="s">
        <v>28</v>
      </c>
      <c r="AJ160" s="32">
        <v>15.21009708399</v>
      </c>
    </row>
    <row r="161" spans="1:36" x14ac:dyDescent="0.2">
      <c r="A161" s="30" t="s">
        <v>5</v>
      </c>
      <c r="B161">
        <v>158</v>
      </c>
      <c r="C161" s="37">
        <v>21</v>
      </c>
      <c r="D161" s="70">
        <v>13.739722836761301</v>
      </c>
      <c r="E161" s="70" t="s">
        <v>28</v>
      </c>
      <c r="F161" s="70">
        <v>13.739722836761301</v>
      </c>
      <c r="G161" s="32">
        <v>13.725770978850401</v>
      </c>
      <c r="H161" s="32" t="s">
        <v>28</v>
      </c>
      <c r="I161" s="32">
        <v>13.725770978850401</v>
      </c>
      <c r="J161" s="31">
        <v>13.683378517982201</v>
      </c>
      <c r="K161" s="32" t="s">
        <v>28</v>
      </c>
      <c r="L161" s="32">
        <v>13.683378517982201</v>
      </c>
      <c r="M161" s="31">
        <v>13.607477961919599</v>
      </c>
      <c r="N161" s="32" t="s">
        <v>28</v>
      </c>
      <c r="O161" s="32">
        <v>13.607477961919599</v>
      </c>
      <c r="P161" s="31">
        <v>13.464201904264399</v>
      </c>
      <c r="Q161" s="32" t="s">
        <v>28</v>
      </c>
      <c r="R161" s="32">
        <v>13.464201904264399</v>
      </c>
      <c r="S161" s="31">
        <v>13.345420513522001</v>
      </c>
      <c r="T161" s="32" t="s">
        <v>28</v>
      </c>
      <c r="U161" s="32">
        <v>13.345420513522001</v>
      </c>
      <c r="V161" s="31">
        <v>13.110685015302799</v>
      </c>
      <c r="W161" s="32" t="s">
        <v>28</v>
      </c>
      <c r="X161" s="32">
        <v>13.110685015302799</v>
      </c>
      <c r="Y161" s="31">
        <v>12.7714077185873</v>
      </c>
      <c r="Z161" s="32" t="s">
        <v>28</v>
      </c>
      <c r="AA161" s="32">
        <v>12.7714077185873</v>
      </c>
      <c r="AB161" s="31">
        <v>12.473567795086501</v>
      </c>
      <c r="AC161" s="32" t="s">
        <v>28</v>
      </c>
      <c r="AD161" s="32">
        <v>12.473567795086501</v>
      </c>
      <c r="AE161" s="31">
        <v>11.951407879168499</v>
      </c>
      <c r="AF161" s="32" t="s">
        <v>28</v>
      </c>
      <c r="AG161" s="32">
        <v>11.951407879168499</v>
      </c>
      <c r="AH161" s="31">
        <v>11.624870331982001</v>
      </c>
      <c r="AI161" s="32" t="s">
        <v>28</v>
      </c>
      <c r="AJ161" s="32">
        <v>11.624870331982001</v>
      </c>
    </row>
    <row r="162" spans="1:36" x14ac:dyDescent="0.2">
      <c r="A162" s="30" t="s">
        <v>5</v>
      </c>
      <c r="B162">
        <v>159</v>
      </c>
      <c r="C162" s="37">
        <v>22</v>
      </c>
      <c r="D162" s="70">
        <v>16.422142898666198</v>
      </c>
      <c r="E162" s="70" t="s">
        <v>28</v>
      </c>
      <c r="F162" s="70">
        <v>16.422142898666198</v>
      </c>
      <c r="G162" s="32">
        <v>16.411937163032899</v>
      </c>
      <c r="H162" s="32" t="s">
        <v>28</v>
      </c>
      <c r="I162" s="32">
        <v>16.411937163032899</v>
      </c>
      <c r="J162" s="31">
        <v>16.3882915668162</v>
      </c>
      <c r="K162" s="32" t="s">
        <v>28</v>
      </c>
      <c r="L162" s="32">
        <v>16.3882915668162</v>
      </c>
      <c r="M162" s="31">
        <v>16.319389069853099</v>
      </c>
      <c r="N162" s="32" t="s">
        <v>28</v>
      </c>
      <c r="O162" s="32">
        <v>16.319389069853099</v>
      </c>
      <c r="P162" s="31">
        <v>16.282294472737199</v>
      </c>
      <c r="Q162" s="32" t="s">
        <v>28</v>
      </c>
      <c r="R162" s="32">
        <v>16.282294472737199</v>
      </c>
      <c r="S162" s="31">
        <v>16.227702937444601</v>
      </c>
      <c r="T162" s="32" t="s">
        <v>28</v>
      </c>
      <c r="U162" s="32">
        <v>16.227702937444601</v>
      </c>
      <c r="V162" s="31">
        <v>16.1169381406871</v>
      </c>
      <c r="W162" s="32" t="s">
        <v>28</v>
      </c>
      <c r="X162" s="32">
        <v>16.1169381406871</v>
      </c>
      <c r="Y162" s="31">
        <v>15.9497710491385</v>
      </c>
      <c r="Z162" s="32" t="s">
        <v>28</v>
      </c>
      <c r="AA162" s="32">
        <v>15.9497710491385</v>
      </c>
      <c r="AB162" s="31">
        <v>15.824404457192401</v>
      </c>
      <c r="AC162" s="32" t="s">
        <v>28</v>
      </c>
      <c r="AD162" s="32">
        <v>15.824404457192401</v>
      </c>
      <c r="AE162" s="31">
        <v>15.4891658365782</v>
      </c>
      <c r="AF162" s="32" t="s">
        <v>28</v>
      </c>
      <c r="AG162" s="32">
        <v>15.4891658365782</v>
      </c>
      <c r="AH162" s="31">
        <v>15.2050450940177</v>
      </c>
      <c r="AI162" s="32" t="s">
        <v>28</v>
      </c>
      <c r="AJ162" s="32">
        <v>15.2050450940177</v>
      </c>
    </row>
    <row r="163" spans="1:36" x14ac:dyDescent="0.2">
      <c r="A163" s="30" t="s">
        <v>5</v>
      </c>
      <c r="B163">
        <v>160</v>
      </c>
      <c r="C163" s="37">
        <v>23</v>
      </c>
      <c r="D163" s="70">
        <v>12.0417102783539</v>
      </c>
      <c r="E163" s="70" t="s">
        <v>28</v>
      </c>
      <c r="F163" s="70">
        <v>12.0417102783539</v>
      </c>
      <c r="G163" s="32">
        <v>12.0210149562857</v>
      </c>
      <c r="H163" s="32" t="s">
        <v>28</v>
      </c>
      <c r="I163" s="32">
        <v>12.0210149562857</v>
      </c>
      <c r="J163" s="31">
        <v>11.9897186778208</v>
      </c>
      <c r="K163" s="32" t="s">
        <v>28</v>
      </c>
      <c r="L163" s="32">
        <v>11.9897186778208</v>
      </c>
      <c r="M163" s="31">
        <v>11.8103683203007</v>
      </c>
      <c r="N163" s="32" t="s">
        <v>28</v>
      </c>
      <c r="O163" s="32">
        <v>11.8103683203007</v>
      </c>
      <c r="P163" s="31">
        <v>11.647972221956501</v>
      </c>
      <c r="Q163" s="32" t="s">
        <v>28</v>
      </c>
      <c r="R163" s="32">
        <v>11.647972221956501</v>
      </c>
      <c r="S163" s="31">
        <v>11.3640220305941</v>
      </c>
      <c r="T163" s="32" t="s">
        <v>28</v>
      </c>
      <c r="U163" s="32">
        <v>11.3640220305941</v>
      </c>
      <c r="V163" s="31">
        <v>11.023854571172</v>
      </c>
      <c r="W163" s="32" t="s">
        <v>28</v>
      </c>
      <c r="X163" s="32">
        <v>11.023854571172</v>
      </c>
      <c r="Y163" s="31">
        <v>10.550114965058601</v>
      </c>
      <c r="Z163" s="32" t="s">
        <v>28</v>
      </c>
      <c r="AA163" s="32">
        <v>10.550114965058601</v>
      </c>
      <c r="AB163" s="31">
        <v>9.7449961511443508</v>
      </c>
      <c r="AC163" s="32" t="s">
        <v>28</v>
      </c>
      <c r="AD163" s="32">
        <v>9.7449961511443508</v>
      </c>
      <c r="AE163" s="31">
        <v>9.2222704976627394</v>
      </c>
      <c r="AF163" s="32" t="s">
        <v>28</v>
      </c>
      <c r="AG163" s="32">
        <v>9.2222704976627394</v>
      </c>
      <c r="AH163" s="31">
        <v>8.7695129808601209</v>
      </c>
      <c r="AI163" s="32" t="s">
        <v>28</v>
      </c>
      <c r="AJ163" s="32">
        <v>8.7695129808601209</v>
      </c>
    </row>
    <row r="164" spans="1:36" x14ac:dyDescent="0.2">
      <c r="A164" s="30" t="s">
        <v>6</v>
      </c>
      <c r="B164">
        <v>161</v>
      </c>
      <c r="C164" s="37">
        <v>24</v>
      </c>
      <c r="D164" s="70">
        <v>12.273644368172301</v>
      </c>
      <c r="E164" s="70" t="s">
        <v>28</v>
      </c>
      <c r="F164" s="70">
        <v>12.273644368172301</v>
      </c>
      <c r="G164" s="32">
        <v>12.2678998071941</v>
      </c>
      <c r="H164" s="32" t="s">
        <v>28</v>
      </c>
      <c r="I164" s="32">
        <v>12.2678998071941</v>
      </c>
      <c r="J164" s="31">
        <v>12.1998713211328</v>
      </c>
      <c r="K164" s="32" t="s">
        <v>28</v>
      </c>
      <c r="L164" s="32">
        <v>12.1998713211328</v>
      </c>
      <c r="M164" s="31">
        <v>12.1598817297119</v>
      </c>
      <c r="N164" s="32" t="s">
        <v>28</v>
      </c>
      <c r="O164" s="32">
        <v>12.1598817297119</v>
      </c>
      <c r="P164" s="31">
        <v>12.1164920304814</v>
      </c>
      <c r="Q164" s="32" t="s">
        <v>28</v>
      </c>
      <c r="R164" s="32">
        <v>12.1164920304814</v>
      </c>
      <c r="S164" s="31">
        <v>11.933840469218</v>
      </c>
      <c r="T164" s="32" t="s">
        <v>28</v>
      </c>
      <c r="U164" s="32">
        <v>11.933840469218</v>
      </c>
      <c r="V164" s="31">
        <v>11.7667391422262</v>
      </c>
      <c r="W164" s="32" t="s">
        <v>28</v>
      </c>
      <c r="X164" s="32">
        <v>11.7667391422262</v>
      </c>
      <c r="Y164" s="31">
        <v>11.5321693245223</v>
      </c>
      <c r="Z164" s="32" t="s">
        <v>28</v>
      </c>
      <c r="AA164" s="32">
        <v>11.5321693245223</v>
      </c>
      <c r="AB164" s="31">
        <v>11.2796331409145</v>
      </c>
      <c r="AC164" s="32" t="s">
        <v>28</v>
      </c>
      <c r="AD164" s="32">
        <v>11.2796331409145</v>
      </c>
      <c r="AE164" s="31">
        <v>11.0715319200684</v>
      </c>
      <c r="AF164" s="32" t="s">
        <v>28</v>
      </c>
      <c r="AG164" s="32">
        <v>11.0715319200684</v>
      </c>
      <c r="AH164" s="31">
        <v>10.721231688803501</v>
      </c>
      <c r="AI164" s="32" t="s">
        <v>28</v>
      </c>
      <c r="AJ164" s="32">
        <v>10.721231688803501</v>
      </c>
    </row>
    <row r="165" spans="1:36" x14ac:dyDescent="0.2">
      <c r="A165" s="30" t="s">
        <v>5</v>
      </c>
      <c r="B165">
        <v>162</v>
      </c>
      <c r="C165" s="37">
        <v>25</v>
      </c>
      <c r="D165" s="70">
        <v>12.914835142816401</v>
      </c>
      <c r="E165" s="70" t="s">
        <v>28</v>
      </c>
      <c r="F165" s="70">
        <v>12.914835142816401</v>
      </c>
      <c r="G165" s="32">
        <v>12.900872788385399</v>
      </c>
      <c r="H165" s="32" t="s">
        <v>28</v>
      </c>
      <c r="I165" s="32">
        <v>12.900872788385399</v>
      </c>
      <c r="J165" s="31">
        <v>12.8605918946858</v>
      </c>
      <c r="K165" s="32" t="s">
        <v>28</v>
      </c>
      <c r="L165" s="32">
        <v>12.8605918946858</v>
      </c>
      <c r="M165" s="31">
        <v>12.8225029766011</v>
      </c>
      <c r="N165" s="32" t="s">
        <v>28</v>
      </c>
      <c r="O165" s="32">
        <v>12.8225029766011</v>
      </c>
      <c r="P165" s="31">
        <v>12.4785274693111</v>
      </c>
      <c r="Q165" s="32" t="s">
        <v>28</v>
      </c>
      <c r="R165" s="32">
        <v>12.4785274693111</v>
      </c>
      <c r="S165" s="31">
        <v>12.103971322667901</v>
      </c>
      <c r="T165" s="32" t="s">
        <v>28</v>
      </c>
      <c r="U165" s="32">
        <v>12.103971322667901</v>
      </c>
      <c r="V165" s="31">
        <v>11.677061534117801</v>
      </c>
      <c r="W165" s="32" t="s">
        <v>28</v>
      </c>
      <c r="X165" s="32">
        <v>11.677061534117801</v>
      </c>
      <c r="Y165" s="31">
        <v>11.3734184918999</v>
      </c>
      <c r="Z165" s="32" t="s">
        <v>28</v>
      </c>
      <c r="AA165" s="32">
        <v>11.3734184918999</v>
      </c>
      <c r="AB165" s="31">
        <v>10.934037304071101</v>
      </c>
      <c r="AC165" s="32" t="s">
        <v>28</v>
      </c>
      <c r="AD165" s="32">
        <v>10.934037304071101</v>
      </c>
      <c r="AE165" s="31">
        <v>10.4279429450793</v>
      </c>
      <c r="AF165" s="32" t="s">
        <v>28</v>
      </c>
      <c r="AG165" s="32">
        <v>10.4279429450793</v>
      </c>
      <c r="AH165" s="31">
        <v>10.1136465513455</v>
      </c>
      <c r="AI165" s="32" t="s">
        <v>28</v>
      </c>
      <c r="AJ165" s="32">
        <v>10.1136465513455</v>
      </c>
    </row>
    <row r="166" spans="1:36" x14ac:dyDescent="0.2">
      <c r="A166" s="30" t="s">
        <v>5</v>
      </c>
      <c r="B166">
        <v>163</v>
      </c>
      <c r="C166" s="37">
        <v>26</v>
      </c>
      <c r="D166" s="70">
        <v>14.1944541863315</v>
      </c>
      <c r="E166" s="70" t="s">
        <v>28</v>
      </c>
      <c r="F166" s="70">
        <v>14.1944541863315</v>
      </c>
      <c r="G166" s="32">
        <v>14.067372808153999</v>
      </c>
      <c r="H166" s="32" t="s">
        <v>28</v>
      </c>
      <c r="I166" s="32">
        <v>14.067372808153999</v>
      </c>
      <c r="J166" s="31">
        <v>13.9906179952578</v>
      </c>
      <c r="K166" s="32" t="s">
        <v>28</v>
      </c>
      <c r="L166" s="32">
        <v>13.9906179952578</v>
      </c>
      <c r="M166" s="31">
        <v>13.892925776378799</v>
      </c>
      <c r="N166" s="32" t="s">
        <v>28</v>
      </c>
      <c r="O166" s="32">
        <v>13.892925776378799</v>
      </c>
      <c r="P166" s="31">
        <v>13.7200739946346</v>
      </c>
      <c r="Q166" s="32" t="s">
        <v>28</v>
      </c>
      <c r="R166" s="32">
        <v>13.7200739946346</v>
      </c>
      <c r="S166" s="31">
        <v>13.537697425375701</v>
      </c>
      <c r="T166" s="32" t="s">
        <v>28</v>
      </c>
      <c r="U166" s="32">
        <v>13.537697425375701</v>
      </c>
      <c r="V166" s="31">
        <v>13.1270235654912</v>
      </c>
      <c r="W166" s="32" t="s">
        <v>28</v>
      </c>
      <c r="X166" s="32">
        <v>13.1270235654912</v>
      </c>
      <c r="Y166" s="31">
        <v>12.516348092202801</v>
      </c>
      <c r="Z166" s="32" t="s">
        <v>28</v>
      </c>
      <c r="AA166" s="32">
        <v>12.516348092202801</v>
      </c>
      <c r="AB166" s="31">
        <v>11.7282143391406</v>
      </c>
      <c r="AC166" s="32" t="s">
        <v>28</v>
      </c>
      <c r="AD166" s="32">
        <v>11.7282143391406</v>
      </c>
      <c r="AE166" s="31">
        <v>10.7642068662221</v>
      </c>
      <c r="AF166" s="32" t="s">
        <v>28</v>
      </c>
      <c r="AG166" s="32">
        <v>10.7642068662221</v>
      </c>
      <c r="AH166" s="31">
        <v>9.1412603734716207</v>
      </c>
      <c r="AI166" s="32" t="s">
        <v>28</v>
      </c>
      <c r="AJ166" s="32">
        <v>9.1412603734716207</v>
      </c>
    </row>
    <row r="167" spans="1:36" x14ac:dyDescent="0.2">
      <c r="A167" s="30" t="s">
        <v>5</v>
      </c>
      <c r="B167">
        <v>164</v>
      </c>
      <c r="C167" s="37">
        <v>27</v>
      </c>
      <c r="D167" s="70">
        <v>11.7870456164749</v>
      </c>
      <c r="E167" s="70" t="s">
        <v>28</v>
      </c>
      <c r="F167" s="70">
        <v>11.7870456164749</v>
      </c>
      <c r="G167" s="32">
        <v>11.7845814195893</v>
      </c>
      <c r="H167" s="32" t="s">
        <v>28</v>
      </c>
      <c r="I167" s="32">
        <v>11.7845814195893</v>
      </c>
      <c r="J167" s="31">
        <v>11.770252231397899</v>
      </c>
      <c r="K167" s="32" t="s">
        <v>28</v>
      </c>
      <c r="L167" s="32">
        <v>11.770252231397899</v>
      </c>
      <c r="M167" s="31">
        <v>11.6375295190395</v>
      </c>
      <c r="N167" s="32" t="s">
        <v>28</v>
      </c>
      <c r="O167" s="32">
        <v>11.6375295190395</v>
      </c>
      <c r="P167" s="31">
        <v>11.5377361625099</v>
      </c>
      <c r="Q167" s="32" t="s">
        <v>28</v>
      </c>
      <c r="R167" s="32">
        <v>11.5377361625099</v>
      </c>
      <c r="S167" s="31">
        <v>11.3028734299579</v>
      </c>
      <c r="T167" s="32" t="s">
        <v>28</v>
      </c>
      <c r="U167" s="32">
        <v>11.3028734299579</v>
      </c>
      <c r="V167" s="31">
        <v>10.7201255936063</v>
      </c>
      <c r="W167" s="32" t="s">
        <v>28</v>
      </c>
      <c r="X167" s="32">
        <v>10.7201255936063</v>
      </c>
      <c r="Y167" s="31">
        <v>9.7585437225348706</v>
      </c>
      <c r="Z167" s="32" t="s">
        <v>28</v>
      </c>
      <c r="AA167" s="32">
        <v>9.7585437225348706</v>
      </c>
      <c r="AB167" s="31">
        <v>8.8213798831100192</v>
      </c>
      <c r="AC167" s="32" t="s">
        <v>28</v>
      </c>
      <c r="AD167" s="32">
        <v>8.8213798831100192</v>
      </c>
      <c r="AE167" s="31">
        <v>7.8013437862892498</v>
      </c>
      <c r="AF167" s="32" t="s">
        <v>28</v>
      </c>
      <c r="AG167" s="32">
        <v>7.8013437862892498</v>
      </c>
      <c r="AH167" s="31">
        <v>7.0153879394361196</v>
      </c>
      <c r="AI167" s="32" t="s">
        <v>28</v>
      </c>
      <c r="AJ167" s="32">
        <v>7.0153879394361196</v>
      </c>
    </row>
    <row r="168" spans="1:36" x14ac:dyDescent="0.2">
      <c r="A168" s="30" t="s">
        <v>5</v>
      </c>
      <c r="B168">
        <v>165</v>
      </c>
      <c r="C168" s="37">
        <v>28</v>
      </c>
      <c r="D168" s="70">
        <v>13.585576983727499</v>
      </c>
      <c r="E168" s="70" t="s">
        <v>28</v>
      </c>
      <c r="F168" s="70">
        <v>13.585576983727499</v>
      </c>
      <c r="G168" s="32">
        <v>13.582371291788601</v>
      </c>
      <c r="H168" s="32" t="s">
        <v>28</v>
      </c>
      <c r="I168" s="32">
        <v>13.582371291788601</v>
      </c>
      <c r="J168" s="31">
        <v>13.5818567058688</v>
      </c>
      <c r="K168" s="32" t="s">
        <v>28</v>
      </c>
      <c r="L168" s="32">
        <v>13.5818567058688</v>
      </c>
      <c r="M168" s="31">
        <v>13.570034275329499</v>
      </c>
      <c r="N168" s="32" t="s">
        <v>28</v>
      </c>
      <c r="O168" s="32">
        <v>13.570034275329499</v>
      </c>
      <c r="P168" s="31">
        <v>13.5610650658365</v>
      </c>
      <c r="Q168" s="32" t="s">
        <v>28</v>
      </c>
      <c r="R168" s="32">
        <v>13.5610650658365</v>
      </c>
      <c r="S168" s="31">
        <v>13.5316493024305</v>
      </c>
      <c r="T168" s="32" t="s">
        <v>28</v>
      </c>
      <c r="U168" s="32">
        <v>13.5316493024305</v>
      </c>
      <c r="V168" s="31">
        <v>13.506399675429799</v>
      </c>
      <c r="W168" s="32" t="s">
        <v>28</v>
      </c>
      <c r="X168" s="32">
        <v>13.506399675429799</v>
      </c>
      <c r="Y168" s="31">
        <v>13.459569969727401</v>
      </c>
      <c r="Z168" s="32" t="s">
        <v>28</v>
      </c>
      <c r="AA168" s="32">
        <v>13.459569969727401</v>
      </c>
      <c r="AB168" s="31">
        <v>13.4012162146973</v>
      </c>
      <c r="AC168" s="32" t="s">
        <v>28</v>
      </c>
      <c r="AD168" s="32">
        <v>13.4012162146973</v>
      </c>
      <c r="AE168" s="31">
        <v>13.3269950514043</v>
      </c>
      <c r="AF168" s="32" t="s">
        <v>28</v>
      </c>
      <c r="AG168" s="32">
        <v>13.3269950514043</v>
      </c>
      <c r="AH168" s="31">
        <v>13.237497091577801</v>
      </c>
      <c r="AI168" s="32" t="s">
        <v>28</v>
      </c>
      <c r="AJ168" s="32">
        <v>13.237497091577801</v>
      </c>
    </row>
    <row r="169" spans="1:36" x14ac:dyDescent="0.2">
      <c r="A169" s="30" t="s">
        <v>7</v>
      </c>
      <c r="B169">
        <v>166</v>
      </c>
      <c r="C169" s="37">
        <v>29</v>
      </c>
      <c r="D169" s="70">
        <v>12.2438347236418</v>
      </c>
      <c r="E169" s="70" t="s">
        <v>28</v>
      </c>
      <c r="F169" s="70">
        <v>12.2438347236418</v>
      </c>
      <c r="G169" s="32">
        <v>12.2338701065171</v>
      </c>
      <c r="H169" s="32" t="s">
        <v>28</v>
      </c>
      <c r="I169" s="32">
        <v>12.2338701065171</v>
      </c>
      <c r="J169" s="31">
        <v>12.1242520256302</v>
      </c>
      <c r="K169" s="32" t="s">
        <v>28</v>
      </c>
      <c r="L169" s="32">
        <v>12.1242520256302</v>
      </c>
      <c r="M169" s="31">
        <v>11.490584951244299</v>
      </c>
      <c r="N169" s="32" t="s">
        <v>28</v>
      </c>
      <c r="O169" s="32">
        <v>11.490584951244299</v>
      </c>
      <c r="P169" s="31">
        <v>10.3209486395748</v>
      </c>
      <c r="Q169" s="32" t="s">
        <v>28</v>
      </c>
      <c r="R169" s="32">
        <v>10.3209486395748</v>
      </c>
      <c r="S169" s="31">
        <v>9.1502539261740292</v>
      </c>
      <c r="T169" s="32" t="s">
        <v>28</v>
      </c>
      <c r="U169" s="32">
        <v>9.1502539261740292</v>
      </c>
      <c r="V169" s="31">
        <v>8.3985595999157994</v>
      </c>
      <c r="W169" s="32" t="s">
        <v>28</v>
      </c>
      <c r="X169" s="32">
        <v>8.3985595999157994</v>
      </c>
      <c r="Y169" s="31">
        <v>7.4588430806300599</v>
      </c>
      <c r="Z169" s="32" t="s">
        <v>28</v>
      </c>
      <c r="AA169" s="32">
        <v>7.4588430806300599</v>
      </c>
      <c r="AB169" s="31">
        <v>6.6315873371501697</v>
      </c>
      <c r="AC169" s="32" t="s">
        <v>28</v>
      </c>
      <c r="AD169" s="32">
        <v>6.6315873371501697</v>
      </c>
      <c r="AE169" s="31">
        <v>5.7597678899692202</v>
      </c>
      <c r="AF169" s="32" t="s">
        <v>28</v>
      </c>
      <c r="AG169" s="32">
        <v>5.7597678899692202</v>
      </c>
      <c r="AH169" s="31">
        <v>4.9272364047294896</v>
      </c>
      <c r="AI169" s="32" t="s">
        <v>28</v>
      </c>
      <c r="AJ169" s="32">
        <v>4.9272364047294896</v>
      </c>
    </row>
    <row r="170" spans="1:36" x14ac:dyDescent="0.2">
      <c r="A170" s="30" t="s">
        <v>7</v>
      </c>
      <c r="B170">
        <v>167</v>
      </c>
      <c r="C170" s="37">
        <v>30</v>
      </c>
      <c r="D170" s="70">
        <v>13.027209700338201</v>
      </c>
      <c r="E170" s="70" t="s">
        <v>28</v>
      </c>
      <c r="F170" s="70">
        <v>13.027209700338201</v>
      </c>
      <c r="G170" s="32">
        <v>12.994750088775699</v>
      </c>
      <c r="H170" s="32" t="s">
        <v>28</v>
      </c>
      <c r="I170" s="32">
        <v>12.994750088775699</v>
      </c>
      <c r="J170" s="31">
        <v>12.9506900504597</v>
      </c>
      <c r="K170" s="32" t="s">
        <v>28</v>
      </c>
      <c r="L170" s="32">
        <v>12.9506900504597</v>
      </c>
      <c r="M170" s="31">
        <v>12.9107305078519</v>
      </c>
      <c r="N170" s="32" t="s">
        <v>28</v>
      </c>
      <c r="O170" s="32">
        <v>12.9107305078519</v>
      </c>
      <c r="P170" s="31">
        <v>12.772521388535299</v>
      </c>
      <c r="Q170" s="32" t="s">
        <v>28</v>
      </c>
      <c r="R170" s="32">
        <v>12.772521388535299</v>
      </c>
      <c r="S170" s="31">
        <v>12.6073823581238</v>
      </c>
      <c r="T170" s="32" t="s">
        <v>28</v>
      </c>
      <c r="U170" s="32">
        <v>12.6073823581238</v>
      </c>
      <c r="V170" s="31">
        <v>12.4693637146346</v>
      </c>
      <c r="W170" s="32" t="s">
        <v>28</v>
      </c>
      <c r="X170" s="32">
        <v>12.4693637146346</v>
      </c>
      <c r="Y170" s="31">
        <v>12.3116543366166</v>
      </c>
      <c r="Z170" s="32" t="s">
        <v>28</v>
      </c>
      <c r="AA170" s="32">
        <v>12.3116543366166</v>
      </c>
      <c r="AB170" s="31">
        <v>11.9287926220548</v>
      </c>
      <c r="AC170" s="32" t="s">
        <v>28</v>
      </c>
      <c r="AD170" s="32">
        <v>11.9287926220548</v>
      </c>
      <c r="AE170" s="31">
        <v>11.2864354680363</v>
      </c>
      <c r="AF170" s="32" t="s">
        <v>28</v>
      </c>
      <c r="AG170" s="32">
        <v>11.2864354680363</v>
      </c>
      <c r="AH170" s="31">
        <v>10.629217347591901</v>
      </c>
      <c r="AI170" s="32" t="s">
        <v>28</v>
      </c>
      <c r="AJ170" s="32">
        <v>10.629217347591901</v>
      </c>
    </row>
    <row r="171" spans="1:36" x14ac:dyDescent="0.2">
      <c r="A171" s="30" t="s">
        <v>6</v>
      </c>
      <c r="B171">
        <v>168</v>
      </c>
      <c r="C171" s="37">
        <v>31</v>
      </c>
      <c r="D171" s="70">
        <v>7.73454052294914</v>
      </c>
      <c r="E171" s="70" t="s">
        <v>28</v>
      </c>
      <c r="F171" s="70">
        <v>7.73454052294914</v>
      </c>
      <c r="G171" s="32">
        <v>7.6886914212713702</v>
      </c>
      <c r="H171" s="32" t="s">
        <v>28</v>
      </c>
      <c r="I171" s="32">
        <v>7.6886914212713702</v>
      </c>
      <c r="J171" s="31">
        <v>7.6472553879795901</v>
      </c>
      <c r="K171" s="32" t="s">
        <v>28</v>
      </c>
      <c r="L171" s="32">
        <v>7.6472553879795901</v>
      </c>
      <c r="M171" s="31">
        <v>7.5574018875672202</v>
      </c>
      <c r="N171" s="32" t="s">
        <v>28</v>
      </c>
      <c r="O171" s="32">
        <v>7.5574018875672202</v>
      </c>
      <c r="P171" s="31">
        <v>7.4628943427038497</v>
      </c>
      <c r="Q171" s="32" t="s">
        <v>28</v>
      </c>
      <c r="R171" s="32">
        <v>7.4628943427038497</v>
      </c>
      <c r="S171" s="31">
        <v>7.3590245963283598</v>
      </c>
      <c r="T171" s="32" t="s">
        <v>28</v>
      </c>
      <c r="U171" s="32">
        <v>7.3590245963283598</v>
      </c>
      <c r="V171" s="31">
        <v>7.2069019146404996</v>
      </c>
      <c r="W171" s="32" t="s">
        <v>28</v>
      </c>
      <c r="X171" s="32">
        <v>7.2069019146404996</v>
      </c>
      <c r="Y171" s="31">
        <v>7.0954313369940598</v>
      </c>
      <c r="Z171" s="32" t="s">
        <v>28</v>
      </c>
      <c r="AA171" s="32">
        <v>7.0954313369940598</v>
      </c>
      <c r="AB171" s="31">
        <v>6.9521157119592401</v>
      </c>
      <c r="AC171" s="32" t="s">
        <v>28</v>
      </c>
      <c r="AD171" s="32">
        <v>6.9521157119592401</v>
      </c>
      <c r="AE171" s="31">
        <v>6.8350324194927703</v>
      </c>
      <c r="AF171" s="32" t="s">
        <v>28</v>
      </c>
      <c r="AG171" s="32">
        <v>6.8350324194927703</v>
      </c>
      <c r="AH171" s="31">
        <v>6.7359952129195904</v>
      </c>
      <c r="AI171" s="32" t="s">
        <v>28</v>
      </c>
      <c r="AJ171" s="32">
        <v>6.7359952129195904</v>
      </c>
    </row>
    <row r="172" spans="1:36" x14ac:dyDescent="0.2">
      <c r="A172" s="30" t="s">
        <v>5</v>
      </c>
      <c r="B172">
        <v>169</v>
      </c>
      <c r="C172" s="37">
        <v>32</v>
      </c>
      <c r="D172" s="70">
        <v>14.5912560058831</v>
      </c>
      <c r="E172" s="70" t="s">
        <v>28</v>
      </c>
      <c r="F172" s="70">
        <v>14.5912560058831</v>
      </c>
      <c r="G172" s="32">
        <v>14.569915437515601</v>
      </c>
      <c r="H172" s="32" t="s">
        <v>28</v>
      </c>
      <c r="I172" s="32">
        <v>14.569915437515601</v>
      </c>
      <c r="J172" s="31">
        <v>14.451014130531799</v>
      </c>
      <c r="K172" s="32" t="s">
        <v>28</v>
      </c>
      <c r="L172" s="32">
        <v>14.451014130531799</v>
      </c>
      <c r="M172" s="31">
        <v>14.1782858342146</v>
      </c>
      <c r="N172" s="32" t="s">
        <v>28</v>
      </c>
      <c r="O172" s="32">
        <v>14.1782858342146</v>
      </c>
      <c r="P172" s="31">
        <v>13.7926692939135</v>
      </c>
      <c r="Q172" s="32" t="s">
        <v>28</v>
      </c>
      <c r="R172" s="32">
        <v>13.7926692939135</v>
      </c>
      <c r="S172" s="31">
        <v>13.4009997520008</v>
      </c>
      <c r="T172" s="32" t="s">
        <v>28</v>
      </c>
      <c r="U172" s="32">
        <v>13.4009997520008</v>
      </c>
      <c r="V172" s="31">
        <v>12.9457481702977</v>
      </c>
      <c r="W172" s="32" t="s">
        <v>28</v>
      </c>
      <c r="X172" s="32">
        <v>12.9457481702977</v>
      </c>
      <c r="Y172" s="31">
        <v>12.1416380911113</v>
      </c>
      <c r="Z172" s="32" t="s">
        <v>28</v>
      </c>
      <c r="AA172" s="32">
        <v>12.1416380911113</v>
      </c>
      <c r="AB172" s="31">
        <v>11.467978648589201</v>
      </c>
      <c r="AC172" s="32" t="s">
        <v>28</v>
      </c>
      <c r="AD172" s="32">
        <v>11.467978648589201</v>
      </c>
      <c r="AE172" s="31">
        <v>10.750103152858999</v>
      </c>
      <c r="AF172" s="32" t="s">
        <v>28</v>
      </c>
      <c r="AG172" s="32">
        <v>10.750103152858999</v>
      </c>
      <c r="AH172" s="31">
        <v>10.037703789269701</v>
      </c>
      <c r="AI172" s="32" t="s">
        <v>28</v>
      </c>
      <c r="AJ172" s="32">
        <v>10.037703789269701</v>
      </c>
    </row>
    <row r="173" spans="1:36" x14ac:dyDescent="0.2">
      <c r="A173" s="30" t="s">
        <v>5</v>
      </c>
      <c r="B173">
        <v>170</v>
      </c>
      <c r="C173" s="37">
        <v>33</v>
      </c>
      <c r="D173" s="70">
        <v>11.5793823042313</v>
      </c>
      <c r="E173" s="70" t="s">
        <v>28</v>
      </c>
      <c r="F173" s="70">
        <v>11.5793823042313</v>
      </c>
      <c r="G173" s="32">
        <v>11.507503167521801</v>
      </c>
      <c r="H173" s="32" t="s">
        <v>28</v>
      </c>
      <c r="I173" s="32">
        <v>11.507503167521801</v>
      </c>
      <c r="J173" s="31">
        <v>11.2848991925938</v>
      </c>
      <c r="K173" s="32" t="s">
        <v>28</v>
      </c>
      <c r="L173" s="32">
        <v>11.2848991925938</v>
      </c>
      <c r="M173" s="31">
        <v>10.8873447547497</v>
      </c>
      <c r="N173" s="32" t="s">
        <v>28</v>
      </c>
      <c r="O173" s="32">
        <v>10.8873447547497</v>
      </c>
      <c r="P173" s="31">
        <v>10.090441262377301</v>
      </c>
      <c r="Q173" s="32" t="s">
        <v>28</v>
      </c>
      <c r="R173" s="32">
        <v>10.090441262377301</v>
      </c>
      <c r="S173" s="31">
        <v>9.4229860512679995</v>
      </c>
      <c r="T173" s="32" t="s">
        <v>28</v>
      </c>
      <c r="U173" s="32">
        <v>9.4229860512679995</v>
      </c>
      <c r="V173" s="31">
        <v>8.6103907049045798</v>
      </c>
      <c r="W173" s="32" t="s">
        <v>28</v>
      </c>
      <c r="X173" s="32">
        <v>8.6103907049045798</v>
      </c>
      <c r="Y173" s="31">
        <v>7.7475236536322898</v>
      </c>
      <c r="Z173" s="32" t="s">
        <v>28</v>
      </c>
      <c r="AA173" s="32">
        <v>7.7475236536322898</v>
      </c>
      <c r="AB173" s="31">
        <v>7.1407869115662201</v>
      </c>
      <c r="AC173" s="32" t="s">
        <v>28</v>
      </c>
      <c r="AD173" s="32">
        <v>7.1407869115662201</v>
      </c>
      <c r="AE173" s="31">
        <v>6.5082131444623696</v>
      </c>
      <c r="AF173" s="32" t="s">
        <v>28</v>
      </c>
      <c r="AG173" s="32">
        <v>6.5082131444623696</v>
      </c>
      <c r="AH173" s="31">
        <v>6.0080328246812904</v>
      </c>
      <c r="AI173" s="32" t="s">
        <v>28</v>
      </c>
      <c r="AJ173" s="32">
        <v>6.0080328246812904</v>
      </c>
    </row>
    <row r="174" spans="1:36" x14ac:dyDescent="0.2">
      <c r="A174" s="30" t="s">
        <v>7</v>
      </c>
      <c r="B174">
        <v>171</v>
      </c>
      <c r="C174" s="37">
        <v>34</v>
      </c>
      <c r="D174" s="70">
        <v>9.29673866827412</v>
      </c>
      <c r="E174" s="70" t="s">
        <v>28</v>
      </c>
      <c r="F174" s="70">
        <v>9.29673866827412</v>
      </c>
      <c r="G174" s="32">
        <v>9.2847919587824208</v>
      </c>
      <c r="H174" s="32" t="s">
        <v>28</v>
      </c>
      <c r="I174" s="32">
        <v>9.2847919587824208</v>
      </c>
      <c r="J174" s="31">
        <v>9.1527487780990402</v>
      </c>
      <c r="K174" s="32" t="s">
        <v>28</v>
      </c>
      <c r="L174" s="32">
        <v>9.1527487780990402</v>
      </c>
      <c r="M174" s="31">
        <v>8.8984178243166596</v>
      </c>
      <c r="N174" s="32" t="s">
        <v>28</v>
      </c>
      <c r="O174" s="32">
        <v>8.8984178243166596</v>
      </c>
      <c r="P174" s="31">
        <v>8.4322457283091996</v>
      </c>
      <c r="Q174" s="32" t="s">
        <v>28</v>
      </c>
      <c r="R174" s="32">
        <v>8.4322457283091996</v>
      </c>
      <c r="S174" s="31">
        <v>7.8908373652242103</v>
      </c>
      <c r="T174" s="32" t="s">
        <v>28</v>
      </c>
      <c r="U174" s="32">
        <v>7.8908373652242103</v>
      </c>
      <c r="V174" s="31">
        <v>7.2665878420807797</v>
      </c>
      <c r="W174" s="32" t="s">
        <v>28</v>
      </c>
      <c r="X174" s="32">
        <v>7.2665878420807797</v>
      </c>
      <c r="Y174" s="31">
        <v>6.6096307193691199</v>
      </c>
      <c r="Z174" s="32" t="s">
        <v>28</v>
      </c>
      <c r="AA174" s="32">
        <v>6.6096307193691199</v>
      </c>
      <c r="AB174" s="31">
        <v>5.7229931397915701</v>
      </c>
      <c r="AC174" s="32" t="s">
        <v>28</v>
      </c>
      <c r="AD174" s="32">
        <v>5.7229931397915701</v>
      </c>
      <c r="AE174" s="31">
        <v>4.8895099710000496</v>
      </c>
      <c r="AF174" s="32" t="s">
        <v>28</v>
      </c>
      <c r="AG174" s="32">
        <v>4.8895099710000496</v>
      </c>
      <c r="AH174" s="31">
        <v>4.07568678045899</v>
      </c>
      <c r="AI174" s="32" t="s">
        <v>28</v>
      </c>
      <c r="AJ174" s="32">
        <v>4.07568678045899</v>
      </c>
    </row>
    <row r="175" spans="1:36" x14ac:dyDescent="0.2">
      <c r="A175" s="30" t="s">
        <v>5</v>
      </c>
      <c r="B175">
        <v>172</v>
      </c>
      <c r="C175" s="37">
        <v>35</v>
      </c>
      <c r="D175" s="70">
        <v>9.8190992220706601</v>
      </c>
      <c r="E175" s="70" t="s">
        <v>28</v>
      </c>
      <c r="F175" s="70">
        <v>9.8190992220706601</v>
      </c>
      <c r="G175" s="32">
        <v>9.8166172701114895</v>
      </c>
      <c r="H175" s="32" t="s">
        <v>28</v>
      </c>
      <c r="I175" s="32">
        <v>9.8166172701114895</v>
      </c>
      <c r="J175" s="31">
        <v>9.7968997367388493</v>
      </c>
      <c r="K175" s="32" t="s">
        <v>28</v>
      </c>
      <c r="L175" s="32">
        <v>9.7968997367388493</v>
      </c>
      <c r="M175" s="31">
        <v>9.7454855670336507</v>
      </c>
      <c r="N175" s="32" t="s">
        <v>28</v>
      </c>
      <c r="O175" s="32">
        <v>9.7454855670336507</v>
      </c>
      <c r="P175" s="31">
        <v>9.6642323813821491</v>
      </c>
      <c r="Q175" s="32" t="s">
        <v>28</v>
      </c>
      <c r="R175" s="32">
        <v>9.6642323813821491</v>
      </c>
      <c r="S175" s="31">
        <v>9.5658559219342703</v>
      </c>
      <c r="T175" s="32" t="s">
        <v>28</v>
      </c>
      <c r="U175" s="32">
        <v>9.5658559219342703</v>
      </c>
      <c r="V175" s="31">
        <v>9.3930116459197901</v>
      </c>
      <c r="W175" s="32" t="s">
        <v>28</v>
      </c>
      <c r="X175" s="32">
        <v>9.3930116459197901</v>
      </c>
      <c r="Y175" s="31">
        <v>9.1965742619236206</v>
      </c>
      <c r="Z175" s="32" t="s">
        <v>28</v>
      </c>
      <c r="AA175" s="32">
        <v>9.1965742619236206</v>
      </c>
      <c r="AB175" s="31">
        <v>8.8905032352484508</v>
      </c>
      <c r="AC175" s="32" t="s">
        <v>28</v>
      </c>
      <c r="AD175" s="32">
        <v>8.8905032352484508</v>
      </c>
      <c r="AE175" s="31">
        <v>8.58027549641427</v>
      </c>
      <c r="AF175" s="32" t="s">
        <v>28</v>
      </c>
      <c r="AG175" s="32">
        <v>8.58027549641427</v>
      </c>
      <c r="AH175" s="31">
        <v>8.3399361795116</v>
      </c>
      <c r="AI175" s="32" t="s">
        <v>28</v>
      </c>
      <c r="AJ175" s="32">
        <v>8.3399361795116</v>
      </c>
    </row>
    <row r="176" spans="1:36" x14ac:dyDescent="0.2">
      <c r="A176" s="30" t="s">
        <v>5</v>
      </c>
      <c r="B176">
        <v>173</v>
      </c>
      <c r="C176" s="37">
        <v>36</v>
      </c>
      <c r="D176" s="70">
        <v>14.015982552788399</v>
      </c>
      <c r="E176" s="70" t="s">
        <v>28</v>
      </c>
      <c r="F176" s="70">
        <v>14.015982552788399</v>
      </c>
      <c r="G176" s="32">
        <v>14.0153664630325</v>
      </c>
      <c r="H176" s="32" t="s">
        <v>28</v>
      </c>
      <c r="I176" s="32">
        <v>14.0153664630325</v>
      </c>
      <c r="J176" s="31">
        <v>14.001476883535</v>
      </c>
      <c r="K176" s="32" t="s">
        <v>28</v>
      </c>
      <c r="L176" s="32">
        <v>14.001476883535</v>
      </c>
      <c r="M176" s="31">
        <v>13.763610707751701</v>
      </c>
      <c r="N176" s="32" t="s">
        <v>28</v>
      </c>
      <c r="O176" s="32">
        <v>13.763610707751701</v>
      </c>
      <c r="P176" s="31">
        <v>13.5404397761013</v>
      </c>
      <c r="Q176" s="32" t="s">
        <v>28</v>
      </c>
      <c r="R176" s="32">
        <v>13.5404397761013</v>
      </c>
      <c r="S176" s="31">
        <v>13.0617812599794</v>
      </c>
      <c r="T176" s="32" t="s">
        <v>28</v>
      </c>
      <c r="U176" s="32">
        <v>13.0617812599794</v>
      </c>
      <c r="V176" s="31">
        <v>12.785449717501701</v>
      </c>
      <c r="W176" s="32" t="s">
        <v>28</v>
      </c>
      <c r="X176" s="32">
        <v>12.785449717501701</v>
      </c>
      <c r="Y176" s="31">
        <v>12.495523557968401</v>
      </c>
      <c r="Z176" s="32" t="s">
        <v>28</v>
      </c>
      <c r="AA176" s="32">
        <v>12.495523557968401</v>
      </c>
      <c r="AB176" s="31">
        <v>12.183594503804899</v>
      </c>
      <c r="AC176" s="32" t="s">
        <v>28</v>
      </c>
      <c r="AD176" s="32">
        <v>12.183594503804899</v>
      </c>
      <c r="AE176" s="31">
        <v>11.4833268268815</v>
      </c>
      <c r="AF176" s="32" t="s">
        <v>28</v>
      </c>
      <c r="AG176" s="32">
        <v>11.4833268268815</v>
      </c>
      <c r="AH176" s="31">
        <v>11.0714744180525</v>
      </c>
      <c r="AI176" s="32" t="s">
        <v>28</v>
      </c>
      <c r="AJ176" s="32">
        <v>11.0714744180525</v>
      </c>
    </row>
    <row r="177" spans="1:36" x14ac:dyDescent="0.2">
      <c r="A177" s="30" t="s">
        <v>5</v>
      </c>
      <c r="B177">
        <v>174</v>
      </c>
      <c r="C177" s="37">
        <v>37</v>
      </c>
      <c r="D177" s="70">
        <v>12.073394303828101</v>
      </c>
      <c r="E177" s="70" t="s">
        <v>28</v>
      </c>
      <c r="F177" s="70">
        <v>12.073394303828101</v>
      </c>
      <c r="G177" s="32">
        <v>12.0430372079613</v>
      </c>
      <c r="H177" s="32" t="s">
        <v>28</v>
      </c>
      <c r="I177" s="32">
        <v>12.0430372079613</v>
      </c>
      <c r="J177" s="31">
        <v>11.961051434990701</v>
      </c>
      <c r="K177" s="32" t="s">
        <v>28</v>
      </c>
      <c r="L177" s="32">
        <v>11.961051434990701</v>
      </c>
      <c r="M177" s="31">
        <v>11.751807640882401</v>
      </c>
      <c r="N177" s="32" t="s">
        <v>28</v>
      </c>
      <c r="O177" s="32">
        <v>11.751807640882401</v>
      </c>
      <c r="P177" s="31">
        <v>11.411648593439899</v>
      </c>
      <c r="Q177" s="32" t="s">
        <v>28</v>
      </c>
      <c r="R177" s="32">
        <v>11.411648593439899</v>
      </c>
      <c r="S177" s="31">
        <v>11.0204707026558</v>
      </c>
      <c r="T177" s="32" t="s">
        <v>28</v>
      </c>
      <c r="U177" s="32">
        <v>11.0204707026558</v>
      </c>
      <c r="V177" s="31">
        <v>10.6876401144241</v>
      </c>
      <c r="W177" s="32" t="s">
        <v>28</v>
      </c>
      <c r="X177" s="32">
        <v>10.6876401144241</v>
      </c>
      <c r="Y177" s="31">
        <v>10.2847433777729</v>
      </c>
      <c r="Z177" s="32" t="s">
        <v>28</v>
      </c>
      <c r="AA177" s="32">
        <v>10.2847433777729</v>
      </c>
      <c r="AB177" s="31">
        <v>9.7699431879774696</v>
      </c>
      <c r="AC177" s="32" t="s">
        <v>28</v>
      </c>
      <c r="AD177" s="32">
        <v>9.7699431879774696</v>
      </c>
      <c r="AE177" s="31">
        <v>9.25187312426395</v>
      </c>
      <c r="AF177" s="32" t="s">
        <v>28</v>
      </c>
      <c r="AG177" s="32">
        <v>9.25187312426395</v>
      </c>
      <c r="AH177" s="31">
        <v>8.6549535992718507</v>
      </c>
      <c r="AI177" s="32" t="s">
        <v>28</v>
      </c>
      <c r="AJ177" s="32">
        <v>8.6549535992718507</v>
      </c>
    </row>
    <row r="178" spans="1:36" x14ac:dyDescent="0.2">
      <c r="A178" s="30" t="s">
        <v>7</v>
      </c>
      <c r="B178">
        <v>175</v>
      </c>
      <c r="C178" s="37">
        <v>38</v>
      </c>
      <c r="D178" s="70">
        <v>10.5380079911554</v>
      </c>
      <c r="E178" s="70" t="s">
        <v>28</v>
      </c>
      <c r="F178" s="70">
        <v>10.5380079911554</v>
      </c>
      <c r="G178" s="32">
        <v>10.5300477494002</v>
      </c>
      <c r="H178" s="32" t="s">
        <v>28</v>
      </c>
      <c r="I178" s="32">
        <v>10.5300477494002</v>
      </c>
      <c r="J178" s="31">
        <v>10.4371408552924</v>
      </c>
      <c r="K178" s="32" t="s">
        <v>28</v>
      </c>
      <c r="L178" s="32">
        <v>10.4371408552924</v>
      </c>
      <c r="M178" s="31">
        <v>10.3013305583095</v>
      </c>
      <c r="N178" s="32" t="s">
        <v>28</v>
      </c>
      <c r="O178" s="32">
        <v>10.3013305583095</v>
      </c>
      <c r="P178" s="31">
        <v>10.092970734041399</v>
      </c>
      <c r="Q178" s="32" t="s">
        <v>28</v>
      </c>
      <c r="R178" s="32">
        <v>10.092970734041399</v>
      </c>
      <c r="S178" s="31">
        <v>9.6151321478838501</v>
      </c>
      <c r="T178" s="32" t="s">
        <v>28</v>
      </c>
      <c r="U178" s="32">
        <v>9.6151321478838501</v>
      </c>
      <c r="V178" s="31">
        <v>9.09033162926589</v>
      </c>
      <c r="W178" s="32" t="s">
        <v>28</v>
      </c>
      <c r="X178" s="32">
        <v>9.09033162926589</v>
      </c>
      <c r="Y178" s="31">
        <v>8.1481167760464093</v>
      </c>
      <c r="Z178" s="32" t="s">
        <v>28</v>
      </c>
      <c r="AA178" s="32">
        <v>8.1481167760464093</v>
      </c>
      <c r="AB178" s="31">
        <v>7.1546944135750898</v>
      </c>
      <c r="AC178" s="32" t="s">
        <v>28</v>
      </c>
      <c r="AD178" s="32">
        <v>7.1546944135750898</v>
      </c>
      <c r="AE178" s="31">
        <v>6.5002960960026899</v>
      </c>
      <c r="AF178" s="32" t="s">
        <v>28</v>
      </c>
      <c r="AG178" s="32">
        <v>6.5002960960026899</v>
      </c>
      <c r="AH178" s="31">
        <v>5.70418372961241</v>
      </c>
      <c r="AI178" s="32" t="s">
        <v>28</v>
      </c>
      <c r="AJ178" s="32">
        <v>5.70418372961241</v>
      </c>
    </row>
    <row r="179" spans="1:36" x14ac:dyDescent="0.2">
      <c r="A179" s="30" t="s">
        <v>5</v>
      </c>
      <c r="B179">
        <v>176</v>
      </c>
      <c r="C179" s="37">
        <v>39</v>
      </c>
      <c r="D179" s="70">
        <v>12.7998075859838</v>
      </c>
      <c r="E179" s="70" t="s">
        <v>28</v>
      </c>
      <c r="F179" s="70">
        <v>12.7998075859838</v>
      </c>
      <c r="G179" s="32">
        <v>12.7886212819493</v>
      </c>
      <c r="H179" s="32" t="s">
        <v>28</v>
      </c>
      <c r="I179" s="32">
        <v>12.7886212819493</v>
      </c>
      <c r="J179" s="31">
        <v>12.751574209400401</v>
      </c>
      <c r="K179" s="32" t="s">
        <v>28</v>
      </c>
      <c r="L179" s="32">
        <v>12.751574209400401</v>
      </c>
      <c r="M179" s="31">
        <v>12.6876107961617</v>
      </c>
      <c r="N179" s="32" t="s">
        <v>28</v>
      </c>
      <c r="O179" s="32">
        <v>12.6876107961617</v>
      </c>
      <c r="P179" s="31">
        <v>12.5355078578764</v>
      </c>
      <c r="Q179" s="32" t="s">
        <v>28</v>
      </c>
      <c r="R179" s="32">
        <v>12.5355078578764</v>
      </c>
      <c r="S179" s="31">
        <v>12.3315029287067</v>
      </c>
      <c r="T179" s="32" t="s">
        <v>28</v>
      </c>
      <c r="U179" s="32">
        <v>12.3315029287067</v>
      </c>
      <c r="V179" s="31">
        <v>12.0217673336328</v>
      </c>
      <c r="W179" s="32" t="s">
        <v>28</v>
      </c>
      <c r="X179" s="32">
        <v>12.0217673336328</v>
      </c>
      <c r="Y179" s="31">
        <v>11.507722547900901</v>
      </c>
      <c r="Z179" s="32" t="s">
        <v>28</v>
      </c>
      <c r="AA179" s="32">
        <v>11.507722547900901</v>
      </c>
      <c r="AB179" s="31">
        <v>10.920835437711601</v>
      </c>
      <c r="AC179" s="32" t="s">
        <v>28</v>
      </c>
      <c r="AD179" s="32">
        <v>10.920835437711601</v>
      </c>
      <c r="AE179" s="31">
        <v>10.3669142820464</v>
      </c>
      <c r="AF179" s="32" t="s">
        <v>28</v>
      </c>
      <c r="AG179" s="32">
        <v>10.3669142820464</v>
      </c>
      <c r="AH179" s="31">
        <v>9.8742781818858596</v>
      </c>
      <c r="AI179" s="32" t="s">
        <v>28</v>
      </c>
      <c r="AJ179" s="32">
        <v>9.8742781818858596</v>
      </c>
    </row>
    <row r="180" spans="1:36" x14ac:dyDescent="0.2">
      <c r="A180" s="30" t="s">
        <v>7</v>
      </c>
      <c r="B180">
        <v>177</v>
      </c>
      <c r="C180" s="37">
        <v>40</v>
      </c>
      <c r="D180" s="70">
        <v>10.809998737760599</v>
      </c>
      <c r="E180" s="70" t="s">
        <v>28</v>
      </c>
      <c r="F180" s="70">
        <v>10.809998737760599</v>
      </c>
      <c r="G180" s="32">
        <v>10.5536710800792</v>
      </c>
      <c r="H180" s="32" t="s">
        <v>28</v>
      </c>
      <c r="I180" s="32">
        <v>10.5536710800792</v>
      </c>
      <c r="J180" s="31">
        <v>10.2190775493508</v>
      </c>
      <c r="K180" s="32" t="s">
        <v>28</v>
      </c>
      <c r="L180" s="32">
        <v>10.2190775493508</v>
      </c>
      <c r="M180" s="31">
        <v>9.4930985375833998</v>
      </c>
      <c r="N180" s="32" t="s">
        <v>28</v>
      </c>
      <c r="O180" s="32">
        <v>9.4930985375833998</v>
      </c>
      <c r="P180" s="31">
        <v>8.2031430317615595</v>
      </c>
      <c r="Q180" s="32" t="s">
        <v>28</v>
      </c>
      <c r="R180" s="32">
        <v>8.2031430317615595</v>
      </c>
      <c r="S180" s="31">
        <v>7.2657071815143901</v>
      </c>
      <c r="T180" s="32" t="s">
        <v>28</v>
      </c>
      <c r="U180" s="32">
        <v>7.2657071815143901</v>
      </c>
      <c r="V180" s="31">
        <v>6.3345092477962899</v>
      </c>
      <c r="W180" s="32" t="s">
        <v>28</v>
      </c>
      <c r="X180" s="32">
        <v>6.3345092477962899</v>
      </c>
      <c r="Y180" s="31">
        <v>5.3844479924569599</v>
      </c>
      <c r="Z180" s="32" t="s">
        <v>28</v>
      </c>
      <c r="AA180" s="32">
        <v>5.3844479924569599</v>
      </c>
      <c r="AB180" s="31">
        <v>4.1929543221846997</v>
      </c>
      <c r="AC180" s="32" t="s">
        <v>28</v>
      </c>
      <c r="AD180" s="32">
        <v>4.1929543221846997</v>
      </c>
      <c r="AE180" s="31">
        <v>2.61072291145955</v>
      </c>
      <c r="AF180" s="32" t="s">
        <v>28</v>
      </c>
      <c r="AG180" s="32">
        <v>2.61072291145955</v>
      </c>
      <c r="AH180" s="31">
        <v>1.0240517575041399</v>
      </c>
      <c r="AI180" s="32" t="s">
        <v>28</v>
      </c>
      <c r="AJ180" s="32">
        <v>1.0240517575041399</v>
      </c>
    </row>
    <row r="181" spans="1:36" x14ac:dyDescent="0.2">
      <c r="A181" s="30" t="s">
        <v>6</v>
      </c>
      <c r="B181">
        <v>178</v>
      </c>
      <c r="C181" s="37">
        <v>41</v>
      </c>
      <c r="D181" s="70">
        <v>11.396920881661901</v>
      </c>
      <c r="E181" s="70" t="s">
        <v>28</v>
      </c>
      <c r="F181" s="70">
        <v>11.396920881661901</v>
      </c>
      <c r="G181" s="32">
        <v>11.3968628509454</v>
      </c>
      <c r="H181" s="32" t="s">
        <v>28</v>
      </c>
      <c r="I181" s="32">
        <v>11.3968628509454</v>
      </c>
      <c r="J181" s="31">
        <v>11.370274930036899</v>
      </c>
      <c r="K181" s="32" t="s">
        <v>28</v>
      </c>
      <c r="L181" s="32">
        <v>11.370274930036899</v>
      </c>
      <c r="M181" s="31">
        <v>11.2819059504778</v>
      </c>
      <c r="N181" s="32" t="s">
        <v>28</v>
      </c>
      <c r="O181" s="32">
        <v>11.2819059504778</v>
      </c>
      <c r="P181" s="31">
        <v>11.033842118857599</v>
      </c>
      <c r="Q181" s="32" t="s">
        <v>28</v>
      </c>
      <c r="R181" s="32">
        <v>11.033842118857599</v>
      </c>
      <c r="S181" s="31">
        <v>10.754412386595799</v>
      </c>
      <c r="T181" s="32" t="s">
        <v>28</v>
      </c>
      <c r="U181" s="32">
        <v>10.754412386595799</v>
      </c>
      <c r="V181" s="31">
        <v>10.4277124844326</v>
      </c>
      <c r="W181" s="32" t="s">
        <v>28</v>
      </c>
      <c r="X181" s="32">
        <v>10.4277124844326</v>
      </c>
      <c r="Y181" s="31">
        <v>10.0118509625239</v>
      </c>
      <c r="Z181" s="32" t="s">
        <v>28</v>
      </c>
      <c r="AA181" s="32">
        <v>10.0118509625239</v>
      </c>
      <c r="AB181" s="31">
        <v>9.5409459567084802</v>
      </c>
      <c r="AC181" s="32" t="s">
        <v>28</v>
      </c>
      <c r="AD181" s="32">
        <v>9.5409459567084802</v>
      </c>
      <c r="AE181" s="31">
        <v>9.0326030317101793</v>
      </c>
      <c r="AF181" s="32" t="s">
        <v>28</v>
      </c>
      <c r="AG181" s="32">
        <v>9.0326030317101793</v>
      </c>
      <c r="AH181" s="31">
        <v>8.4477594556727293</v>
      </c>
      <c r="AI181" s="32" t="s">
        <v>28</v>
      </c>
      <c r="AJ181" s="32">
        <v>8.4477594556727293</v>
      </c>
    </row>
    <row r="182" spans="1:36" x14ac:dyDescent="0.2">
      <c r="A182" s="30" t="s">
        <v>7</v>
      </c>
      <c r="B182">
        <v>179</v>
      </c>
      <c r="C182" s="37">
        <v>42</v>
      </c>
      <c r="D182" s="70">
        <v>11.526078768000099</v>
      </c>
      <c r="E182" s="70" t="s">
        <v>28</v>
      </c>
      <c r="F182" s="70">
        <v>11.526078768000099</v>
      </c>
      <c r="G182" s="32">
        <v>11.132143980741899</v>
      </c>
      <c r="H182" s="32" t="s">
        <v>28</v>
      </c>
      <c r="I182" s="32">
        <v>11.132143980741899</v>
      </c>
      <c r="J182" s="31">
        <v>10.7578855733203</v>
      </c>
      <c r="K182" s="32" t="s">
        <v>28</v>
      </c>
      <c r="L182" s="32">
        <v>10.7578855733203</v>
      </c>
      <c r="M182" s="31">
        <v>10.387912799003001</v>
      </c>
      <c r="N182" s="32" t="s">
        <v>28</v>
      </c>
      <c r="O182" s="32">
        <v>10.387912799003001</v>
      </c>
      <c r="P182" s="31">
        <v>9.8486509486860605</v>
      </c>
      <c r="Q182" s="32" t="s">
        <v>28</v>
      </c>
      <c r="R182" s="32">
        <v>9.8486509486860605</v>
      </c>
      <c r="S182" s="31">
        <v>9.37136915417239</v>
      </c>
      <c r="T182" s="32" t="s">
        <v>28</v>
      </c>
      <c r="U182" s="32">
        <v>9.37136915417239</v>
      </c>
      <c r="V182" s="31">
        <v>8.9072518611761904</v>
      </c>
      <c r="W182" s="32" t="s">
        <v>28</v>
      </c>
      <c r="X182" s="32">
        <v>8.9072518611761904</v>
      </c>
      <c r="Y182" s="31">
        <v>8.4010230640021</v>
      </c>
      <c r="Z182" s="32" t="s">
        <v>28</v>
      </c>
      <c r="AA182" s="32">
        <v>8.4010230640021</v>
      </c>
      <c r="AB182" s="31">
        <v>7.9946291815418</v>
      </c>
      <c r="AC182" s="32" t="s">
        <v>28</v>
      </c>
      <c r="AD182" s="32">
        <v>7.9946291815418</v>
      </c>
      <c r="AE182" s="31">
        <v>7.6670798863913898</v>
      </c>
      <c r="AF182" s="32" t="s">
        <v>28</v>
      </c>
      <c r="AG182" s="32">
        <v>7.6670798863913898</v>
      </c>
      <c r="AH182" s="31">
        <v>7.48286823374543</v>
      </c>
      <c r="AI182" s="32" t="s">
        <v>28</v>
      </c>
      <c r="AJ182" s="32">
        <v>7.48286823374543</v>
      </c>
    </row>
    <row r="183" spans="1:36" x14ac:dyDescent="0.2">
      <c r="A183" s="30" t="s">
        <v>5</v>
      </c>
      <c r="B183">
        <v>180</v>
      </c>
      <c r="C183" s="37">
        <v>43</v>
      </c>
      <c r="D183" s="70">
        <v>16.5141866101423</v>
      </c>
      <c r="E183" s="70" t="s">
        <v>28</v>
      </c>
      <c r="F183" s="70">
        <v>16.5141866101423</v>
      </c>
      <c r="G183" s="32">
        <v>16.506095927658802</v>
      </c>
      <c r="H183" s="32" t="s">
        <v>28</v>
      </c>
      <c r="I183" s="32">
        <v>16.506095927658802</v>
      </c>
      <c r="J183" s="31">
        <v>16.3392415938821</v>
      </c>
      <c r="K183" s="32" t="s">
        <v>28</v>
      </c>
      <c r="L183" s="32">
        <v>16.3392415938821</v>
      </c>
      <c r="M183" s="31">
        <v>15.9739306139305</v>
      </c>
      <c r="N183" s="32" t="s">
        <v>28</v>
      </c>
      <c r="O183" s="32">
        <v>15.9739306139305</v>
      </c>
      <c r="P183" s="31">
        <v>15.3365811024742</v>
      </c>
      <c r="Q183" s="32" t="s">
        <v>28</v>
      </c>
      <c r="R183" s="32">
        <v>15.3365811024742</v>
      </c>
      <c r="S183" s="31">
        <v>14.7067198553439</v>
      </c>
      <c r="T183" s="32" t="s">
        <v>28</v>
      </c>
      <c r="U183" s="32">
        <v>14.7067198553439</v>
      </c>
      <c r="V183" s="31">
        <v>14.015501578995099</v>
      </c>
      <c r="W183" s="32" t="s">
        <v>28</v>
      </c>
      <c r="X183" s="32">
        <v>14.015501578995099</v>
      </c>
      <c r="Y183" s="31">
        <v>13.4221047752989</v>
      </c>
      <c r="Z183" s="32" t="s">
        <v>28</v>
      </c>
      <c r="AA183" s="32">
        <v>13.4221047752989</v>
      </c>
      <c r="AB183" s="31">
        <v>12.938185876998499</v>
      </c>
      <c r="AC183" s="32" t="s">
        <v>28</v>
      </c>
      <c r="AD183" s="32">
        <v>12.938185876998499</v>
      </c>
      <c r="AE183" s="31">
        <v>12.4922602193174</v>
      </c>
      <c r="AF183" s="32" t="s">
        <v>28</v>
      </c>
      <c r="AG183" s="32">
        <v>12.4922602193174</v>
      </c>
      <c r="AH183" s="31">
        <v>11.8004589670029</v>
      </c>
      <c r="AI183" s="32" t="s">
        <v>28</v>
      </c>
      <c r="AJ183" s="32">
        <v>11.8004589670029</v>
      </c>
    </row>
    <row r="184" spans="1:36" x14ac:dyDescent="0.2">
      <c r="A184" s="30" t="s">
        <v>6</v>
      </c>
      <c r="B184">
        <v>181</v>
      </c>
      <c r="C184" s="37">
        <v>44</v>
      </c>
      <c r="D184" s="70">
        <v>17.755419504026101</v>
      </c>
      <c r="E184" s="70" t="s">
        <v>28</v>
      </c>
      <c r="F184" s="70">
        <v>17.755419504026101</v>
      </c>
      <c r="G184" s="32">
        <v>17.753956223951</v>
      </c>
      <c r="H184" s="32" t="s">
        <v>28</v>
      </c>
      <c r="I184" s="32">
        <v>17.753956223951</v>
      </c>
      <c r="J184" s="31">
        <v>17.750852595095701</v>
      </c>
      <c r="K184" s="32" t="s">
        <v>28</v>
      </c>
      <c r="L184" s="32">
        <v>17.750852595095701</v>
      </c>
      <c r="M184" s="31">
        <v>17.696166878221302</v>
      </c>
      <c r="N184" s="32" t="s">
        <v>28</v>
      </c>
      <c r="O184" s="32">
        <v>17.696166878221302</v>
      </c>
      <c r="P184" s="31">
        <v>17.681413736579302</v>
      </c>
      <c r="Q184" s="32" t="s">
        <v>28</v>
      </c>
      <c r="R184" s="32">
        <v>17.681413736579302</v>
      </c>
      <c r="S184" s="31">
        <v>17.6013185673837</v>
      </c>
      <c r="T184" s="32" t="s">
        <v>28</v>
      </c>
      <c r="U184" s="32">
        <v>17.6013185673837</v>
      </c>
      <c r="V184" s="31">
        <v>17.4392729343243</v>
      </c>
      <c r="W184" s="32" t="s">
        <v>28</v>
      </c>
      <c r="X184" s="32">
        <v>17.4392729343243</v>
      </c>
      <c r="Y184" s="31">
        <v>17.2085116406917</v>
      </c>
      <c r="Z184" s="32" t="s">
        <v>28</v>
      </c>
      <c r="AA184" s="32">
        <v>17.2085116406917</v>
      </c>
      <c r="AB184" s="31">
        <v>17.079913780010699</v>
      </c>
      <c r="AC184" s="32" t="s">
        <v>28</v>
      </c>
      <c r="AD184" s="32">
        <v>17.079913780010699</v>
      </c>
      <c r="AE184" s="31">
        <v>16.759639263129198</v>
      </c>
      <c r="AF184" s="32" t="s">
        <v>28</v>
      </c>
      <c r="AG184" s="32">
        <v>16.759639263129198</v>
      </c>
      <c r="AH184" s="31">
        <v>16.4773216389715</v>
      </c>
      <c r="AI184" s="32" t="s">
        <v>28</v>
      </c>
      <c r="AJ184" s="32">
        <v>16.4773216389715</v>
      </c>
    </row>
    <row r="185" spans="1:36" x14ac:dyDescent="0.2">
      <c r="A185" s="30" t="s">
        <v>6</v>
      </c>
      <c r="B185">
        <v>182</v>
      </c>
      <c r="C185" s="37">
        <v>45</v>
      </c>
      <c r="D185" s="70">
        <v>7.12533147757226</v>
      </c>
      <c r="E185" s="70" t="s">
        <v>28</v>
      </c>
      <c r="F185" s="70">
        <v>7.12533147757226</v>
      </c>
      <c r="G185" s="32">
        <v>6.8760663212315203</v>
      </c>
      <c r="H185" s="32" t="s">
        <v>28</v>
      </c>
      <c r="I185" s="32">
        <v>6.8760663212315203</v>
      </c>
      <c r="J185" s="31">
        <v>6.2338101100793502</v>
      </c>
      <c r="K185" s="32" t="s">
        <v>28</v>
      </c>
      <c r="L185" s="32">
        <v>6.2338101100793502</v>
      </c>
      <c r="M185" s="31">
        <v>5.6088030784186298</v>
      </c>
      <c r="N185" s="32" t="s">
        <v>28</v>
      </c>
      <c r="O185" s="32">
        <v>5.6088030784186298</v>
      </c>
      <c r="P185" s="31">
        <v>4.9833961845138504</v>
      </c>
      <c r="Q185" s="32" t="s">
        <v>28</v>
      </c>
      <c r="R185" s="32">
        <v>4.9833961845138504</v>
      </c>
      <c r="S185" s="31">
        <v>4.4246937234289696</v>
      </c>
      <c r="T185" s="32" t="s">
        <v>28</v>
      </c>
      <c r="U185" s="32">
        <v>4.4246937234289696</v>
      </c>
      <c r="V185" s="31">
        <v>4.0606956434438697</v>
      </c>
      <c r="W185" s="32" t="s">
        <v>28</v>
      </c>
      <c r="X185" s="32">
        <v>4.0606956434438697</v>
      </c>
      <c r="Y185" s="31">
        <v>3.5396860891051598</v>
      </c>
      <c r="Z185" s="32" t="s">
        <v>28</v>
      </c>
      <c r="AA185" s="32">
        <v>3.5396860891051598</v>
      </c>
      <c r="AB185" s="31">
        <v>3.1006297649622101</v>
      </c>
      <c r="AC185" s="32" t="s">
        <v>28</v>
      </c>
      <c r="AD185" s="32">
        <v>3.1006297649622101</v>
      </c>
      <c r="AE185" s="31">
        <v>2.66059347105733</v>
      </c>
      <c r="AF185" s="32" t="s">
        <v>28</v>
      </c>
      <c r="AG185" s="32">
        <v>2.66059347105733</v>
      </c>
      <c r="AH185" s="31">
        <v>2.2534072539950598</v>
      </c>
      <c r="AI185" s="32" t="s">
        <v>28</v>
      </c>
      <c r="AJ185" s="32">
        <v>2.2534072539950598</v>
      </c>
    </row>
    <row r="186" spans="1:36" x14ac:dyDescent="0.2">
      <c r="A186" s="30" t="s">
        <v>6</v>
      </c>
      <c r="B186">
        <v>183</v>
      </c>
      <c r="C186" s="37">
        <v>46</v>
      </c>
      <c r="D186" s="70">
        <v>12.5532574190067</v>
      </c>
      <c r="E186" s="70" t="s">
        <v>28</v>
      </c>
      <c r="F186" s="70">
        <v>12.5532574190067</v>
      </c>
      <c r="G186" s="32">
        <v>12.551344110009801</v>
      </c>
      <c r="H186" s="32" t="s">
        <v>28</v>
      </c>
      <c r="I186" s="32">
        <v>12.551344110009801</v>
      </c>
      <c r="J186" s="31">
        <v>12.550450858034701</v>
      </c>
      <c r="K186" s="32" t="s">
        <v>28</v>
      </c>
      <c r="L186" s="32">
        <v>12.550450858034701</v>
      </c>
      <c r="M186" s="31">
        <v>12.5497262314619</v>
      </c>
      <c r="N186" s="32" t="s">
        <v>28</v>
      </c>
      <c r="O186" s="32">
        <v>12.5497262314619</v>
      </c>
      <c r="P186" s="31">
        <v>12.472365830356001</v>
      </c>
      <c r="Q186" s="32" t="s">
        <v>28</v>
      </c>
      <c r="R186" s="32">
        <v>12.472365830356001</v>
      </c>
      <c r="S186" s="31">
        <v>12.365203486773099</v>
      </c>
      <c r="T186" s="32" t="s">
        <v>28</v>
      </c>
      <c r="U186" s="32">
        <v>12.365203486773099</v>
      </c>
      <c r="V186" s="31">
        <v>12.297253000411301</v>
      </c>
      <c r="W186" s="32" t="s">
        <v>28</v>
      </c>
      <c r="X186" s="32">
        <v>12.297253000411301</v>
      </c>
      <c r="Y186" s="31">
        <v>12.1088280055664</v>
      </c>
      <c r="Z186" s="32" t="s">
        <v>28</v>
      </c>
      <c r="AA186" s="32">
        <v>12.1088280055664</v>
      </c>
      <c r="AB186" s="31">
        <v>11.853005814278999</v>
      </c>
      <c r="AC186" s="32" t="s">
        <v>28</v>
      </c>
      <c r="AD186" s="32">
        <v>11.853005814278999</v>
      </c>
      <c r="AE186" s="31">
        <v>11.638882458484099</v>
      </c>
      <c r="AF186" s="32" t="s">
        <v>28</v>
      </c>
      <c r="AG186" s="32">
        <v>11.638882458484099</v>
      </c>
      <c r="AH186" s="31">
        <v>11.384036667398201</v>
      </c>
      <c r="AI186" s="32" t="s">
        <v>28</v>
      </c>
      <c r="AJ186" s="32">
        <v>11.384036667398201</v>
      </c>
    </row>
    <row r="187" spans="1:36" x14ac:dyDescent="0.2">
      <c r="A187" s="30" t="s">
        <v>5</v>
      </c>
      <c r="B187">
        <v>184</v>
      </c>
      <c r="C187" s="37">
        <v>47</v>
      </c>
      <c r="D187" s="70">
        <v>12.856043577131899</v>
      </c>
      <c r="E187" s="70" t="s">
        <v>28</v>
      </c>
      <c r="F187" s="70">
        <v>12.856043577131899</v>
      </c>
      <c r="G187" s="32">
        <v>12.8400250538264</v>
      </c>
      <c r="H187" s="32" t="s">
        <v>28</v>
      </c>
      <c r="I187" s="32">
        <v>12.8400250538264</v>
      </c>
      <c r="J187" s="31">
        <v>12.823782881827499</v>
      </c>
      <c r="K187" s="32" t="s">
        <v>28</v>
      </c>
      <c r="L187" s="32">
        <v>12.823782881827499</v>
      </c>
      <c r="M187" s="31">
        <v>12.7953785369582</v>
      </c>
      <c r="N187" s="32" t="s">
        <v>28</v>
      </c>
      <c r="O187" s="32">
        <v>12.7953785369582</v>
      </c>
      <c r="P187" s="31">
        <v>12.691505055615099</v>
      </c>
      <c r="Q187" s="32" t="s">
        <v>28</v>
      </c>
      <c r="R187" s="32">
        <v>12.691505055615099</v>
      </c>
      <c r="S187" s="31">
        <v>12.604319259091699</v>
      </c>
      <c r="T187" s="32" t="s">
        <v>28</v>
      </c>
      <c r="U187" s="32">
        <v>12.604319259091699</v>
      </c>
      <c r="V187" s="31">
        <v>12.0317487823564</v>
      </c>
      <c r="W187" s="32" t="s">
        <v>28</v>
      </c>
      <c r="X187" s="32">
        <v>12.0317487823564</v>
      </c>
      <c r="Y187" s="31">
        <v>11.7073422359225</v>
      </c>
      <c r="Z187" s="32" t="s">
        <v>28</v>
      </c>
      <c r="AA187" s="32">
        <v>11.7073422359225</v>
      </c>
      <c r="AB187" s="31">
        <v>11.2621939073171</v>
      </c>
      <c r="AC187" s="32" t="s">
        <v>28</v>
      </c>
      <c r="AD187" s="32">
        <v>11.2621939073171</v>
      </c>
      <c r="AE187" s="31">
        <v>10.6489692628173</v>
      </c>
      <c r="AF187" s="32" t="s">
        <v>28</v>
      </c>
      <c r="AG187" s="32">
        <v>10.6489692628173</v>
      </c>
      <c r="AH187" s="31">
        <v>10.023823069255</v>
      </c>
      <c r="AI187" s="32" t="s">
        <v>28</v>
      </c>
      <c r="AJ187" s="32">
        <v>10.023823069255</v>
      </c>
    </row>
    <row r="188" spans="1:36" x14ac:dyDescent="0.2">
      <c r="A188" s="30" t="s">
        <v>5</v>
      </c>
      <c r="B188">
        <v>185</v>
      </c>
      <c r="C188" s="37">
        <v>48</v>
      </c>
      <c r="D188" s="70">
        <v>16.206783309649602</v>
      </c>
      <c r="E188" s="70" t="s">
        <v>28</v>
      </c>
      <c r="F188" s="70">
        <v>16.206783309649602</v>
      </c>
      <c r="G188" s="32">
        <v>16.183932316562899</v>
      </c>
      <c r="H188" s="32" t="s">
        <v>28</v>
      </c>
      <c r="I188" s="32">
        <v>16.183932316562899</v>
      </c>
      <c r="J188" s="31">
        <v>16.125634301368802</v>
      </c>
      <c r="K188" s="32" t="s">
        <v>28</v>
      </c>
      <c r="L188" s="32">
        <v>16.125634301368802</v>
      </c>
      <c r="M188" s="31">
        <v>16.0101989824173</v>
      </c>
      <c r="N188" s="32" t="s">
        <v>28</v>
      </c>
      <c r="O188" s="32">
        <v>16.0101989824173</v>
      </c>
      <c r="P188" s="31">
        <v>15.8446035276869</v>
      </c>
      <c r="Q188" s="32" t="s">
        <v>28</v>
      </c>
      <c r="R188" s="32">
        <v>15.8446035276869</v>
      </c>
      <c r="S188" s="31">
        <v>15.6176082906573</v>
      </c>
      <c r="T188" s="32" t="s">
        <v>28</v>
      </c>
      <c r="U188" s="32">
        <v>15.6176082906573</v>
      </c>
      <c r="V188" s="31">
        <v>15.330923531699501</v>
      </c>
      <c r="W188" s="32" t="s">
        <v>28</v>
      </c>
      <c r="X188" s="32">
        <v>15.330923531699501</v>
      </c>
      <c r="Y188" s="31">
        <v>15.001677384372201</v>
      </c>
      <c r="Z188" s="32" t="s">
        <v>28</v>
      </c>
      <c r="AA188" s="32">
        <v>15.001677384372201</v>
      </c>
      <c r="AB188" s="31">
        <v>14.640064457021699</v>
      </c>
      <c r="AC188" s="32" t="s">
        <v>28</v>
      </c>
      <c r="AD188" s="32">
        <v>14.640064457021699</v>
      </c>
      <c r="AE188" s="31">
        <v>14.5504499563897</v>
      </c>
      <c r="AF188" s="32" t="s">
        <v>28</v>
      </c>
      <c r="AG188" s="32">
        <v>14.5504499563897</v>
      </c>
      <c r="AH188" s="31">
        <v>14.209575699424301</v>
      </c>
      <c r="AI188" s="32" t="s">
        <v>28</v>
      </c>
      <c r="AJ188" s="32">
        <v>14.209575699424301</v>
      </c>
    </row>
    <row r="189" spans="1:36" x14ac:dyDescent="0.2">
      <c r="A189" s="30" t="s">
        <v>5</v>
      </c>
      <c r="B189">
        <v>186</v>
      </c>
      <c r="C189" s="37">
        <v>49</v>
      </c>
      <c r="D189" s="70">
        <v>16.605915896680099</v>
      </c>
      <c r="E189" s="70" t="s">
        <v>28</v>
      </c>
      <c r="F189" s="70">
        <v>16.605915896680099</v>
      </c>
      <c r="G189" s="32">
        <v>16.605570680969699</v>
      </c>
      <c r="H189" s="32" t="s">
        <v>28</v>
      </c>
      <c r="I189" s="32">
        <v>16.605570680969699</v>
      </c>
      <c r="J189" s="31">
        <v>16.604835275736999</v>
      </c>
      <c r="K189" s="32" t="s">
        <v>28</v>
      </c>
      <c r="L189" s="32">
        <v>16.604835275736999</v>
      </c>
      <c r="M189" s="31">
        <v>16.6018348117749</v>
      </c>
      <c r="N189" s="32" t="s">
        <v>28</v>
      </c>
      <c r="O189" s="32">
        <v>16.6018348117749</v>
      </c>
      <c r="P189" s="31">
        <v>16.600070741522501</v>
      </c>
      <c r="Q189" s="32" t="s">
        <v>28</v>
      </c>
      <c r="R189" s="32">
        <v>16.600070741522501</v>
      </c>
      <c r="S189" s="31">
        <v>16.5550261476264</v>
      </c>
      <c r="T189" s="32" t="s">
        <v>28</v>
      </c>
      <c r="U189" s="32">
        <v>16.5550261476264</v>
      </c>
      <c r="V189" s="31">
        <v>16.5267622226994</v>
      </c>
      <c r="W189" s="32" t="s">
        <v>28</v>
      </c>
      <c r="X189" s="32">
        <v>16.5267622226994</v>
      </c>
      <c r="Y189" s="31">
        <v>16.479790925926501</v>
      </c>
      <c r="Z189" s="32" t="s">
        <v>28</v>
      </c>
      <c r="AA189" s="32">
        <v>16.479790925926501</v>
      </c>
      <c r="AB189" s="31">
        <v>16.439032022533599</v>
      </c>
      <c r="AC189" s="32" t="s">
        <v>28</v>
      </c>
      <c r="AD189" s="32">
        <v>16.439032022533599</v>
      </c>
      <c r="AE189" s="31">
        <v>16.3161756347743</v>
      </c>
      <c r="AF189" s="32" t="s">
        <v>28</v>
      </c>
      <c r="AG189" s="32">
        <v>16.3161756347743</v>
      </c>
      <c r="AH189" s="31">
        <v>16.145638976491998</v>
      </c>
      <c r="AI189" s="32" t="s">
        <v>28</v>
      </c>
      <c r="AJ189" s="32">
        <v>16.145638976491998</v>
      </c>
    </row>
    <row r="190" spans="1:36" x14ac:dyDescent="0.2">
      <c r="A190" s="30" t="s">
        <v>5</v>
      </c>
      <c r="B190">
        <v>187</v>
      </c>
      <c r="C190" s="37">
        <v>50</v>
      </c>
      <c r="D190" s="70">
        <v>11.560790692820801</v>
      </c>
      <c r="E190" s="70" t="s">
        <v>28</v>
      </c>
      <c r="F190" s="70">
        <v>11.560790692820801</v>
      </c>
      <c r="G190" s="32">
        <v>11.5603465843497</v>
      </c>
      <c r="H190" s="32" t="s">
        <v>28</v>
      </c>
      <c r="I190" s="32">
        <v>11.5603465843497</v>
      </c>
      <c r="J190" s="31">
        <v>11.5594525394868</v>
      </c>
      <c r="K190" s="32" t="s">
        <v>28</v>
      </c>
      <c r="L190" s="32">
        <v>11.5594525394868</v>
      </c>
      <c r="M190" s="31">
        <v>11.5494300703246</v>
      </c>
      <c r="N190" s="32" t="s">
        <v>28</v>
      </c>
      <c r="O190" s="32">
        <v>11.5494300703246</v>
      </c>
      <c r="P190" s="31">
        <v>11.5347983536372</v>
      </c>
      <c r="Q190" s="32" t="s">
        <v>28</v>
      </c>
      <c r="R190" s="32">
        <v>11.5347983536372</v>
      </c>
      <c r="S190" s="31">
        <v>11.514514744364799</v>
      </c>
      <c r="T190" s="32" t="s">
        <v>28</v>
      </c>
      <c r="U190" s="32">
        <v>11.514514744364799</v>
      </c>
      <c r="V190" s="31">
        <v>11.4688726770431</v>
      </c>
      <c r="W190" s="32" t="s">
        <v>28</v>
      </c>
      <c r="X190" s="32">
        <v>11.4688726770431</v>
      </c>
      <c r="Y190" s="31">
        <v>11.4164721440852</v>
      </c>
      <c r="Z190" s="32" t="s">
        <v>28</v>
      </c>
      <c r="AA190" s="32">
        <v>11.4164721440852</v>
      </c>
      <c r="AB190" s="31">
        <v>11.347210262634</v>
      </c>
      <c r="AC190" s="32" t="s">
        <v>28</v>
      </c>
      <c r="AD190" s="32">
        <v>11.347210262634</v>
      </c>
      <c r="AE190" s="31">
        <v>11.2049640348925</v>
      </c>
      <c r="AF190" s="32" t="s">
        <v>28</v>
      </c>
      <c r="AG190" s="32">
        <v>11.2049640348925</v>
      </c>
      <c r="AH190" s="31">
        <v>10.966468542797299</v>
      </c>
      <c r="AI190" s="32" t="s">
        <v>28</v>
      </c>
      <c r="AJ190" s="32">
        <v>10.966468542797299</v>
      </c>
    </row>
    <row r="191" spans="1:36" x14ac:dyDescent="0.2">
      <c r="A191" s="30" t="s">
        <v>5</v>
      </c>
      <c r="B191">
        <v>188</v>
      </c>
      <c r="C191" s="37">
        <v>51</v>
      </c>
      <c r="D191" s="70">
        <v>12.240695019438199</v>
      </c>
      <c r="E191" s="70" t="s">
        <v>28</v>
      </c>
      <c r="F191" s="70">
        <v>12.240695019438199</v>
      </c>
      <c r="G191" s="32">
        <v>12.222256042351001</v>
      </c>
      <c r="H191" s="32" t="s">
        <v>28</v>
      </c>
      <c r="I191" s="32">
        <v>12.222256042351001</v>
      </c>
      <c r="J191" s="31">
        <v>12.1853646256106</v>
      </c>
      <c r="K191" s="32" t="s">
        <v>28</v>
      </c>
      <c r="L191" s="32">
        <v>12.1853646256106</v>
      </c>
      <c r="M191" s="31">
        <v>12.1236766498498</v>
      </c>
      <c r="N191" s="32" t="s">
        <v>28</v>
      </c>
      <c r="O191" s="32">
        <v>12.1236766498498</v>
      </c>
      <c r="P191" s="31">
        <v>12.0590900192352</v>
      </c>
      <c r="Q191" s="32" t="s">
        <v>28</v>
      </c>
      <c r="R191" s="32">
        <v>12.0590900192352</v>
      </c>
      <c r="S191" s="31">
        <v>11.915990090276299</v>
      </c>
      <c r="T191" s="32" t="s">
        <v>28</v>
      </c>
      <c r="U191" s="32">
        <v>11.915990090276299</v>
      </c>
      <c r="V191" s="31">
        <v>11.804239135902099</v>
      </c>
      <c r="W191" s="32" t="s">
        <v>28</v>
      </c>
      <c r="X191" s="32">
        <v>11.804239135902099</v>
      </c>
      <c r="Y191" s="31">
        <v>11.531138427605001</v>
      </c>
      <c r="Z191" s="32" t="s">
        <v>28</v>
      </c>
      <c r="AA191" s="32">
        <v>11.531138427605001</v>
      </c>
      <c r="AB191" s="31">
        <v>11.1285424802316</v>
      </c>
      <c r="AC191" s="32" t="s">
        <v>28</v>
      </c>
      <c r="AD191" s="32">
        <v>11.1285424802316</v>
      </c>
      <c r="AE191" s="31">
        <v>10.770276664852901</v>
      </c>
      <c r="AF191" s="32" t="s">
        <v>28</v>
      </c>
      <c r="AG191" s="32">
        <v>10.770276664852901</v>
      </c>
      <c r="AH191" s="31">
        <v>10.4331205362568</v>
      </c>
      <c r="AI191" s="32" t="s">
        <v>28</v>
      </c>
      <c r="AJ191" s="32">
        <v>10.4331205362568</v>
      </c>
    </row>
    <row r="192" spans="1:36" x14ac:dyDescent="0.2">
      <c r="A192" s="30" t="s">
        <v>5</v>
      </c>
      <c r="B192">
        <v>189</v>
      </c>
      <c r="C192" s="37">
        <v>52</v>
      </c>
      <c r="D192" s="70">
        <v>13.339032637157599</v>
      </c>
      <c r="E192" s="70" t="s">
        <v>28</v>
      </c>
      <c r="F192" s="70">
        <v>13.339032637157599</v>
      </c>
      <c r="G192" s="32">
        <v>13.338992244276501</v>
      </c>
      <c r="H192" s="32" t="s">
        <v>28</v>
      </c>
      <c r="I192" s="32">
        <v>13.338992244276501</v>
      </c>
      <c r="J192" s="31">
        <v>13.334396487128201</v>
      </c>
      <c r="K192" s="32" t="s">
        <v>28</v>
      </c>
      <c r="L192" s="32">
        <v>13.334396487128201</v>
      </c>
      <c r="M192" s="31">
        <v>13.31939592666</v>
      </c>
      <c r="N192" s="32" t="s">
        <v>28</v>
      </c>
      <c r="O192" s="32">
        <v>13.31939592666</v>
      </c>
      <c r="P192" s="31">
        <v>13.273105583042399</v>
      </c>
      <c r="Q192" s="32" t="s">
        <v>28</v>
      </c>
      <c r="R192" s="32">
        <v>13.273105583042399</v>
      </c>
      <c r="S192" s="31">
        <v>13.1595283077343</v>
      </c>
      <c r="T192" s="32" t="s">
        <v>28</v>
      </c>
      <c r="U192" s="32">
        <v>13.1595283077343</v>
      </c>
      <c r="V192" s="31">
        <v>12.978377526638001</v>
      </c>
      <c r="W192" s="32" t="s">
        <v>28</v>
      </c>
      <c r="X192" s="32">
        <v>12.978377526638001</v>
      </c>
      <c r="Y192" s="31">
        <v>12.865296461828001</v>
      </c>
      <c r="Z192" s="32" t="s">
        <v>28</v>
      </c>
      <c r="AA192" s="32">
        <v>12.865296461828001</v>
      </c>
      <c r="AB192" s="31">
        <v>12.731727721279301</v>
      </c>
      <c r="AC192" s="32" t="s">
        <v>28</v>
      </c>
      <c r="AD192" s="32">
        <v>12.731727721279301</v>
      </c>
      <c r="AE192" s="31">
        <v>12.5449145794888</v>
      </c>
      <c r="AF192" s="32" t="s">
        <v>28</v>
      </c>
      <c r="AG192" s="32">
        <v>12.5449145794888</v>
      </c>
      <c r="AH192" s="31">
        <v>12.1505865700654</v>
      </c>
      <c r="AI192" s="32" t="s">
        <v>28</v>
      </c>
      <c r="AJ192" s="32">
        <v>12.1505865700654</v>
      </c>
    </row>
    <row r="193" spans="1:36" x14ac:dyDescent="0.2">
      <c r="A193" s="30" t="s">
        <v>5</v>
      </c>
      <c r="B193">
        <v>190</v>
      </c>
      <c r="C193" s="37">
        <v>53</v>
      </c>
      <c r="D193" s="70">
        <v>15.370265703481399</v>
      </c>
      <c r="E193" s="70" t="s">
        <v>28</v>
      </c>
      <c r="F193" s="70">
        <v>15.370265703481399</v>
      </c>
      <c r="G193" s="32">
        <v>15.3671670463245</v>
      </c>
      <c r="H193" s="32" t="s">
        <v>28</v>
      </c>
      <c r="I193" s="32">
        <v>15.3671670463245</v>
      </c>
      <c r="J193" s="31">
        <v>15.360266840643501</v>
      </c>
      <c r="K193" s="32" t="s">
        <v>28</v>
      </c>
      <c r="L193" s="32">
        <v>15.360266840643501</v>
      </c>
      <c r="M193" s="31">
        <v>15.253726621064001</v>
      </c>
      <c r="N193" s="32" t="s">
        <v>28</v>
      </c>
      <c r="O193" s="32">
        <v>15.253726621064001</v>
      </c>
      <c r="P193" s="31">
        <v>14.9992614981057</v>
      </c>
      <c r="Q193" s="32" t="s">
        <v>28</v>
      </c>
      <c r="R193" s="32">
        <v>14.9992614981057</v>
      </c>
      <c r="S193" s="31">
        <v>14.6759919085211</v>
      </c>
      <c r="T193" s="32" t="s">
        <v>28</v>
      </c>
      <c r="U193" s="32">
        <v>14.6759919085211</v>
      </c>
      <c r="V193" s="31">
        <v>14.455300518717801</v>
      </c>
      <c r="W193" s="32" t="s">
        <v>28</v>
      </c>
      <c r="X193" s="32">
        <v>14.455300518717801</v>
      </c>
      <c r="Y193" s="31">
        <v>14.1630673245247</v>
      </c>
      <c r="Z193" s="32" t="s">
        <v>28</v>
      </c>
      <c r="AA193" s="32">
        <v>14.1630673245247</v>
      </c>
      <c r="AB193" s="31">
        <v>13.905953444063799</v>
      </c>
      <c r="AC193" s="32" t="s">
        <v>28</v>
      </c>
      <c r="AD193" s="32">
        <v>13.905953444063799</v>
      </c>
      <c r="AE193" s="31">
        <v>13.549870686250101</v>
      </c>
      <c r="AF193" s="32" t="s">
        <v>28</v>
      </c>
      <c r="AG193" s="32">
        <v>13.549870686250101</v>
      </c>
      <c r="AH193" s="31">
        <v>13.157675204821</v>
      </c>
      <c r="AI193" s="32" t="s">
        <v>28</v>
      </c>
      <c r="AJ193" s="32">
        <v>13.157675204821</v>
      </c>
    </row>
    <row r="194" spans="1:36" x14ac:dyDescent="0.2">
      <c r="A194" s="33" t="s">
        <v>5</v>
      </c>
      <c r="B194">
        <v>191</v>
      </c>
      <c r="C194" s="37">
        <v>54</v>
      </c>
      <c r="D194" s="70">
        <v>8.8847629649924205</v>
      </c>
      <c r="E194" s="70" t="s">
        <v>28</v>
      </c>
      <c r="F194" s="70">
        <v>8.8847629649924205</v>
      </c>
      <c r="G194" s="32">
        <v>8.8828640282335591</v>
      </c>
      <c r="H194" s="32" t="s">
        <v>28</v>
      </c>
      <c r="I194" s="32">
        <v>8.8828640282335591</v>
      </c>
      <c r="J194" s="31">
        <v>8.8740580522682002</v>
      </c>
      <c r="K194" s="32" t="s">
        <v>28</v>
      </c>
      <c r="L194" s="32">
        <v>8.8740580522682002</v>
      </c>
      <c r="M194" s="31">
        <v>8.8579164097139405</v>
      </c>
      <c r="N194" s="32" t="s">
        <v>28</v>
      </c>
      <c r="O194" s="32">
        <v>8.8579164097139405</v>
      </c>
      <c r="P194" s="31">
        <v>8.8233105591619392</v>
      </c>
      <c r="Q194" s="32" t="s">
        <v>28</v>
      </c>
      <c r="R194" s="32">
        <v>8.8233105591619392</v>
      </c>
      <c r="S194" s="31">
        <v>8.7754282489926894</v>
      </c>
      <c r="T194" s="32" t="s">
        <v>28</v>
      </c>
      <c r="U194" s="32">
        <v>8.7754282489926894</v>
      </c>
      <c r="V194" s="31">
        <v>8.6622788199251701</v>
      </c>
      <c r="W194" s="32" t="s">
        <v>28</v>
      </c>
      <c r="X194" s="32">
        <v>8.6622788199251701</v>
      </c>
      <c r="Y194" s="31">
        <v>8.4845220473977001</v>
      </c>
      <c r="Z194" s="32" t="s">
        <v>28</v>
      </c>
      <c r="AA194" s="32">
        <v>8.4845220473977001</v>
      </c>
      <c r="AB194" s="31">
        <v>8.3006377673093095</v>
      </c>
      <c r="AC194" s="32" t="s">
        <v>28</v>
      </c>
      <c r="AD194" s="32">
        <v>8.3006377673093095</v>
      </c>
      <c r="AE194" s="31">
        <v>8.06535331534098</v>
      </c>
      <c r="AF194" s="32" t="s">
        <v>28</v>
      </c>
      <c r="AG194" s="32">
        <v>8.06535331534098</v>
      </c>
      <c r="AH194" s="31">
        <v>7.8148024768811997</v>
      </c>
      <c r="AI194" s="32" t="s">
        <v>28</v>
      </c>
      <c r="AJ194" s="32">
        <v>7.8148024768811997</v>
      </c>
    </row>
    <row r="195" spans="1:36" x14ac:dyDescent="0.2">
      <c r="A195" s="30" t="s">
        <v>6</v>
      </c>
      <c r="B195">
        <v>192</v>
      </c>
      <c r="C195" s="37">
        <v>55</v>
      </c>
      <c r="D195" s="70">
        <v>15.905526842045299</v>
      </c>
      <c r="E195" s="70" t="s">
        <v>28</v>
      </c>
      <c r="F195" s="70">
        <v>15.905526842045299</v>
      </c>
      <c r="G195" s="32">
        <v>15.903109988749399</v>
      </c>
      <c r="H195" s="32" t="s">
        <v>28</v>
      </c>
      <c r="I195" s="32">
        <v>15.903109988749399</v>
      </c>
      <c r="J195" s="31">
        <v>15.900462941084101</v>
      </c>
      <c r="K195" s="32" t="s">
        <v>28</v>
      </c>
      <c r="L195" s="32">
        <v>15.900462941084101</v>
      </c>
      <c r="M195" s="31">
        <v>15.8471995743049</v>
      </c>
      <c r="N195" s="32" t="s">
        <v>28</v>
      </c>
      <c r="O195" s="32">
        <v>15.8471995743049</v>
      </c>
      <c r="P195" s="31">
        <v>15.75917983007</v>
      </c>
      <c r="Q195" s="32" t="s">
        <v>28</v>
      </c>
      <c r="R195" s="32">
        <v>15.75917983007</v>
      </c>
      <c r="S195" s="31">
        <v>15.5451910764417</v>
      </c>
      <c r="T195" s="32" t="s">
        <v>28</v>
      </c>
      <c r="U195" s="32">
        <v>15.5451910764417</v>
      </c>
      <c r="V195" s="31">
        <v>15.382489357461701</v>
      </c>
      <c r="W195" s="32" t="s">
        <v>28</v>
      </c>
      <c r="X195" s="32">
        <v>15.382489357461701</v>
      </c>
      <c r="Y195" s="31">
        <v>15.177565504793501</v>
      </c>
      <c r="Z195" s="32" t="s">
        <v>28</v>
      </c>
      <c r="AA195" s="32">
        <v>15.177565504793501</v>
      </c>
      <c r="AB195" s="31">
        <v>15.1095702312467</v>
      </c>
      <c r="AC195" s="32" t="s">
        <v>28</v>
      </c>
      <c r="AD195" s="32">
        <v>15.1095702312467</v>
      </c>
      <c r="AE195" s="31">
        <v>14.9776326379805</v>
      </c>
      <c r="AF195" s="32" t="s">
        <v>28</v>
      </c>
      <c r="AG195" s="32">
        <v>14.9776326379805</v>
      </c>
      <c r="AH195" s="31">
        <v>14.9447969780874</v>
      </c>
      <c r="AI195" s="32" t="s">
        <v>28</v>
      </c>
      <c r="AJ195" s="32">
        <v>14.9447969780874</v>
      </c>
    </row>
    <row r="196" spans="1:36" x14ac:dyDescent="0.2">
      <c r="A196" s="30" t="s">
        <v>5</v>
      </c>
      <c r="B196">
        <v>193</v>
      </c>
      <c r="C196" s="37">
        <v>56</v>
      </c>
      <c r="D196" s="70">
        <v>10.123590138700401</v>
      </c>
      <c r="E196" s="70" t="s">
        <v>28</v>
      </c>
      <c r="F196" s="70">
        <v>10.123590138700401</v>
      </c>
      <c r="G196" s="32">
        <v>10.098977565516799</v>
      </c>
      <c r="H196" s="32" t="s">
        <v>28</v>
      </c>
      <c r="I196" s="32">
        <v>10.098977565516799</v>
      </c>
      <c r="J196" s="31">
        <v>10.0413478295681</v>
      </c>
      <c r="K196" s="32" t="s">
        <v>28</v>
      </c>
      <c r="L196" s="32">
        <v>10.0413478295681</v>
      </c>
      <c r="M196" s="31">
        <v>9.9728283311585404</v>
      </c>
      <c r="N196" s="32" t="s">
        <v>28</v>
      </c>
      <c r="O196" s="32">
        <v>9.9728283311585404</v>
      </c>
      <c r="P196" s="31">
        <v>9.8621231495289692</v>
      </c>
      <c r="Q196" s="32" t="s">
        <v>28</v>
      </c>
      <c r="R196" s="32">
        <v>9.8621231495289692</v>
      </c>
      <c r="S196" s="31">
        <v>9.6430164291858702</v>
      </c>
      <c r="T196" s="32" t="s">
        <v>28</v>
      </c>
      <c r="U196" s="32">
        <v>9.6430164291858702</v>
      </c>
      <c r="V196" s="31">
        <v>9.4471409476985109</v>
      </c>
      <c r="W196" s="32" t="s">
        <v>28</v>
      </c>
      <c r="X196" s="32">
        <v>9.4471409476985109</v>
      </c>
      <c r="Y196" s="31">
        <v>9.2268827782199399</v>
      </c>
      <c r="Z196" s="32" t="s">
        <v>28</v>
      </c>
      <c r="AA196" s="32">
        <v>9.2268827782199399</v>
      </c>
      <c r="AB196" s="31">
        <v>8.8479448005974302</v>
      </c>
      <c r="AC196" s="32" t="s">
        <v>28</v>
      </c>
      <c r="AD196" s="32">
        <v>8.8479448005974302</v>
      </c>
      <c r="AE196" s="31">
        <v>8.4864688138186395</v>
      </c>
      <c r="AF196" s="32" t="s">
        <v>28</v>
      </c>
      <c r="AG196" s="32">
        <v>8.4864688138186395</v>
      </c>
      <c r="AH196" s="31">
        <v>8.1003822222716106</v>
      </c>
      <c r="AI196" s="32" t="s">
        <v>28</v>
      </c>
      <c r="AJ196" s="32">
        <v>8.1003822222716106</v>
      </c>
    </row>
    <row r="197" spans="1:36" x14ac:dyDescent="0.2">
      <c r="A197" s="30" t="s">
        <v>5</v>
      </c>
      <c r="B197">
        <v>194</v>
      </c>
      <c r="C197" s="37">
        <v>57</v>
      </c>
      <c r="D197" s="70">
        <v>13.3681920372634</v>
      </c>
      <c r="E197" s="70" t="s">
        <v>28</v>
      </c>
      <c r="F197" s="70">
        <v>13.3681920372634</v>
      </c>
      <c r="G197" s="32">
        <v>13.367412311749</v>
      </c>
      <c r="H197" s="32" t="s">
        <v>28</v>
      </c>
      <c r="I197" s="32">
        <v>13.367412311749</v>
      </c>
      <c r="J197" s="31">
        <v>13.366786516704</v>
      </c>
      <c r="K197" s="32" t="s">
        <v>28</v>
      </c>
      <c r="L197" s="32">
        <v>13.366786516704</v>
      </c>
      <c r="M197" s="31">
        <v>13.365576838348201</v>
      </c>
      <c r="N197" s="32" t="s">
        <v>28</v>
      </c>
      <c r="O197" s="32">
        <v>13.365576838348201</v>
      </c>
      <c r="P197" s="31">
        <v>13.364266551173101</v>
      </c>
      <c r="Q197" s="32" t="s">
        <v>28</v>
      </c>
      <c r="R197" s="32">
        <v>13.364266551173101</v>
      </c>
      <c r="S197" s="31">
        <v>13.3604620007566</v>
      </c>
      <c r="T197" s="32" t="s">
        <v>28</v>
      </c>
      <c r="U197" s="32">
        <v>13.3604620007566</v>
      </c>
      <c r="V197" s="31">
        <v>13.3585128829056</v>
      </c>
      <c r="W197" s="32" t="s">
        <v>28</v>
      </c>
      <c r="X197" s="32">
        <v>13.3585128829056</v>
      </c>
      <c r="Y197" s="31">
        <v>13.3333195420733</v>
      </c>
      <c r="Z197" s="32" t="s">
        <v>28</v>
      </c>
      <c r="AA197" s="32">
        <v>13.3333195420733</v>
      </c>
      <c r="AB197" s="31">
        <v>13.2835956548033</v>
      </c>
      <c r="AC197" s="32" t="s">
        <v>28</v>
      </c>
      <c r="AD197" s="32">
        <v>13.2835956548033</v>
      </c>
      <c r="AE197" s="31">
        <v>13.248908874685799</v>
      </c>
      <c r="AF197" s="32" t="s">
        <v>28</v>
      </c>
      <c r="AG197" s="32">
        <v>13.248908874685799</v>
      </c>
      <c r="AH197" s="31">
        <v>13.223485453766401</v>
      </c>
      <c r="AI197" s="32" t="s">
        <v>28</v>
      </c>
      <c r="AJ197" s="32">
        <v>13.223485453766401</v>
      </c>
    </row>
    <row r="198" spans="1:36" x14ac:dyDescent="0.2">
      <c r="A198" s="30" t="s">
        <v>6</v>
      </c>
      <c r="B198">
        <v>195</v>
      </c>
      <c r="C198" s="37">
        <v>58</v>
      </c>
      <c r="D198" s="70">
        <v>10.4949047318543</v>
      </c>
      <c r="E198" s="70" t="s">
        <v>28</v>
      </c>
      <c r="F198" s="70">
        <v>10.4949047318543</v>
      </c>
      <c r="G198" s="32">
        <v>10.4447023636422</v>
      </c>
      <c r="H198" s="32" t="s">
        <v>28</v>
      </c>
      <c r="I198" s="32">
        <v>10.4447023636422</v>
      </c>
      <c r="J198" s="31">
        <v>10.3880207012959</v>
      </c>
      <c r="K198" s="32" t="s">
        <v>28</v>
      </c>
      <c r="L198" s="32">
        <v>10.3880207012959</v>
      </c>
      <c r="M198" s="31">
        <v>10.1991991524929</v>
      </c>
      <c r="N198" s="32" t="s">
        <v>28</v>
      </c>
      <c r="O198" s="32">
        <v>10.1991991524929</v>
      </c>
      <c r="P198" s="31">
        <v>10.009763684884099</v>
      </c>
      <c r="Q198" s="32" t="s">
        <v>28</v>
      </c>
      <c r="R198" s="32">
        <v>10.009763684884099</v>
      </c>
      <c r="S198" s="31">
        <v>9.7604069042573904</v>
      </c>
      <c r="T198" s="32" t="s">
        <v>28</v>
      </c>
      <c r="U198" s="32">
        <v>9.7604069042573904</v>
      </c>
      <c r="V198" s="31">
        <v>9.4969744660578197</v>
      </c>
      <c r="W198" s="32" t="s">
        <v>28</v>
      </c>
      <c r="X198" s="32">
        <v>9.4969744660578197</v>
      </c>
      <c r="Y198" s="31">
        <v>8.9234572523572702</v>
      </c>
      <c r="Z198" s="32" t="s">
        <v>28</v>
      </c>
      <c r="AA198" s="32">
        <v>8.9234572523572702</v>
      </c>
      <c r="AB198" s="31">
        <v>8.3903834105380497</v>
      </c>
      <c r="AC198" s="32" t="s">
        <v>28</v>
      </c>
      <c r="AD198" s="32">
        <v>8.3903834105380497</v>
      </c>
      <c r="AE198" s="31">
        <v>7.6375542474333704</v>
      </c>
      <c r="AF198" s="32" t="s">
        <v>28</v>
      </c>
      <c r="AG198" s="32">
        <v>7.6375542474333704</v>
      </c>
      <c r="AH198" s="31">
        <v>6.8191768477796604</v>
      </c>
      <c r="AI198" s="32" t="s">
        <v>28</v>
      </c>
      <c r="AJ198" s="32">
        <v>6.8191768477796604</v>
      </c>
    </row>
    <row r="199" spans="1:36" x14ac:dyDescent="0.2">
      <c r="A199" s="30" t="s">
        <v>5</v>
      </c>
      <c r="B199">
        <v>196</v>
      </c>
      <c r="C199" s="37">
        <v>59</v>
      </c>
      <c r="D199" s="70">
        <v>10.085211689934599</v>
      </c>
      <c r="E199" s="70" t="s">
        <v>28</v>
      </c>
      <c r="F199" s="70">
        <v>10.085211689934599</v>
      </c>
      <c r="G199" s="32">
        <v>10.071448913608201</v>
      </c>
      <c r="H199" s="32" t="s">
        <v>28</v>
      </c>
      <c r="I199" s="32">
        <v>10.071448913608201</v>
      </c>
      <c r="J199" s="31">
        <v>10.049316465703599</v>
      </c>
      <c r="K199" s="32" t="s">
        <v>28</v>
      </c>
      <c r="L199" s="32">
        <v>10.049316465703599</v>
      </c>
      <c r="M199" s="31">
        <v>10.0104149945512</v>
      </c>
      <c r="N199" s="32" t="s">
        <v>28</v>
      </c>
      <c r="O199" s="32">
        <v>10.0104149945512</v>
      </c>
      <c r="P199" s="31">
        <v>9.9106877312207295</v>
      </c>
      <c r="Q199" s="32" t="s">
        <v>28</v>
      </c>
      <c r="R199" s="32">
        <v>9.9106877312207295</v>
      </c>
      <c r="S199" s="31">
        <v>9.57468486730831</v>
      </c>
      <c r="T199" s="32" t="s">
        <v>28</v>
      </c>
      <c r="U199" s="32">
        <v>9.57468486730831</v>
      </c>
      <c r="V199" s="31">
        <v>9.0083465653291608</v>
      </c>
      <c r="W199" s="32" t="s">
        <v>28</v>
      </c>
      <c r="X199" s="32">
        <v>9.0083465653291608</v>
      </c>
      <c r="Y199" s="31">
        <v>7.99522199363608</v>
      </c>
      <c r="Z199" s="32" t="s">
        <v>28</v>
      </c>
      <c r="AA199" s="32">
        <v>7.99522199363608</v>
      </c>
      <c r="AB199" s="31">
        <v>7.3843111230514697</v>
      </c>
      <c r="AC199" s="32" t="s">
        <v>28</v>
      </c>
      <c r="AD199" s="32">
        <v>7.3843111230514697</v>
      </c>
      <c r="AE199" s="31">
        <v>6.7018447037110196</v>
      </c>
      <c r="AF199" s="32" t="s">
        <v>28</v>
      </c>
      <c r="AG199" s="32">
        <v>6.7018447037110196</v>
      </c>
      <c r="AH199" s="31">
        <v>6.1054202897296204</v>
      </c>
      <c r="AI199" s="32" t="s">
        <v>28</v>
      </c>
      <c r="AJ199" s="32">
        <v>6.1054202897296204</v>
      </c>
    </row>
    <row r="200" spans="1:36" x14ac:dyDescent="0.2">
      <c r="A200" s="30" t="s">
        <v>5</v>
      </c>
      <c r="B200">
        <v>197</v>
      </c>
      <c r="C200" s="37">
        <v>60</v>
      </c>
      <c r="D200" s="70">
        <v>14.2843078035534</v>
      </c>
      <c r="E200" s="70" t="s">
        <v>28</v>
      </c>
      <c r="F200" s="70">
        <v>14.2843078035534</v>
      </c>
      <c r="G200" s="32">
        <v>14.2710075373357</v>
      </c>
      <c r="H200" s="32" t="s">
        <v>28</v>
      </c>
      <c r="I200" s="32">
        <v>14.2710075373357</v>
      </c>
      <c r="J200" s="31">
        <v>14.251221224105899</v>
      </c>
      <c r="K200" s="32" t="s">
        <v>28</v>
      </c>
      <c r="L200" s="32">
        <v>14.251221224105899</v>
      </c>
      <c r="M200" s="31">
        <v>14.2336453113306</v>
      </c>
      <c r="N200" s="32" t="s">
        <v>28</v>
      </c>
      <c r="O200" s="32">
        <v>14.2336453113306</v>
      </c>
      <c r="P200" s="31">
        <v>14.2197707538958</v>
      </c>
      <c r="Q200" s="32" t="s">
        <v>28</v>
      </c>
      <c r="R200" s="32">
        <v>14.2197707538958</v>
      </c>
      <c r="S200" s="31">
        <v>14.190319423298201</v>
      </c>
      <c r="T200" s="32" t="s">
        <v>28</v>
      </c>
      <c r="U200" s="32">
        <v>14.190319423298201</v>
      </c>
      <c r="V200" s="31">
        <v>14.1753950735031</v>
      </c>
      <c r="W200" s="32" t="s">
        <v>28</v>
      </c>
      <c r="X200" s="32">
        <v>14.1753950735031</v>
      </c>
      <c r="Y200" s="31">
        <v>14.1492675181705</v>
      </c>
      <c r="Z200" s="32" t="s">
        <v>28</v>
      </c>
      <c r="AA200" s="32">
        <v>14.1492675181705</v>
      </c>
      <c r="AB200" s="31">
        <v>14.1161343362367</v>
      </c>
      <c r="AC200" s="32" t="s">
        <v>28</v>
      </c>
      <c r="AD200" s="32">
        <v>14.1161343362367</v>
      </c>
      <c r="AE200" s="31">
        <v>14.0800397202298</v>
      </c>
      <c r="AF200" s="32" t="s">
        <v>28</v>
      </c>
      <c r="AG200" s="32">
        <v>14.0800397202298</v>
      </c>
      <c r="AH200" s="31">
        <v>14.065600825742401</v>
      </c>
      <c r="AI200" s="32" t="s">
        <v>28</v>
      </c>
      <c r="AJ200" s="32">
        <v>14.065600825742401</v>
      </c>
    </row>
    <row r="201" spans="1:36" x14ac:dyDescent="0.2">
      <c r="A201" s="30" t="s">
        <v>6</v>
      </c>
      <c r="B201">
        <v>198</v>
      </c>
      <c r="C201" s="37">
        <v>61</v>
      </c>
      <c r="D201" s="70">
        <v>8.4740526930040598</v>
      </c>
      <c r="E201" s="70" t="s">
        <v>28</v>
      </c>
      <c r="F201" s="70">
        <v>8.4740526930040598</v>
      </c>
      <c r="G201" s="32">
        <v>8.4183180081999396</v>
      </c>
      <c r="H201" s="32" t="s">
        <v>28</v>
      </c>
      <c r="I201" s="32">
        <v>8.4183180081999396</v>
      </c>
      <c r="J201" s="31">
        <v>8.34382267249606</v>
      </c>
      <c r="K201" s="32" t="s">
        <v>28</v>
      </c>
      <c r="L201" s="32">
        <v>8.34382267249606</v>
      </c>
      <c r="M201" s="31">
        <v>8.2123656996187702</v>
      </c>
      <c r="N201" s="32" t="s">
        <v>28</v>
      </c>
      <c r="O201" s="32">
        <v>8.2123656996187702</v>
      </c>
      <c r="P201" s="31">
        <v>7.9682717112362997</v>
      </c>
      <c r="Q201" s="32" t="s">
        <v>28</v>
      </c>
      <c r="R201" s="32">
        <v>7.9682717112362997</v>
      </c>
      <c r="S201" s="31">
        <v>7.6716486965208803</v>
      </c>
      <c r="T201" s="32" t="s">
        <v>28</v>
      </c>
      <c r="U201" s="32">
        <v>7.6716486965208803</v>
      </c>
      <c r="V201" s="31">
        <v>7.3117662335419</v>
      </c>
      <c r="W201" s="32" t="s">
        <v>28</v>
      </c>
      <c r="X201" s="32">
        <v>7.3117662335419</v>
      </c>
      <c r="Y201" s="31">
        <v>6.7829144822299696</v>
      </c>
      <c r="Z201" s="32" t="s">
        <v>28</v>
      </c>
      <c r="AA201" s="32">
        <v>6.7829144822299696</v>
      </c>
      <c r="AB201" s="31">
        <v>6.0266033779771497</v>
      </c>
      <c r="AC201" s="32" t="s">
        <v>28</v>
      </c>
      <c r="AD201" s="32">
        <v>6.0266033779771497</v>
      </c>
      <c r="AE201" s="31">
        <v>4.9869462649513698</v>
      </c>
      <c r="AF201" s="32" t="s">
        <v>28</v>
      </c>
      <c r="AG201" s="32">
        <v>4.9869462649513698</v>
      </c>
      <c r="AH201" s="31">
        <v>4.0447469416288202</v>
      </c>
      <c r="AI201" s="32" t="s">
        <v>28</v>
      </c>
      <c r="AJ201" s="32">
        <v>4.0447469416288202</v>
      </c>
    </row>
    <row r="202" spans="1:36" x14ac:dyDescent="0.2">
      <c r="A202" s="30" t="s">
        <v>5</v>
      </c>
      <c r="B202">
        <v>199</v>
      </c>
      <c r="C202" s="37">
        <v>62</v>
      </c>
      <c r="D202" s="70">
        <v>11.7039639584223</v>
      </c>
      <c r="E202" s="70" t="s">
        <v>28</v>
      </c>
      <c r="F202" s="70">
        <v>11.7039639584223</v>
      </c>
      <c r="G202" s="32">
        <v>11.6683775715472</v>
      </c>
      <c r="H202" s="32" t="s">
        <v>28</v>
      </c>
      <c r="I202" s="32">
        <v>11.6683775715472</v>
      </c>
      <c r="J202" s="31">
        <v>11.5478447635343</v>
      </c>
      <c r="K202" s="32" t="s">
        <v>28</v>
      </c>
      <c r="L202" s="32">
        <v>11.5478447635343</v>
      </c>
      <c r="M202" s="31">
        <v>11.2438112544621</v>
      </c>
      <c r="N202" s="32" t="s">
        <v>28</v>
      </c>
      <c r="O202" s="32">
        <v>11.2438112544621</v>
      </c>
      <c r="P202" s="31">
        <v>10.5541554202126</v>
      </c>
      <c r="Q202" s="32" t="s">
        <v>28</v>
      </c>
      <c r="R202" s="32">
        <v>10.5541554202126</v>
      </c>
      <c r="S202" s="31">
        <v>9.4508680476133708</v>
      </c>
      <c r="T202" s="32" t="s">
        <v>28</v>
      </c>
      <c r="U202" s="32">
        <v>9.4508680476133708</v>
      </c>
      <c r="V202" s="31">
        <v>7.7982302691486503</v>
      </c>
      <c r="W202" s="32" t="s">
        <v>28</v>
      </c>
      <c r="X202" s="32">
        <v>7.7982302691486503</v>
      </c>
      <c r="Y202" s="31">
        <v>5.9551905183090703</v>
      </c>
      <c r="Z202" s="32" t="s">
        <v>28</v>
      </c>
      <c r="AA202" s="32">
        <v>5.9551905183090703</v>
      </c>
      <c r="AB202" s="31">
        <v>4.6452043278379103</v>
      </c>
      <c r="AC202" s="32" t="s">
        <v>28</v>
      </c>
      <c r="AD202" s="32">
        <v>4.6452043278379103</v>
      </c>
      <c r="AE202" s="31">
        <v>3.1431993673180099</v>
      </c>
      <c r="AF202" s="32" t="s">
        <v>28</v>
      </c>
      <c r="AG202" s="32">
        <v>3.1431993673180099</v>
      </c>
      <c r="AH202" s="31">
        <v>1.81348908048628</v>
      </c>
      <c r="AI202" s="32" t="s">
        <v>28</v>
      </c>
      <c r="AJ202" s="32">
        <v>1.81348908048628</v>
      </c>
    </row>
    <row r="203" spans="1:36" x14ac:dyDescent="0.2">
      <c r="A203" s="30" t="s">
        <v>5</v>
      </c>
      <c r="B203">
        <v>200</v>
      </c>
      <c r="C203" s="37">
        <v>63</v>
      </c>
      <c r="D203" s="70">
        <v>13.914158367916601</v>
      </c>
      <c r="E203" s="70" t="s">
        <v>28</v>
      </c>
      <c r="F203" s="70">
        <v>13.914158367916601</v>
      </c>
      <c r="G203" s="32">
        <v>13.884305995659201</v>
      </c>
      <c r="H203" s="32" t="s">
        <v>28</v>
      </c>
      <c r="I203" s="32">
        <v>13.884305995659201</v>
      </c>
      <c r="J203" s="31">
        <v>13.874179825790399</v>
      </c>
      <c r="K203" s="32" t="s">
        <v>28</v>
      </c>
      <c r="L203" s="32">
        <v>13.874179825790399</v>
      </c>
      <c r="M203" s="31">
        <v>13.844055466386299</v>
      </c>
      <c r="N203" s="32" t="s">
        <v>28</v>
      </c>
      <c r="O203" s="32">
        <v>13.844055466386299</v>
      </c>
      <c r="P203" s="31">
        <v>13.838205844979999</v>
      </c>
      <c r="Q203" s="32" t="s">
        <v>28</v>
      </c>
      <c r="R203" s="32">
        <v>13.838205844979999</v>
      </c>
      <c r="S203" s="31">
        <v>13.823750336653299</v>
      </c>
      <c r="T203" s="32" t="s">
        <v>28</v>
      </c>
      <c r="U203" s="32">
        <v>13.823750336653299</v>
      </c>
      <c r="V203" s="31">
        <v>13.7924651901017</v>
      </c>
      <c r="W203" s="32" t="s">
        <v>28</v>
      </c>
      <c r="X203" s="32">
        <v>13.7924651901017</v>
      </c>
      <c r="Y203" s="31">
        <v>13.7500526934872</v>
      </c>
      <c r="Z203" s="32" t="s">
        <v>28</v>
      </c>
      <c r="AA203" s="32">
        <v>13.7500526934872</v>
      </c>
      <c r="AB203" s="31">
        <v>13.7124557349188</v>
      </c>
      <c r="AC203" s="32" t="s">
        <v>28</v>
      </c>
      <c r="AD203" s="32">
        <v>13.7124557349188</v>
      </c>
      <c r="AE203" s="31">
        <v>13.656019053909301</v>
      </c>
      <c r="AF203" s="32" t="s">
        <v>28</v>
      </c>
      <c r="AG203" s="32">
        <v>13.656019053909301</v>
      </c>
      <c r="AH203" s="31">
        <v>13.557215589835</v>
      </c>
      <c r="AI203" s="32" t="s">
        <v>28</v>
      </c>
      <c r="AJ203" s="32">
        <v>13.557215589835</v>
      </c>
    </row>
    <row r="204" spans="1:36" x14ac:dyDescent="0.2">
      <c r="A204" s="30" t="s">
        <v>5</v>
      </c>
      <c r="B204">
        <v>201</v>
      </c>
      <c r="C204" s="37">
        <v>64</v>
      </c>
      <c r="D204" s="70">
        <v>16.834325200544701</v>
      </c>
      <c r="E204" s="70" t="s">
        <v>28</v>
      </c>
      <c r="F204" s="70">
        <v>16.834325200544701</v>
      </c>
      <c r="G204" s="32">
        <v>16.822574240280399</v>
      </c>
      <c r="H204" s="32" t="s">
        <v>28</v>
      </c>
      <c r="I204" s="32">
        <v>16.822574240280399</v>
      </c>
      <c r="J204" s="31">
        <v>16.8054905858171</v>
      </c>
      <c r="K204" s="32" t="s">
        <v>28</v>
      </c>
      <c r="L204" s="32">
        <v>16.8054905858171</v>
      </c>
      <c r="M204" s="31">
        <v>16.745462748900501</v>
      </c>
      <c r="N204" s="32" t="s">
        <v>28</v>
      </c>
      <c r="O204" s="32">
        <v>16.745462748900501</v>
      </c>
      <c r="P204" s="31">
        <v>16.5427358149926</v>
      </c>
      <c r="Q204" s="32" t="s">
        <v>28</v>
      </c>
      <c r="R204" s="32">
        <v>16.5427358149926</v>
      </c>
      <c r="S204" s="31">
        <v>16.2109919064868</v>
      </c>
      <c r="T204" s="32" t="s">
        <v>28</v>
      </c>
      <c r="U204" s="32">
        <v>16.2109919064868</v>
      </c>
      <c r="V204" s="31">
        <v>16.084163628036102</v>
      </c>
      <c r="W204" s="32" t="s">
        <v>28</v>
      </c>
      <c r="X204" s="32">
        <v>16.084163628036102</v>
      </c>
      <c r="Y204" s="31">
        <v>15.945026187733401</v>
      </c>
      <c r="Z204" s="32" t="s">
        <v>28</v>
      </c>
      <c r="AA204" s="32">
        <v>15.945026187733401</v>
      </c>
      <c r="AB204" s="31">
        <v>15.897547112073999</v>
      </c>
      <c r="AC204" s="32" t="s">
        <v>28</v>
      </c>
      <c r="AD204" s="32">
        <v>15.897547112073999</v>
      </c>
      <c r="AE204" s="31">
        <v>15.7444641537618</v>
      </c>
      <c r="AF204" s="32" t="s">
        <v>28</v>
      </c>
      <c r="AG204" s="32">
        <v>15.7444641537618</v>
      </c>
      <c r="AH204" s="31">
        <v>15.646856350695501</v>
      </c>
      <c r="AI204" s="32" t="s">
        <v>28</v>
      </c>
      <c r="AJ204" s="32">
        <v>15.646856350695501</v>
      </c>
    </row>
    <row r="205" spans="1:36" x14ac:dyDescent="0.2">
      <c r="A205" s="30" t="s">
        <v>7</v>
      </c>
      <c r="B205">
        <v>202</v>
      </c>
      <c r="C205" s="37">
        <v>65</v>
      </c>
      <c r="D205" s="70">
        <v>16.796652472521501</v>
      </c>
      <c r="E205" s="70" t="s">
        <v>28</v>
      </c>
      <c r="F205" s="70">
        <v>16.796652472521501</v>
      </c>
      <c r="G205" s="32">
        <v>16.7963756621388</v>
      </c>
      <c r="H205" s="32" t="s">
        <v>28</v>
      </c>
      <c r="I205" s="32">
        <v>16.7963756621388</v>
      </c>
      <c r="J205" s="31">
        <v>16.784236002709399</v>
      </c>
      <c r="K205" s="32" t="s">
        <v>28</v>
      </c>
      <c r="L205" s="32">
        <v>16.784236002709399</v>
      </c>
      <c r="M205" s="31">
        <v>16.6901500939769</v>
      </c>
      <c r="N205" s="32" t="s">
        <v>28</v>
      </c>
      <c r="O205" s="32">
        <v>16.6901500939769</v>
      </c>
      <c r="P205" s="31">
        <v>16.486411638524501</v>
      </c>
      <c r="Q205" s="32" t="s">
        <v>28</v>
      </c>
      <c r="R205" s="32">
        <v>16.486411638524501</v>
      </c>
      <c r="S205" s="31">
        <v>16.3205888559256</v>
      </c>
      <c r="T205" s="32" t="s">
        <v>28</v>
      </c>
      <c r="U205" s="32">
        <v>16.3205888559256</v>
      </c>
      <c r="V205" s="31">
        <v>16.0949132328997</v>
      </c>
      <c r="W205" s="32" t="s">
        <v>28</v>
      </c>
      <c r="X205" s="32">
        <v>16.0949132328997</v>
      </c>
      <c r="Y205" s="31">
        <v>15.5378082450758</v>
      </c>
      <c r="Z205" s="32" t="s">
        <v>28</v>
      </c>
      <c r="AA205" s="32">
        <v>15.5378082450758</v>
      </c>
      <c r="AB205" s="31">
        <v>14.8411919294821</v>
      </c>
      <c r="AC205" s="32" t="s">
        <v>28</v>
      </c>
      <c r="AD205" s="32">
        <v>14.8411919294821</v>
      </c>
      <c r="AE205" s="31">
        <v>13.866582925702</v>
      </c>
      <c r="AF205" s="32" t="s">
        <v>28</v>
      </c>
      <c r="AG205" s="32">
        <v>13.866582925702</v>
      </c>
      <c r="AH205" s="31">
        <v>12.396346895176499</v>
      </c>
      <c r="AI205" s="32" t="s">
        <v>28</v>
      </c>
      <c r="AJ205" s="32">
        <v>12.396346895176499</v>
      </c>
    </row>
    <row r="206" spans="1:36" x14ac:dyDescent="0.2">
      <c r="A206" s="30" t="s">
        <v>5</v>
      </c>
      <c r="B206">
        <v>203</v>
      </c>
      <c r="C206" s="37">
        <v>66</v>
      </c>
      <c r="D206" s="70">
        <v>14.065534322879101</v>
      </c>
      <c r="E206" s="70" t="s">
        <v>28</v>
      </c>
      <c r="F206" s="70">
        <v>14.065534322879101</v>
      </c>
      <c r="G206" s="32">
        <v>14.0576911502767</v>
      </c>
      <c r="H206" s="32" t="s">
        <v>28</v>
      </c>
      <c r="I206" s="32">
        <v>14.0576911502767</v>
      </c>
      <c r="J206" s="31">
        <v>13.8590869876385</v>
      </c>
      <c r="K206" s="32" t="s">
        <v>28</v>
      </c>
      <c r="L206" s="32">
        <v>13.8590869876385</v>
      </c>
      <c r="M206" s="31">
        <v>13.4201299636189</v>
      </c>
      <c r="N206" s="32" t="s">
        <v>28</v>
      </c>
      <c r="O206" s="32">
        <v>13.4201299636189</v>
      </c>
      <c r="P206" s="31">
        <v>12.7009680353984</v>
      </c>
      <c r="Q206" s="32" t="s">
        <v>28</v>
      </c>
      <c r="R206" s="32">
        <v>12.7009680353984</v>
      </c>
      <c r="S206" s="31">
        <v>12.083035423058501</v>
      </c>
      <c r="T206" s="32" t="s">
        <v>28</v>
      </c>
      <c r="U206" s="32">
        <v>12.083035423058501</v>
      </c>
      <c r="V206" s="31">
        <v>11.555613155017401</v>
      </c>
      <c r="W206" s="32" t="s">
        <v>28</v>
      </c>
      <c r="X206" s="32">
        <v>11.555613155017401</v>
      </c>
      <c r="Y206" s="31">
        <v>11.182632889606699</v>
      </c>
      <c r="Z206" s="32" t="s">
        <v>28</v>
      </c>
      <c r="AA206" s="32">
        <v>11.182632889606699</v>
      </c>
      <c r="AB206" s="31">
        <v>10.717887573650501</v>
      </c>
      <c r="AC206" s="32" t="s">
        <v>28</v>
      </c>
      <c r="AD206" s="32">
        <v>10.717887573650501</v>
      </c>
      <c r="AE206" s="31">
        <v>10.3695690012075</v>
      </c>
      <c r="AF206" s="32" t="s">
        <v>28</v>
      </c>
      <c r="AG206" s="32">
        <v>10.3695690012075</v>
      </c>
      <c r="AH206" s="31">
        <v>9.7763564480502794</v>
      </c>
      <c r="AI206" s="32" t="s">
        <v>28</v>
      </c>
      <c r="AJ206" s="32">
        <v>9.7763564480502794</v>
      </c>
    </row>
    <row r="207" spans="1:36" x14ac:dyDescent="0.2">
      <c r="A207" s="30" t="s">
        <v>7</v>
      </c>
      <c r="B207">
        <v>204</v>
      </c>
      <c r="C207" s="37">
        <v>67</v>
      </c>
      <c r="D207" s="70">
        <v>15.4934046339456</v>
      </c>
      <c r="E207" s="70" t="s">
        <v>28</v>
      </c>
      <c r="F207" s="70">
        <v>15.4934046339456</v>
      </c>
      <c r="G207" s="32">
        <v>15.493404141911901</v>
      </c>
      <c r="H207" s="32" t="s">
        <v>28</v>
      </c>
      <c r="I207" s="32">
        <v>15.493404141911901</v>
      </c>
      <c r="J207" s="31">
        <v>15.4913773712988</v>
      </c>
      <c r="K207" s="32" t="s">
        <v>28</v>
      </c>
      <c r="L207" s="32">
        <v>15.4913773712988</v>
      </c>
      <c r="M207" s="31">
        <v>15.491374487974801</v>
      </c>
      <c r="N207" s="32" t="s">
        <v>28</v>
      </c>
      <c r="O207" s="32">
        <v>15.491374487974801</v>
      </c>
      <c r="P207" s="31">
        <v>15.4895315188315</v>
      </c>
      <c r="Q207" s="32" t="s">
        <v>28</v>
      </c>
      <c r="R207" s="32">
        <v>15.4895315188315</v>
      </c>
      <c r="S207" s="31">
        <v>15.4895219553394</v>
      </c>
      <c r="T207" s="32" t="s">
        <v>28</v>
      </c>
      <c r="U207" s="32">
        <v>15.4895219553394</v>
      </c>
      <c r="V207" s="31">
        <v>15.4895046886007</v>
      </c>
      <c r="W207" s="32" t="s">
        <v>28</v>
      </c>
      <c r="X207" s="32">
        <v>15.4895046886007</v>
      </c>
      <c r="Y207" s="31">
        <v>15.488251637949</v>
      </c>
      <c r="Z207" s="32" t="s">
        <v>28</v>
      </c>
      <c r="AA207" s="32">
        <v>15.488251637949</v>
      </c>
      <c r="AB207" s="31">
        <v>15.488169761657</v>
      </c>
      <c r="AC207" s="32" t="s">
        <v>28</v>
      </c>
      <c r="AD207" s="32">
        <v>15.488169761657</v>
      </c>
      <c r="AE207" s="31">
        <v>15.4881372391354</v>
      </c>
      <c r="AF207" s="32" t="s">
        <v>28</v>
      </c>
      <c r="AG207" s="32">
        <v>15.4881372391354</v>
      </c>
      <c r="AH207" s="31">
        <v>15.488129179315001</v>
      </c>
      <c r="AI207" s="32" t="s">
        <v>28</v>
      </c>
      <c r="AJ207" s="32">
        <v>15.488129179315001</v>
      </c>
    </row>
    <row r="208" spans="1:36" x14ac:dyDescent="0.2">
      <c r="A208" s="30" t="s">
        <v>6</v>
      </c>
      <c r="B208">
        <v>205</v>
      </c>
      <c r="C208" s="37">
        <v>68</v>
      </c>
      <c r="D208" s="70">
        <v>11.852822409155801</v>
      </c>
      <c r="E208" s="70" t="s">
        <v>28</v>
      </c>
      <c r="F208" s="70">
        <v>11.852822409155801</v>
      </c>
      <c r="G208" s="32">
        <v>11.8466433254354</v>
      </c>
      <c r="H208" s="32" t="s">
        <v>28</v>
      </c>
      <c r="I208" s="32">
        <v>11.8466433254354</v>
      </c>
      <c r="J208" s="31">
        <v>11.7914341899682</v>
      </c>
      <c r="K208" s="32" t="s">
        <v>28</v>
      </c>
      <c r="L208" s="32">
        <v>11.7914341899682</v>
      </c>
      <c r="M208" s="31">
        <v>11.629764422690799</v>
      </c>
      <c r="N208" s="32" t="s">
        <v>28</v>
      </c>
      <c r="O208" s="32">
        <v>11.629764422690799</v>
      </c>
      <c r="P208" s="31">
        <v>11.2658271510075</v>
      </c>
      <c r="Q208" s="32" t="s">
        <v>28</v>
      </c>
      <c r="R208" s="32">
        <v>11.2658271510075</v>
      </c>
      <c r="S208" s="31">
        <v>10.7657353024521</v>
      </c>
      <c r="T208" s="32" t="s">
        <v>28</v>
      </c>
      <c r="U208" s="32">
        <v>10.7657353024521</v>
      </c>
      <c r="V208" s="31">
        <v>10.234265561775</v>
      </c>
      <c r="W208" s="32" t="s">
        <v>28</v>
      </c>
      <c r="X208" s="32">
        <v>10.234265561775</v>
      </c>
      <c r="Y208" s="31">
        <v>9.4750703113513204</v>
      </c>
      <c r="Z208" s="32" t="s">
        <v>28</v>
      </c>
      <c r="AA208" s="32">
        <v>9.4750703113513204</v>
      </c>
      <c r="AB208" s="31">
        <v>8.6728953949965195</v>
      </c>
      <c r="AC208" s="32" t="s">
        <v>28</v>
      </c>
      <c r="AD208" s="32">
        <v>8.6728953949965195</v>
      </c>
      <c r="AE208" s="31">
        <v>7.8967072324762499</v>
      </c>
      <c r="AF208" s="32" t="s">
        <v>28</v>
      </c>
      <c r="AG208" s="32">
        <v>7.8967072324762499</v>
      </c>
      <c r="AH208" s="31">
        <v>7.1255047815978303</v>
      </c>
      <c r="AI208" s="32" t="s">
        <v>28</v>
      </c>
      <c r="AJ208" s="32">
        <v>7.1255047815978303</v>
      </c>
    </row>
    <row r="209" spans="1:36" x14ac:dyDescent="0.2">
      <c r="A209" s="30" t="s">
        <v>6</v>
      </c>
      <c r="B209">
        <v>206</v>
      </c>
      <c r="C209" s="37">
        <v>69</v>
      </c>
      <c r="D209" s="70">
        <v>10.6231917118045</v>
      </c>
      <c r="E209" s="70" t="s">
        <v>28</v>
      </c>
      <c r="F209" s="70">
        <v>10.6231917118045</v>
      </c>
      <c r="G209" s="32">
        <v>10.5834949875291</v>
      </c>
      <c r="H209" s="32" t="s">
        <v>28</v>
      </c>
      <c r="I209" s="32">
        <v>10.5834949875291</v>
      </c>
      <c r="J209" s="31">
        <v>10.3081095216146</v>
      </c>
      <c r="K209" s="32" t="s">
        <v>28</v>
      </c>
      <c r="L209" s="32">
        <v>10.3081095216146</v>
      </c>
      <c r="M209" s="31">
        <v>9.2610385675342606</v>
      </c>
      <c r="N209" s="32" t="s">
        <v>28</v>
      </c>
      <c r="O209" s="32">
        <v>9.2610385675342606</v>
      </c>
      <c r="P209" s="31">
        <v>8.2136349612237805</v>
      </c>
      <c r="Q209" s="32" t="s">
        <v>28</v>
      </c>
      <c r="R209" s="32">
        <v>8.2136349612237805</v>
      </c>
      <c r="S209" s="31">
        <v>7.1165528347616798</v>
      </c>
      <c r="T209" s="32" t="s">
        <v>28</v>
      </c>
      <c r="U209" s="32">
        <v>7.1165528347616798</v>
      </c>
      <c r="V209" s="31">
        <v>6.0199637789677301</v>
      </c>
      <c r="W209" s="32" t="s">
        <v>28</v>
      </c>
      <c r="X209" s="32">
        <v>6.0199637789677301</v>
      </c>
      <c r="Y209" s="31">
        <v>5.1335216276914801</v>
      </c>
      <c r="Z209" s="32" t="s">
        <v>28</v>
      </c>
      <c r="AA209" s="32">
        <v>5.1335216276914801</v>
      </c>
      <c r="AB209" s="31">
        <v>4.1715503432032497</v>
      </c>
      <c r="AC209" s="32" t="s">
        <v>28</v>
      </c>
      <c r="AD209" s="32">
        <v>4.1715503432032497</v>
      </c>
      <c r="AE209" s="31">
        <v>3.2634128212123099</v>
      </c>
      <c r="AF209" s="32" t="s">
        <v>28</v>
      </c>
      <c r="AG209" s="32">
        <v>3.2634128212123099</v>
      </c>
      <c r="AH209" s="31">
        <v>2.6197351073929198</v>
      </c>
      <c r="AI209" s="32" t="s">
        <v>28</v>
      </c>
      <c r="AJ209" s="32">
        <v>2.6197351073929198</v>
      </c>
    </row>
    <row r="210" spans="1:36" x14ac:dyDescent="0.2">
      <c r="A210" s="30" t="s">
        <v>5</v>
      </c>
      <c r="B210">
        <v>207</v>
      </c>
      <c r="C210" s="37">
        <v>70</v>
      </c>
      <c r="D210" s="70">
        <v>10.535742130784101</v>
      </c>
      <c r="E210" s="70" t="s">
        <v>28</v>
      </c>
      <c r="F210" s="70">
        <v>10.535742130784101</v>
      </c>
      <c r="G210" s="32">
        <v>10.534676873861001</v>
      </c>
      <c r="H210" s="32" t="s">
        <v>28</v>
      </c>
      <c r="I210" s="32">
        <v>10.534676873861001</v>
      </c>
      <c r="J210" s="31">
        <v>10.5136447549444</v>
      </c>
      <c r="K210" s="32" t="s">
        <v>28</v>
      </c>
      <c r="L210" s="32">
        <v>10.5136447549444</v>
      </c>
      <c r="M210" s="31">
        <v>10.510420420611799</v>
      </c>
      <c r="N210" s="32" t="s">
        <v>28</v>
      </c>
      <c r="O210" s="32">
        <v>10.510420420611799</v>
      </c>
      <c r="P210" s="31">
        <v>10.4799817746405</v>
      </c>
      <c r="Q210" s="32" t="s">
        <v>28</v>
      </c>
      <c r="R210" s="32">
        <v>10.4799817746405</v>
      </c>
      <c r="S210" s="31">
        <v>10.452188226473201</v>
      </c>
      <c r="T210" s="32" t="s">
        <v>28</v>
      </c>
      <c r="U210" s="32">
        <v>10.452188226473201</v>
      </c>
      <c r="V210" s="31">
        <v>10.4202495369787</v>
      </c>
      <c r="W210" s="32" t="s">
        <v>28</v>
      </c>
      <c r="X210" s="32">
        <v>10.4202495369787</v>
      </c>
      <c r="Y210" s="31">
        <v>10.345098999081401</v>
      </c>
      <c r="Z210" s="32" t="s">
        <v>28</v>
      </c>
      <c r="AA210" s="32">
        <v>10.345098999081401</v>
      </c>
      <c r="AB210" s="31">
        <v>10.265958946116299</v>
      </c>
      <c r="AC210" s="32" t="s">
        <v>28</v>
      </c>
      <c r="AD210" s="32">
        <v>10.265958946116299</v>
      </c>
      <c r="AE210" s="31">
        <v>10.1434471744923</v>
      </c>
      <c r="AF210" s="32" t="s">
        <v>28</v>
      </c>
      <c r="AG210" s="32">
        <v>10.1434471744923</v>
      </c>
      <c r="AH210" s="31">
        <v>10.088051878957</v>
      </c>
      <c r="AI210" s="32" t="s">
        <v>28</v>
      </c>
      <c r="AJ210" s="32">
        <v>10.088051878957</v>
      </c>
    </row>
    <row r="211" spans="1:36" x14ac:dyDescent="0.2">
      <c r="A211" s="30" t="s">
        <v>5</v>
      </c>
      <c r="B211">
        <v>208</v>
      </c>
      <c r="C211" s="37">
        <v>71</v>
      </c>
      <c r="D211" s="70">
        <v>17.0282275483315</v>
      </c>
      <c r="E211" s="70" t="s">
        <v>28</v>
      </c>
      <c r="F211" s="70">
        <v>17.0282275483315</v>
      </c>
      <c r="G211" s="32">
        <v>17.028227228558599</v>
      </c>
      <c r="H211" s="32" t="s">
        <v>28</v>
      </c>
      <c r="I211" s="32">
        <v>17.028227228558599</v>
      </c>
      <c r="J211" s="31">
        <v>17.0282243033596</v>
      </c>
      <c r="K211" s="32" t="s">
        <v>28</v>
      </c>
      <c r="L211" s="32">
        <v>17.0282243033596</v>
      </c>
      <c r="M211" s="31">
        <v>17.007996996910599</v>
      </c>
      <c r="N211" s="32" t="s">
        <v>28</v>
      </c>
      <c r="O211" s="32">
        <v>17.007996996910599</v>
      </c>
      <c r="P211" s="31">
        <v>17.007986776492601</v>
      </c>
      <c r="Q211" s="32" t="s">
        <v>28</v>
      </c>
      <c r="R211" s="32">
        <v>17.007986776492601</v>
      </c>
      <c r="S211" s="31">
        <v>16.9887871978714</v>
      </c>
      <c r="T211" s="32" t="s">
        <v>28</v>
      </c>
      <c r="U211" s="32">
        <v>16.9887871978714</v>
      </c>
      <c r="V211" s="31">
        <v>16.934647769327601</v>
      </c>
      <c r="W211" s="32" t="s">
        <v>28</v>
      </c>
      <c r="X211" s="32">
        <v>16.934647769327601</v>
      </c>
      <c r="Y211" s="31">
        <v>16.831299732161401</v>
      </c>
      <c r="Z211" s="32" t="s">
        <v>28</v>
      </c>
      <c r="AA211" s="32">
        <v>16.831299732161401</v>
      </c>
      <c r="AB211" s="31">
        <v>16.667278029500402</v>
      </c>
      <c r="AC211" s="32" t="s">
        <v>28</v>
      </c>
      <c r="AD211" s="32">
        <v>16.667278029500402</v>
      </c>
      <c r="AE211" s="31">
        <v>16.617503907884601</v>
      </c>
      <c r="AF211" s="32" t="s">
        <v>28</v>
      </c>
      <c r="AG211" s="32">
        <v>16.617503907884601</v>
      </c>
      <c r="AH211" s="31">
        <v>16.568164566446001</v>
      </c>
      <c r="AI211" s="32" t="s">
        <v>28</v>
      </c>
      <c r="AJ211" s="32">
        <v>16.568164566446001</v>
      </c>
    </row>
    <row r="212" spans="1:36" x14ac:dyDescent="0.2">
      <c r="A212" s="30" t="s">
        <v>5</v>
      </c>
      <c r="B212">
        <v>209</v>
      </c>
      <c r="C212" s="37">
        <v>72</v>
      </c>
      <c r="D212" s="70">
        <v>13.888731058124501</v>
      </c>
      <c r="E212" s="70" t="s">
        <v>28</v>
      </c>
      <c r="F212" s="70">
        <v>13.888731058124501</v>
      </c>
      <c r="G212" s="32">
        <v>13.8882148726602</v>
      </c>
      <c r="H212" s="32" t="s">
        <v>28</v>
      </c>
      <c r="I212" s="32">
        <v>13.8882148726602</v>
      </c>
      <c r="J212" s="31">
        <v>13.8790675734739</v>
      </c>
      <c r="K212" s="32" t="s">
        <v>28</v>
      </c>
      <c r="L212" s="32">
        <v>13.8790675734739</v>
      </c>
      <c r="M212" s="31">
        <v>13.829325176829601</v>
      </c>
      <c r="N212" s="32" t="s">
        <v>28</v>
      </c>
      <c r="O212" s="32">
        <v>13.829325176829601</v>
      </c>
      <c r="P212" s="31">
        <v>13.7851431167834</v>
      </c>
      <c r="Q212" s="32" t="s">
        <v>28</v>
      </c>
      <c r="R212" s="32">
        <v>13.7851431167834</v>
      </c>
      <c r="S212" s="31">
        <v>13.6957771444419</v>
      </c>
      <c r="T212" s="32" t="s">
        <v>28</v>
      </c>
      <c r="U212" s="32">
        <v>13.6957771444419</v>
      </c>
      <c r="V212" s="31">
        <v>13.6433902789569</v>
      </c>
      <c r="W212" s="32" t="s">
        <v>28</v>
      </c>
      <c r="X212" s="32">
        <v>13.6433902789569</v>
      </c>
      <c r="Y212" s="31">
        <v>13.4739539441732</v>
      </c>
      <c r="Z212" s="32" t="s">
        <v>28</v>
      </c>
      <c r="AA212" s="32">
        <v>13.4739539441732</v>
      </c>
      <c r="AB212" s="31">
        <v>13.3227220928293</v>
      </c>
      <c r="AC212" s="32" t="s">
        <v>28</v>
      </c>
      <c r="AD212" s="32">
        <v>13.3227220928293</v>
      </c>
      <c r="AE212" s="31">
        <v>13.255731168469399</v>
      </c>
      <c r="AF212" s="32" t="s">
        <v>28</v>
      </c>
      <c r="AG212" s="32">
        <v>13.255731168469399</v>
      </c>
      <c r="AH212" s="31">
        <v>13.1746914162319</v>
      </c>
      <c r="AI212" s="32" t="s">
        <v>28</v>
      </c>
      <c r="AJ212" s="32">
        <v>13.1746914162319</v>
      </c>
    </row>
    <row r="213" spans="1:36" x14ac:dyDescent="0.2">
      <c r="A213" s="30" t="s">
        <v>5</v>
      </c>
      <c r="B213">
        <v>210</v>
      </c>
      <c r="C213" s="37">
        <v>73</v>
      </c>
      <c r="D213" s="70">
        <v>8.6335531040014892</v>
      </c>
      <c r="E213" s="70" t="s">
        <v>28</v>
      </c>
      <c r="F213" s="70">
        <v>8.6335531040014892</v>
      </c>
      <c r="G213" s="32">
        <v>8.6229473357422908</v>
      </c>
      <c r="H213" s="32" t="s">
        <v>28</v>
      </c>
      <c r="I213" s="32">
        <v>8.6229473357422908</v>
      </c>
      <c r="J213" s="31">
        <v>8.5932348864368695</v>
      </c>
      <c r="K213" s="32" t="s">
        <v>28</v>
      </c>
      <c r="L213" s="32">
        <v>8.5932348864368695</v>
      </c>
      <c r="M213" s="31">
        <v>8.55253992190943</v>
      </c>
      <c r="N213" s="32" t="s">
        <v>28</v>
      </c>
      <c r="O213" s="32">
        <v>8.55253992190943</v>
      </c>
      <c r="P213" s="31">
        <v>8.4807029451394609</v>
      </c>
      <c r="Q213" s="32" t="s">
        <v>28</v>
      </c>
      <c r="R213" s="32">
        <v>8.4807029451394609</v>
      </c>
      <c r="S213" s="31">
        <v>8.4075481907349996</v>
      </c>
      <c r="T213" s="32" t="s">
        <v>28</v>
      </c>
      <c r="U213" s="32">
        <v>8.4075481907349996</v>
      </c>
      <c r="V213" s="31">
        <v>8.3244899039677094</v>
      </c>
      <c r="W213" s="32" t="s">
        <v>28</v>
      </c>
      <c r="X213" s="32">
        <v>8.3244899039677094</v>
      </c>
      <c r="Y213" s="31">
        <v>8.2434790306383405</v>
      </c>
      <c r="Z213" s="32" t="s">
        <v>28</v>
      </c>
      <c r="AA213" s="32">
        <v>8.2434790306383405</v>
      </c>
      <c r="AB213" s="31">
        <v>8.1310172528282294</v>
      </c>
      <c r="AC213" s="32" t="s">
        <v>28</v>
      </c>
      <c r="AD213" s="32">
        <v>8.1310172528282294</v>
      </c>
      <c r="AE213" s="31">
        <v>8.0318702096705898</v>
      </c>
      <c r="AF213" s="32" t="s">
        <v>28</v>
      </c>
      <c r="AG213" s="32">
        <v>8.0318702096705898</v>
      </c>
      <c r="AH213" s="31">
        <v>7.9586670811010896</v>
      </c>
      <c r="AI213" s="32" t="s">
        <v>28</v>
      </c>
      <c r="AJ213" s="32">
        <v>7.9586670811010896</v>
      </c>
    </row>
    <row r="214" spans="1:36" x14ac:dyDescent="0.2">
      <c r="A214" s="30" t="s">
        <v>5</v>
      </c>
      <c r="B214">
        <v>211</v>
      </c>
      <c r="C214" s="37">
        <v>74</v>
      </c>
      <c r="D214" s="70">
        <v>15.422182434561099</v>
      </c>
      <c r="E214" s="70" t="s">
        <v>28</v>
      </c>
      <c r="F214" s="70">
        <v>15.422182434561099</v>
      </c>
      <c r="G214" s="32">
        <v>15.422182434561099</v>
      </c>
      <c r="H214" s="32" t="s">
        <v>28</v>
      </c>
      <c r="I214" s="32">
        <v>15.422182434561099</v>
      </c>
      <c r="J214" s="31">
        <v>15.4213087526563</v>
      </c>
      <c r="K214" s="32" t="s">
        <v>28</v>
      </c>
      <c r="L214" s="32">
        <v>15.4213087526563</v>
      </c>
      <c r="M214" s="31">
        <v>15.4202403027926</v>
      </c>
      <c r="N214" s="32" t="s">
        <v>28</v>
      </c>
      <c r="O214" s="32">
        <v>15.4202403027926</v>
      </c>
      <c r="P214" s="31">
        <v>15.418999793101801</v>
      </c>
      <c r="Q214" s="32" t="s">
        <v>28</v>
      </c>
      <c r="R214" s="32">
        <v>15.418999793101801</v>
      </c>
      <c r="S214" s="31">
        <v>15.4168803440609</v>
      </c>
      <c r="T214" s="32" t="s">
        <v>28</v>
      </c>
      <c r="U214" s="32">
        <v>15.4168803440609</v>
      </c>
      <c r="V214" s="31">
        <v>15.4011962592906</v>
      </c>
      <c r="W214" s="32" t="s">
        <v>28</v>
      </c>
      <c r="X214" s="32">
        <v>15.4011962592906</v>
      </c>
      <c r="Y214" s="31">
        <v>15.3818351231489</v>
      </c>
      <c r="Z214" s="32" t="s">
        <v>28</v>
      </c>
      <c r="AA214" s="32">
        <v>15.3818351231489</v>
      </c>
      <c r="AB214" s="31">
        <v>15.350353085060799</v>
      </c>
      <c r="AC214" s="32" t="s">
        <v>28</v>
      </c>
      <c r="AD214" s="32">
        <v>15.350353085060799</v>
      </c>
      <c r="AE214" s="31">
        <v>15.328485461673401</v>
      </c>
      <c r="AF214" s="32" t="s">
        <v>28</v>
      </c>
      <c r="AG214" s="32">
        <v>15.328485461673401</v>
      </c>
      <c r="AH214" s="31">
        <v>15.2569653504952</v>
      </c>
      <c r="AI214" s="32" t="s">
        <v>28</v>
      </c>
      <c r="AJ214" s="32">
        <v>15.2569653504952</v>
      </c>
    </row>
    <row r="215" spans="1:36" x14ac:dyDescent="0.2">
      <c r="A215" s="30" t="s">
        <v>6</v>
      </c>
      <c r="B215">
        <v>212</v>
      </c>
      <c r="C215" s="37">
        <v>75</v>
      </c>
      <c r="D215" s="70">
        <v>11.4868119975732</v>
      </c>
      <c r="E215" s="70" t="s">
        <v>28</v>
      </c>
      <c r="F215" s="70">
        <v>11.4868119975732</v>
      </c>
      <c r="G215" s="32">
        <v>11.441981873939699</v>
      </c>
      <c r="H215" s="32" t="s">
        <v>28</v>
      </c>
      <c r="I215" s="32">
        <v>11.441981873939699</v>
      </c>
      <c r="J215" s="31">
        <v>11.2017271063294</v>
      </c>
      <c r="K215" s="32" t="s">
        <v>28</v>
      </c>
      <c r="L215" s="32">
        <v>11.2017271063294</v>
      </c>
      <c r="M215" s="31">
        <v>10.6521941263585</v>
      </c>
      <c r="N215" s="32" t="s">
        <v>28</v>
      </c>
      <c r="O215" s="32">
        <v>10.6521941263585</v>
      </c>
      <c r="P215" s="31">
        <v>9.7080940974404299</v>
      </c>
      <c r="Q215" s="32" t="s">
        <v>28</v>
      </c>
      <c r="R215" s="32">
        <v>9.7080940974404299</v>
      </c>
      <c r="S215" s="31">
        <v>9.1536456300621101</v>
      </c>
      <c r="T215" s="32" t="s">
        <v>28</v>
      </c>
      <c r="U215" s="32">
        <v>9.1536456300621101</v>
      </c>
      <c r="V215" s="31">
        <v>8.5131408520814293</v>
      </c>
      <c r="W215" s="32" t="s">
        <v>28</v>
      </c>
      <c r="X215" s="32">
        <v>8.5131408520814293</v>
      </c>
      <c r="Y215" s="31">
        <v>7.8692024416308204</v>
      </c>
      <c r="Z215" s="32" t="s">
        <v>28</v>
      </c>
      <c r="AA215" s="32">
        <v>7.8692024416308204</v>
      </c>
      <c r="AB215" s="31">
        <v>7.2446880723378202</v>
      </c>
      <c r="AC215" s="32" t="s">
        <v>28</v>
      </c>
      <c r="AD215" s="32">
        <v>7.2446880723378202</v>
      </c>
      <c r="AE215" s="31">
        <v>6.55597300508615</v>
      </c>
      <c r="AF215" s="32" t="s">
        <v>28</v>
      </c>
      <c r="AG215" s="32">
        <v>6.55597300508615</v>
      </c>
      <c r="AH215" s="31">
        <v>5.8403879529167</v>
      </c>
      <c r="AI215" s="32" t="s">
        <v>28</v>
      </c>
      <c r="AJ215" s="32">
        <v>5.8403879529167</v>
      </c>
    </row>
    <row r="216" spans="1:36" x14ac:dyDescent="0.2">
      <c r="A216" s="30" t="s">
        <v>6</v>
      </c>
      <c r="B216">
        <v>213</v>
      </c>
      <c r="C216" s="37">
        <v>76</v>
      </c>
      <c r="D216" s="70">
        <v>8.5106144274932802</v>
      </c>
      <c r="E216" s="70" t="s">
        <v>28</v>
      </c>
      <c r="F216" s="70">
        <v>8.5106144274932802</v>
      </c>
      <c r="G216" s="32">
        <v>8.49297600960133</v>
      </c>
      <c r="H216" s="32" t="s">
        <v>28</v>
      </c>
      <c r="I216" s="32">
        <v>8.49297600960133</v>
      </c>
      <c r="J216" s="31">
        <v>8.4332469216927706</v>
      </c>
      <c r="K216" s="32" t="s">
        <v>28</v>
      </c>
      <c r="L216" s="32">
        <v>8.4332469216927706</v>
      </c>
      <c r="M216" s="31">
        <v>8.3608645047844501</v>
      </c>
      <c r="N216" s="32" t="s">
        <v>28</v>
      </c>
      <c r="O216" s="32">
        <v>8.3608645047844501</v>
      </c>
      <c r="P216" s="31">
        <v>8.1826831912879303</v>
      </c>
      <c r="Q216" s="32" t="s">
        <v>28</v>
      </c>
      <c r="R216" s="32">
        <v>8.1826831912879303</v>
      </c>
      <c r="S216" s="31">
        <v>8.0375030514529993</v>
      </c>
      <c r="T216" s="32" t="s">
        <v>28</v>
      </c>
      <c r="U216" s="32">
        <v>8.0375030514529993</v>
      </c>
      <c r="V216" s="31">
        <v>7.7889729662963703</v>
      </c>
      <c r="W216" s="32" t="s">
        <v>28</v>
      </c>
      <c r="X216" s="32">
        <v>7.7889729662963703</v>
      </c>
      <c r="Y216" s="31">
        <v>7.5099504065572402</v>
      </c>
      <c r="Z216" s="32" t="s">
        <v>28</v>
      </c>
      <c r="AA216" s="32">
        <v>7.5099504065572402</v>
      </c>
      <c r="AB216" s="31">
        <v>7.2312200504029898</v>
      </c>
      <c r="AC216" s="32" t="s">
        <v>28</v>
      </c>
      <c r="AD216" s="32">
        <v>7.2312200504029898</v>
      </c>
      <c r="AE216" s="31">
        <v>6.8586061588581702</v>
      </c>
      <c r="AF216" s="32" t="s">
        <v>28</v>
      </c>
      <c r="AG216" s="32">
        <v>6.8586061588581702</v>
      </c>
      <c r="AH216" s="31">
        <v>6.5409786346300303</v>
      </c>
      <c r="AI216" s="32" t="s">
        <v>28</v>
      </c>
      <c r="AJ216" s="32">
        <v>6.5409786346300303</v>
      </c>
    </row>
    <row r="217" spans="1:36" x14ac:dyDescent="0.2">
      <c r="A217" s="30" t="s">
        <v>6</v>
      </c>
      <c r="B217">
        <v>214</v>
      </c>
      <c r="C217" s="37">
        <v>77</v>
      </c>
      <c r="D217" s="70">
        <v>9.7204782555781204</v>
      </c>
      <c r="E217" s="70" t="s">
        <v>28</v>
      </c>
      <c r="F217" s="70">
        <v>9.7204782555781204</v>
      </c>
      <c r="G217" s="32">
        <v>9.3003511787891906</v>
      </c>
      <c r="H217" s="32" t="s">
        <v>28</v>
      </c>
      <c r="I217" s="32">
        <v>9.3003511787891906</v>
      </c>
      <c r="J217" s="31">
        <v>9.0939866268673502</v>
      </c>
      <c r="K217" s="32" t="s">
        <v>28</v>
      </c>
      <c r="L217" s="32">
        <v>9.0939866268673502</v>
      </c>
      <c r="M217" s="31">
        <v>8.8722558187490801</v>
      </c>
      <c r="N217" s="32" t="s">
        <v>28</v>
      </c>
      <c r="O217" s="32">
        <v>8.8722558187490801</v>
      </c>
      <c r="P217" s="31">
        <v>8.6985287130802398</v>
      </c>
      <c r="Q217" s="32" t="s">
        <v>28</v>
      </c>
      <c r="R217" s="32">
        <v>8.6985287130802398</v>
      </c>
      <c r="S217" s="31">
        <v>8.18127856246468</v>
      </c>
      <c r="T217" s="32" t="s">
        <v>28</v>
      </c>
      <c r="U217" s="32">
        <v>8.18127856246468</v>
      </c>
      <c r="V217" s="31">
        <v>7.7658479974049204</v>
      </c>
      <c r="W217" s="32" t="s">
        <v>28</v>
      </c>
      <c r="X217" s="32">
        <v>7.7658479974049204</v>
      </c>
      <c r="Y217" s="31">
        <v>7.2579171076089599</v>
      </c>
      <c r="Z217" s="32" t="s">
        <v>28</v>
      </c>
      <c r="AA217" s="32">
        <v>7.2579171076089599</v>
      </c>
      <c r="AB217" s="31">
        <v>6.9122191822580596</v>
      </c>
      <c r="AC217" s="32" t="s">
        <v>28</v>
      </c>
      <c r="AD217" s="32">
        <v>6.9122191822580596</v>
      </c>
      <c r="AE217" s="31">
        <v>6.4806143006970096</v>
      </c>
      <c r="AF217" s="32" t="s">
        <v>28</v>
      </c>
      <c r="AG217" s="32">
        <v>6.4806143006970096</v>
      </c>
      <c r="AH217" s="31">
        <v>6.1818518780594198</v>
      </c>
      <c r="AI217" s="32" t="s">
        <v>28</v>
      </c>
      <c r="AJ217" s="32">
        <v>6.1818518780594198</v>
      </c>
    </row>
    <row r="218" spans="1:36" x14ac:dyDescent="0.2">
      <c r="A218" s="30" t="s">
        <v>5</v>
      </c>
      <c r="B218">
        <v>215</v>
      </c>
      <c r="C218" s="37">
        <v>78</v>
      </c>
      <c r="D218" s="70">
        <v>10.8698767889944</v>
      </c>
      <c r="E218" s="70" t="s">
        <v>28</v>
      </c>
      <c r="F218" s="70">
        <v>10.8698767889944</v>
      </c>
      <c r="G218" s="32">
        <v>10.6133646405005</v>
      </c>
      <c r="H218" s="32" t="s">
        <v>28</v>
      </c>
      <c r="I218" s="32">
        <v>10.6133646405005</v>
      </c>
      <c r="J218" s="31">
        <v>10.3590777934416</v>
      </c>
      <c r="K218" s="32" t="s">
        <v>28</v>
      </c>
      <c r="L218" s="32">
        <v>10.3590777934416</v>
      </c>
      <c r="M218" s="31">
        <v>9.9069070950908706</v>
      </c>
      <c r="N218" s="32" t="s">
        <v>28</v>
      </c>
      <c r="O218" s="32">
        <v>9.9069070950908706</v>
      </c>
      <c r="P218" s="31">
        <v>9.7819596441092003</v>
      </c>
      <c r="Q218" s="32" t="s">
        <v>28</v>
      </c>
      <c r="R218" s="32">
        <v>9.7819596441092003</v>
      </c>
      <c r="S218" s="31">
        <v>9.4032225986557396</v>
      </c>
      <c r="T218" s="32" t="s">
        <v>28</v>
      </c>
      <c r="U218" s="32">
        <v>9.4032225986557396</v>
      </c>
      <c r="V218" s="31">
        <v>9.1647202766568707</v>
      </c>
      <c r="W218" s="32" t="s">
        <v>28</v>
      </c>
      <c r="X218" s="32">
        <v>9.1647202766568707</v>
      </c>
      <c r="Y218" s="31">
        <v>8.7593337243748302</v>
      </c>
      <c r="Z218" s="32" t="s">
        <v>28</v>
      </c>
      <c r="AA218" s="32">
        <v>8.7593337243748302</v>
      </c>
      <c r="AB218" s="31">
        <v>8.5296954343036298</v>
      </c>
      <c r="AC218" s="32" t="s">
        <v>28</v>
      </c>
      <c r="AD218" s="32">
        <v>8.5296954343036298</v>
      </c>
      <c r="AE218" s="31">
        <v>8.2341519712377895</v>
      </c>
      <c r="AF218" s="32" t="s">
        <v>28</v>
      </c>
      <c r="AG218" s="32">
        <v>8.2341519712377895</v>
      </c>
      <c r="AH218" s="31">
        <v>7.9585619880757204</v>
      </c>
      <c r="AI218" s="32" t="s">
        <v>28</v>
      </c>
      <c r="AJ218" s="32">
        <v>7.9585619880757204</v>
      </c>
    </row>
    <row r="219" spans="1:36" x14ac:dyDescent="0.2">
      <c r="A219" s="30" t="s">
        <v>5</v>
      </c>
      <c r="B219">
        <v>216</v>
      </c>
      <c r="C219" s="37">
        <v>79</v>
      </c>
      <c r="D219" s="70">
        <v>14.8459807345013</v>
      </c>
      <c r="E219" s="70" t="s">
        <v>28</v>
      </c>
      <c r="F219" s="70">
        <v>14.8459807345013</v>
      </c>
      <c r="G219" s="32">
        <v>14.841386721971499</v>
      </c>
      <c r="H219" s="32" t="s">
        <v>28</v>
      </c>
      <c r="I219" s="32">
        <v>14.841386721971499</v>
      </c>
      <c r="J219" s="31">
        <v>14.820187656386301</v>
      </c>
      <c r="K219" s="32" t="s">
        <v>28</v>
      </c>
      <c r="L219" s="32">
        <v>14.820187656386301</v>
      </c>
      <c r="M219" s="31">
        <v>14.7937900982893</v>
      </c>
      <c r="N219" s="32" t="s">
        <v>28</v>
      </c>
      <c r="O219" s="32">
        <v>14.7937900982893</v>
      </c>
      <c r="P219" s="31">
        <v>14.7420607398332</v>
      </c>
      <c r="Q219" s="32" t="s">
        <v>28</v>
      </c>
      <c r="R219" s="32">
        <v>14.7420607398332</v>
      </c>
      <c r="S219" s="31">
        <v>14.711007367931201</v>
      </c>
      <c r="T219" s="32" t="s">
        <v>28</v>
      </c>
      <c r="U219" s="32">
        <v>14.711007367931201</v>
      </c>
      <c r="V219" s="31">
        <v>14.6445003634228</v>
      </c>
      <c r="W219" s="32" t="s">
        <v>28</v>
      </c>
      <c r="X219" s="32">
        <v>14.6445003634228</v>
      </c>
      <c r="Y219" s="31">
        <v>14.5646538133996</v>
      </c>
      <c r="Z219" s="32" t="s">
        <v>28</v>
      </c>
      <c r="AA219" s="32">
        <v>14.5646538133996</v>
      </c>
      <c r="AB219" s="31">
        <v>14.5440772944619</v>
      </c>
      <c r="AC219" s="32" t="s">
        <v>28</v>
      </c>
      <c r="AD219" s="32">
        <v>14.5440772944619</v>
      </c>
      <c r="AE219" s="31">
        <v>14.5008929678092</v>
      </c>
      <c r="AF219" s="32" t="s">
        <v>28</v>
      </c>
      <c r="AG219" s="32">
        <v>14.5008929678092</v>
      </c>
      <c r="AH219" s="31">
        <v>14.458128650265399</v>
      </c>
      <c r="AI219" s="32" t="s">
        <v>28</v>
      </c>
      <c r="AJ219" s="32">
        <v>14.458128650265399</v>
      </c>
    </row>
    <row r="220" spans="1:36" x14ac:dyDescent="0.2">
      <c r="A220" s="30" t="s">
        <v>5</v>
      </c>
      <c r="B220">
        <v>217</v>
      </c>
      <c r="C220" s="37">
        <v>80</v>
      </c>
      <c r="D220" s="70">
        <v>13.3211701796552</v>
      </c>
      <c r="E220" s="70" t="s">
        <v>28</v>
      </c>
      <c r="F220" s="70">
        <v>13.3211701796552</v>
      </c>
      <c r="G220" s="32">
        <v>13.3198026218598</v>
      </c>
      <c r="H220" s="32" t="s">
        <v>28</v>
      </c>
      <c r="I220" s="32">
        <v>13.3198026218598</v>
      </c>
      <c r="J220" s="31">
        <v>13.306559562466401</v>
      </c>
      <c r="K220" s="32" t="s">
        <v>28</v>
      </c>
      <c r="L220" s="32">
        <v>13.306559562466401</v>
      </c>
      <c r="M220" s="31">
        <v>13.2545590093317</v>
      </c>
      <c r="N220" s="32" t="s">
        <v>28</v>
      </c>
      <c r="O220" s="32">
        <v>13.2545590093317</v>
      </c>
      <c r="P220" s="31">
        <v>13.151526546503501</v>
      </c>
      <c r="Q220" s="32" t="s">
        <v>28</v>
      </c>
      <c r="R220" s="32">
        <v>13.151526546503501</v>
      </c>
      <c r="S220" s="31">
        <v>12.972116061077299</v>
      </c>
      <c r="T220" s="32" t="s">
        <v>28</v>
      </c>
      <c r="U220" s="32">
        <v>12.972116061077299</v>
      </c>
      <c r="V220" s="31">
        <v>12.729873367544499</v>
      </c>
      <c r="W220" s="32" t="s">
        <v>28</v>
      </c>
      <c r="X220" s="32">
        <v>12.729873367544499</v>
      </c>
      <c r="Y220" s="31">
        <v>12.4302840327101</v>
      </c>
      <c r="Z220" s="32" t="s">
        <v>28</v>
      </c>
      <c r="AA220" s="32">
        <v>12.4302840327101</v>
      </c>
      <c r="AB220" s="31">
        <v>12.1358584714601</v>
      </c>
      <c r="AC220" s="32" t="s">
        <v>28</v>
      </c>
      <c r="AD220" s="32">
        <v>12.1358584714601</v>
      </c>
      <c r="AE220" s="31">
        <v>11.520043544340499</v>
      </c>
      <c r="AF220" s="32" t="s">
        <v>28</v>
      </c>
      <c r="AG220" s="32">
        <v>11.520043544340499</v>
      </c>
      <c r="AH220" s="31">
        <v>10.945789328189701</v>
      </c>
      <c r="AI220" s="32" t="s">
        <v>28</v>
      </c>
      <c r="AJ220" s="32">
        <v>10.945789328189701</v>
      </c>
    </row>
    <row r="221" spans="1:36" x14ac:dyDescent="0.2">
      <c r="A221" s="30" t="s">
        <v>7</v>
      </c>
      <c r="B221">
        <v>218</v>
      </c>
      <c r="C221" s="37">
        <v>81</v>
      </c>
      <c r="D221" s="70">
        <v>10.4569881652682</v>
      </c>
      <c r="E221" s="70" t="s">
        <v>28</v>
      </c>
      <c r="F221" s="70">
        <v>10.4569881652682</v>
      </c>
      <c r="G221" s="32">
        <v>10.4043950387557</v>
      </c>
      <c r="H221" s="32" t="s">
        <v>28</v>
      </c>
      <c r="I221" s="32">
        <v>10.4043950387557</v>
      </c>
      <c r="J221" s="31">
        <v>10.2449857372071</v>
      </c>
      <c r="K221" s="32" t="s">
        <v>28</v>
      </c>
      <c r="L221" s="32">
        <v>10.2449857372071</v>
      </c>
      <c r="M221" s="31">
        <v>9.9718924265789095</v>
      </c>
      <c r="N221" s="32" t="s">
        <v>28</v>
      </c>
      <c r="O221" s="32">
        <v>9.9718924265789095</v>
      </c>
      <c r="P221" s="31">
        <v>9.8097428192079494</v>
      </c>
      <c r="Q221" s="32" t="s">
        <v>28</v>
      </c>
      <c r="R221" s="32">
        <v>9.8097428192079494</v>
      </c>
      <c r="S221" s="31">
        <v>9.6810433583901805</v>
      </c>
      <c r="T221" s="32" t="s">
        <v>28</v>
      </c>
      <c r="U221" s="32">
        <v>9.6810433583901805</v>
      </c>
      <c r="V221" s="31">
        <v>9.4229413165769298</v>
      </c>
      <c r="W221" s="32" t="s">
        <v>28</v>
      </c>
      <c r="X221" s="32">
        <v>9.4229413165769298</v>
      </c>
      <c r="Y221" s="31">
        <v>9.1222230882867397</v>
      </c>
      <c r="Z221" s="32" t="s">
        <v>28</v>
      </c>
      <c r="AA221" s="32">
        <v>9.1222230882867397</v>
      </c>
      <c r="AB221" s="31">
        <v>8.1901056433792405</v>
      </c>
      <c r="AC221" s="32" t="s">
        <v>28</v>
      </c>
      <c r="AD221" s="32">
        <v>8.1901056433792405</v>
      </c>
      <c r="AE221" s="31">
        <v>6.9674623372790698</v>
      </c>
      <c r="AF221" s="32" t="s">
        <v>28</v>
      </c>
      <c r="AG221" s="32">
        <v>6.9674623372790698</v>
      </c>
      <c r="AH221" s="31">
        <v>5.9796769425989398</v>
      </c>
      <c r="AI221" s="32" t="s">
        <v>28</v>
      </c>
      <c r="AJ221" s="32">
        <v>5.9796769425989398</v>
      </c>
    </row>
    <row r="222" spans="1:36" x14ac:dyDescent="0.2">
      <c r="A222" s="30" t="s">
        <v>5</v>
      </c>
      <c r="B222">
        <v>219</v>
      </c>
      <c r="C222" s="37">
        <v>82</v>
      </c>
      <c r="D222" s="70">
        <v>16.117891139622699</v>
      </c>
      <c r="E222" s="70" t="s">
        <v>28</v>
      </c>
      <c r="F222" s="70">
        <v>16.117891139622699</v>
      </c>
      <c r="G222" s="32">
        <v>15.9760810325711</v>
      </c>
      <c r="H222" s="32" t="s">
        <v>28</v>
      </c>
      <c r="I222" s="32">
        <v>15.9760810325711</v>
      </c>
      <c r="J222" s="31">
        <v>15.670025384351201</v>
      </c>
      <c r="K222" s="32" t="s">
        <v>28</v>
      </c>
      <c r="L222" s="32">
        <v>15.670025384351201</v>
      </c>
      <c r="M222" s="31">
        <v>15.2894821605058</v>
      </c>
      <c r="N222" s="32" t="s">
        <v>28</v>
      </c>
      <c r="O222" s="32">
        <v>15.2894821605058</v>
      </c>
      <c r="P222" s="31">
        <v>14.844896765268601</v>
      </c>
      <c r="Q222" s="32" t="s">
        <v>28</v>
      </c>
      <c r="R222" s="32">
        <v>14.844896765268601</v>
      </c>
      <c r="S222" s="31">
        <v>14.5022829506868</v>
      </c>
      <c r="T222" s="32" t="s">
        <v>28</v>
      </c>
      <c r="U222" s="32">
        <v>14.5022829506868</v>
      </c>
      <c r="V222" s="31">
        <v>13.939720044716699</v>
      </c>
      <c r="W222" s="32" t="s">
        <v>28</v>
      </c>
      <c r="X222" s="32">
        <v>13.939720044716699</v>
      </c>
      <c r="Y222" s="31">
        <v>12.9392827674101</v>
      </c>
      <c r="Z222" s="32" t="s">
        <v>28</v>
      </c>
      <c r="AA222" s="32">
        <v>12.9392827674101</v>
      </c>
      <c r="AB222" s="31">
        <v>12.267365781947101</v>
      </c>
      <c r="AC222" s="32" t="s">
        <v>28</v>
      </c>
      <c r="AD222" s="32">
        <v>12.267365781947101</v>
      </c>
      <c r="AE222" s="31">
        <v>11.7124076411303</v>
      </c>
      <c r="AF222" s="32" t="s">
        <v>28</v>
      </c>
      <c r="AG222" s="32">
        <v>11.7124076411303</v>
      </c>
      <c r="AH222" s="31">
        <v>11.0833261413011</v>
      </c>
      <c r="AI222" s="32" t="s">
        <v>28</v>
      </c>
      <c r="AJ222" s="32">
        <v>11.0833261413011</v>
      </c>
    </row>
    <row r="223" spans="1:36" x14ac:dyDescent="0.2">
      <c r="A223" s="30" t="s">
        <v>6</v>
      </c>
      <c r="B223">
        <v>220</v>
      </c>
      <c r="C223" s="37">
        <v>83</v>
      </c>
      <c r="D223" s="70">
        <v>13.3708555343659</v>
      </c>
      <c r="E223" s="70" t="s">
        <v>28</v>
      </c>
      <c r="F223" s="70">
        <v>13.3708555343659</v>
      </c>
      <c r="G223" s="32">
        <v>13.371213020153199</v>
      </c>
      <c r="H223" s="32" t="s">
        <v>28</v>
      </c>
      <c r="I223" s="32">
        <v>13.371213020153199</v>
      </c>
      <c r="J223" s="31">
        <v>13.3596184808776</v>
      </c>
      <c r="K223" s="32" t="s">
        <v>28</v>
      </c>
      <c r="L223" s="32">
        <v>13.3596184808776</v>
      </c>
      <c r="M223" s="31">
        <v>13.300619560407901</v>
      </c>
      <c r="N223" s="32" t="s">
        <v>28</v>
      </c>
      <c r="O223" s="32">
        <v>13.300619560407901</v>
      </c>
      <c r="P223" s="31">
        <v>12.917033564600001</v>
      </c>
      <c r="Q223" s="32" t="s">
        <v>28</v>
      </c>
      <c r="R223" s="32">
        <v>12.917033564600001</v>
      </c>
      <c r="S223" s="31">
        <v>12.1558515088898</v>
      </c>
      <c r="T223" s="32" t="s">
        <v>28</v>
      </c>
      <c r="U223" s="32">
        <v>12.1558515088898</v>
      </c>
      <c r="V223" s="31">
        <v>11.4142960510028</v>
      </c>
      <c r="W223" s="32" t="s">
        <v>28</v>
      </c>
      <c r="X223" s="32">
        <v>11.4142960510028</v>
      </c>
      <c r="Y223" s="31">
        <v>10.689251200469601</v>
      </c>
      <c r="Z223" s="32" t="s">
        <v>28</v>
      </c>
      <c r="AA223" s="32">
        <v>10.689251200469601</v>
      </c>
      <c r="AB223" s="31">
        <v>10.138623570939799</v>
      </c>
      <c r="AC223" s="32" t="s">
        <v>28</v>
      </c>
      <c r="AD223" s="32">
        <v>10.138623570939799</v>
      </c>
      <c r="AE223" s="31">
        <v>9.3332854052994403</v>
      </c>
      <c r="AF223" s="32" t="s">
        <v>28</v>
      </c>
      <c r="AG223" s="32">
        <v>9.3332854052994403</v>
      </c>
      <c r="AH223" s="31">
        <v>8.3226281096156391</v>
      </c>
      <c r="AI223" s="32" t="s">
        <v>28</v>
      </c>
      <c r="AJ223" s="32">
        <v>8.3226281096156391</v>
      </c>
    </row>
    <row r="224" spans="1:36" x14ac:dyDescent="0.2">
      <c r="A224" s="30" t="s">
        <v>5</v>
      </c>
      <c r="B224">
        <v>221</v>
      </c>
      <c r="C224" s="37">
        <v>84</v>
      </c>
      <c r="D224" s="70">
        <v>14.895778896925901</v>
      </c>
      <c r="E224" s="70" t="s">
        <v>28</v>
      </c>
      <c r="F224" s="70">
        <v>14.895778896925901</v>
      </c>
      <c r="G224" s="32">
        <v>14.8256267252216</v>
      </c>
      <c r="H224" s="32" t="s">
        <v>28</v>
      </c>
      <c r="I224" s="32">
        <v>14.8256267252216</v>
      </c>
      <c r="J224" s="31">
        <v>14.7613509754273</v>
      </c>
      <c r="K224" s="32" t="s">
        <v>28</v>
      </c>
      <c r="L224" s="32">
        <v>14.7613509754273</v>
      </c>
      <c r="M224" s="31">
        <v>14.6249388456792</v>
      </c>
      <c r="N224" s="32" t="s">
        <v>28</v>
      </c>
      <c r="O224" s="32">
        <v>14.6249388456792</v>
      </c>
      <c r="P224" s="31">
        <v>14.349550340464701</v>
      </c>
      <c r="Q224" s="32" t="s">
        <v>28</v>
      </c>
      <c r="R224" s="32">
        <v>14.349550340464701</v>
      </c>
      <c r="S224" s="31">
        <v>13.907464074908299</v>
      </c>
      <c r="T224" s="32" t="s">
        <v>28</v>
      </c>
      <c r="U224" s="32">
        <v>13.907464074908299</v>
      </c>
      <c r="V224" s="31">
        <v>13.3678348185872</v>
      </c>
      <c r="W224" s="32" t="s">
        <v>28</v>
      </c>
      <c r="X224" s="32">
        <v>13.3678348185872</v>
      </c>
      <c r="Y224" s="31">
        <v>12.898949828707501</v>
      </c>
      <c r="Z224" s="32" t="s">
        <v>28</v>
      </c>
      <c r="AA224" s="32">
        <v>12.898949828707501</v>
      </c>
      <c r="AB224" s="31">
        <v>12.12889734042</v>
      </c>
      <c r="AC224" s="32" t="s">
        <v>28</v>
      </c>
      <c r="AD224" s="32">
        <v>12.12889734042</v>
      </c>
      <c r="AE224" s="31">
        <v>11.4200891587207</v>
      </c>
      <c r="AF224" s="32" t="s">
        <v>28</v>
      </c>
      <c r="AG224" s="32">
        <v>11.4200891587207</v>
      </c>
      <c r="AH224" s="31">
        <v>10.487965336099901</v>
      </c>
      <c r="AI224" s="32" t="s">
        <v>28</v>
      </c>
      <c r="AJ224" s="32">
        <v>10.487965336099901</v>
      </c>
    </row>
    <row r="225" spans="1:36" x14ac:dyDescent="0.2">
      <c r="A225" s="30" t="s">
        <v>6</v>
      </c>
      <c r="B225">
        <v>222</v>
      </c>
      <c r="C225" s="37">
        <v>85</v>
      </c>
      <c r="D225" s="70">
        <v>5.6021929341590102</v>
      </c>
      <c r="E225" s="70" t="s">
        <v>28</v>
      </c>
      <c r="F225" s="70">
        <v>5.6021929341590102</v>
      </c>
      <c r="G225" s="32">
        <v>5.5828546921833899</v>
      </c>
      <c r="H225" s="32" t="s">
        <v>28</v>
      </c>
      <c r="I225" s="32">
        <v>5.5828546921833899</v>
      </c>
      <c r="J225" s="31">
        <v>5.5338211296156397</v>
      </c>
      <c r="K225" s="32" t="s">
        <v>28</v>
      </c>
      <c r="L225" s="32">
        <v>5.5338211296156397</v>
      </c>
      <c r="M225" s="31">
        <v>5.4000581220055901</v>
      </c>
      <c r="N225" s="32" t="s">
        <v>28</v>
      </c>
      <c r="O225" s="32">
        <v>5.4000581220055901</v>
      </c>
      <c r="P225" s="31">
        <v>5.18959403868074</v>
      </c>
      <c r="Q225" s="32" t="s">
        <v>28</v>
      </c>
      <c r="R225" s="32">
        <v>5.18959403868074</v>
      </c>
      <c r="S225" s="31">
        <v>4.8631353723139403</v>
      </c>
      <c r="T225" s="32" t="s">
        <v>28</v>
      </c>
      <c r="U225" s="32">
        <v>4.8631353723139403</v>
      </c>
      <c r="V225" s="31">
        <v>4.5983181064979304</v>
      </c>
      <c r="W225" s="32" t="s">
        <v>28</v>
      </c>
      <c r="X225" s="32">
        <v>4.5983181064979304</v>
      </c>
      <c r="Y225" s="31">
        <v>4.3163788904538398</v>
      </c>
      <c r="Z225" s="32" t="s">
        <v>28</v>
      </c>
      <c r="AA225" s="32">
        <v>4.3163788904538398</v>
      </c>
      <c r="AB225" s="31">
        <v>4.0240941990254697</v>
      </c>
      <c r="AC225" s="32" t="s">
        <v>28</v>
      </c>
      <c r="AD225" s="32">
        <v>4.0240941990254697</v>
      </c>
      <c r="AE225" s="31">
        <v>3.7205433839106998</v>
      </c>
      <c r="AF225" s="32" t="s">
        <v>28</v>
      </c>
      <c r="AG225" s="32">
        <v>3.7205433839106998</v>
      </c>
      <c r="AH225" s="31">
        <v>3.3232075073416598</v>
      </c>
      <c r="AI225" s="32" t="s">
        <v>28</v>
      </c>
      <c r="AJ225" s="32">
        <v>3.3232075073416598</v>
      </c>
    </row>
    <row r="226" spans="1:36" x14ac:dyDescent="0.2">
      <c r="A226" s="30" t="s">
        <v>7</v>
      </c>
      <c r="B226">
        <v>223</v>
      </c>
      <c r="C226" s="37">
        <v>86</v>
      </c>
      <c r="D226" s="70">
        <v>10.487572749296801</v>
      </c>
      <c r="E226" s="70" t="s">
        <v>28</v>
      </c>
      <c r="F226" s="70">
        <v>10.487572749296801</v>
      </c>
      <c r="G226" s="32">
        <v>10.4582803420123</v>
      </c>
      <c r="H226" s="32" t="s">
        <v>28</v>
      </c>
      <c r="I226" s="32">
        <v>10.4582803420123</v>
      </c>
      <c r="J226" s="31">
        <v>10.3800306960597</v>
      </c>
      <c r="K226" s="32" t="s">
        <v>28</v>
      </c>
      <c r="L226" s="32">
        <v>10.3800306960597</v>
      </c>
      <c r="M226" s="31">
        <v>10.2976706625688</v>
      </c>
      <c r="N226" s="32" t="s">
        <v>28</v>
      </c>
      <c r="O226" s="32">
        <v>10.2976706625688</v>
      </c>
      <c r="P226" s="31">
        <v>10.1001898057968</v>
      </c>
      <c r="Q226" s="32" t="s">
        <v>28</v>
      </c>
      <c r="R226" s="32">
        <v>10.1001898057968</v>
      </c>
      <c r="S226" s="31">
        <v>9.9210296819304595</v>
      </c>
      <c r="T226" s="32" t="s">
        <v>28</v>
      </c>
      <c r="U226" s="32">
        <v>9.9210296819304595</v>
      </c>
      <c r="V226" s="31">
        <v>9.5282330311690995</v>
      </c>
      <c r="W226" s="32" t="s">
        <v>28</v>
      </c>
      <c r="X226" s="32">
        <v>9.5282330311690995</v>
      </c>
      <c r="Y226" s="31">
        <v>9.0839666029139092</v>
      </c>
      <c r="Z226" s="32" t="s">
        <v>28</v>
      </c>
      <c r="AA226" s="32">
        <v>9.0839666029139092</v>
      </c>
      <c r="AB226" s="31">
        <v>8.5739087544952106</v>
      </c>
      <c r="AC226" s="32" t="s">
        <v>28</v>
      </c>
      <c r="AD226" s="32">
        <v>8.5739087544952106</v>
      </c>
      <c r="AE226" s="31">
        <v>7.8141441260190696</v>
      </c>
      <c r="AF226" s="32" t="s">
        <v>28</v>
      </c>
      <c r="AG226" s="32">
        <v>7.8141441260190696</v>
      </c>
      <c r="AH226" s="31">
        <v>7.0947413279367497</v>
      </c>
      <c r="AI226" s="32" t="s">
        <v>28</v>
      </c>
      <c r="AJ226" s="32">
        <v>7.0947413279367497</v>
      </c>
    </row>
    <row r="227" spans="1:36" x14ac:dyDescent="0.2">
      <c r="A227" s="30" t="s">
        <v>5</v>
      </c>
      <c r="B227">
        <v>224</v>
      </c>
      <c r="C227" s="37">
        <v>87</v>
      </c>
      <c r="D227" s="70">
        <v>13.8990670269883</v>
      </c>
      <c r="E227" s="70" t="s">
        <v>28</v>
      </c>
      <c r="F227" s="70">
        <v>13.8990670269883</v>
      </c>
      <c r="G227" s="32">
        <v>13.8507277663984</v>
      </c>
      <c r="H227" s="32" t="s">
        <v>28</v>
      </c>
      <c r="I227" s="32">
        <v>13.8507277663984</v>
      </c>
      <c r="J227" s="31">
        <v>13.752160176306299</v>
      </c>
      <c r="K227" s="32" t="s">
        <v>28</v>
      </c>
      <c r="L227" s="32">
        <v>13.752160176306299</v>
      </c>
      <c r="M227" s="31">
        <v>13.5110008684716</v>
      </c>
      <c r="N227" s="32" t="s">
        <v>28</v>
      </c>
      <c r="O227" s="32">
        <v>13.5110008684716</v>
      </c>
      <c r="P227" s="31">
        <v>13.263816697494001</v>
      </c>
      <c r="Q227" s="32" t="s">
        <v>28</v>
      </c>
      <c r="R227" s="32">
        <v>13.263816697494001</v>
      </c>
      <c r="S227" s="31">
        <v>12.9225231282638</v>
      </c>
      <c r="T227" s="32" t="s">
        <v>28</v>
      </c>
      <c r="U227" s="32">
        <v>12.9225231282638</v>
      </c>
      <c r="V227" s="31">
        <v>12.5828371174594</v>
      </c>
      <c r="W227" s="32" t="s">
        <v>28</v>
      </c>
      <c r="X227" s="32">
        <v>12.5828371174594</v>
      </c>
      <c r="Y227" s="31">
        <v>12.159392951041401</v>
      </c>
      <c r="Z227" s="32" t="s">
        <v>28</v>
      </c>
      <c r="AA227" s="32">
        <v>12.159392951041401</v>
      </c>
      <c r="AB227" s="31">
        <v>11.388671003130099</v>
      </c>
      <c r="AC227" s="32" t="s">
        <v>28</v>
      </c>
      <c r="AD227" s="32">
        <v>11.388671003130099</v>
      </c>
      <c r="AE227" s="31">
        <v>9.7859847411947296</v>
      </c>
      <c r="AF227" s="32" t="s">
        <v>28</v>
      </c>
      <c r="AG227" s="32">
        <v>9.7859847411947296</v>
      </c>
      <c r="AH227" s="31">
        <v>8.1713936946685894</v>
      </c>
      <c r="AI227" s="32" t="s">
        <v>28</v>
      </c>
      <c r="AJ227" s="32">
        <v>8.1713936946685894</v>
      </c>
    </row>
    <row r="228" spans="1:36" x14ac:dyDescent="0.2">
      <c r="A228" s="30" t="s">
        <v>5</v>
      </c>
      <c r="B228">
        <v>225</v>
      </c>
      <c r="C228" s="37">
        <v>88</v>
      </c>
      <c r="D228" s="70">
        <v>16.328216859328801</v>
      </c>
      <c r="E228" s="70" t="s">
        <v>28</v>
      </c>
      <c r="F228" s="70">
        <v>16.328216859328801</v>
      </c>
      <c r="G228" s="32">
        <v>16.2012767744597</v>
      </c>
      <c r="H228" s="32" t="s">
        <v>28</v>
      </c>
      <c r="I228" s="32">
        <v>16.2012767744597</v>
      </c>
      <c r="J228" s="31">
        <v>16.148956872544101</v>
      </c>
      <c r="K228" s="32" t="s">
        <v>28</v>
      </c>
      <c r="L228" s="32">
        <v>16.148956872544101</v>
      </c>
      <c r="M228" s="31">
        <v>16.048251732414901</v>
      </c>
      <c r="N228" s="32" t="s">
        <v>28</v>
      </c>
      <c r="O228" s="32">
        <v>16.048251732414901</v>
      </c>
      <c r="P228" s="31">
        <v>15.9436459890845</v>
      </c>
      <c r="Q228" s="32" t="s">
        <v>28</v>
      </c>
      <c r="R228" s="32">
        <v>15.9436459890845</v>
      </c>
      <c r="S228" s="31">
        <v>15.694807088732199</v>
      </c>
      <c r="T228" s="32" t="s">
        <v>28</v>
      </c>
      <c r="U228" s="32">
        <v>15.694807088732199</v>
      </c>
      <c r="V228" s="31">
        <v>15.473103827338401</v>
      </c>
      <c r="W228" s="32" t="s">
        <v>28</v>
      </c>
      <c r="X228" s="32">
        <v>15.473103827338401</v>
      </c>
      <c r="Y228" s="31">
        <v>15.0039395361131</v>
      </c>
      <c r="Z228" s="32" t="s">
        <v>28</v>
      </c>
      <c r="AA228" s="32">
        <v>15.0039395361131</v>
      </c>
      <c r="AB228" s="31">
        <v>14.4909118951082</v>
      </c>
      <c r="AC228" s="32" t="s">
        <v>28</v>
      </c>
      <c r="AD228" s="32">
        <v>14.4909118951082</v>
      </c>
      <c r="AE228" s="31">
        <v>14.169744837093701</v>
      </c>
      <c r="AF228" s="32" t="s">
        <v>28</v>
      </c>
      <c r="AG228" s="32">
        <v>14.169744837093701</v>
      </c>
      <c r="AH228" s="31">
        <v>13.6063283005654</v>
      </c>
      <c r="AI228" s="32" t="s">
        <v>28</v>
      </c>
      <c r="AJ228" s="32">
        <v>13.6063283005654</v>
      </c>
    </row>
    <row r="229" spans="1:36" x14ac:dyDescent="0.2">
      <c r="A229" s="30" t="s">
        <v>5</v>
      </c>
      <c r="B229">
        <v>226</v>
      </c>
      <c r="C229" s="37">
        <v>89</v>
      </c>
      <c r="D229" s="70">
        <v>15.135147594315001</v>
      </c>
      <c r="E229" s="70" t="s">
        <v>28</v>
      </c>
      <c r="F229" s="70">
        <v>15.135147594315001</v>
      </c>
      <c r="G229" s="32">
        <v>14.885806864676301</v>
      </c>
      <c r="H229" s="32" t="s">
        <v>28</v>
      </c>
      <c r="I229" s="32">
        <v>14.885806864676301</v>
      </c>
      <c r="J229" s="31">
        <v>14.3715713433054</v>
      </c>
      <c r="K229" s="32" t="s">
        <v>28</v>
      </c>
      <c r="L229" s="32">
        <v>14.3715713433054</v>
      </c>
      <c r="M229" s="31">
        <v>13.7841174964364</v>
      </c>
      <c r="N229" s="32" t="s">
        <v>28</v>
      </c>
      <c r="O229" s="32">
        <v>13.7841174964364</v>
      </c>
      <c r="P229" s="31">
        <v>13.311424815332501</v>
      </c>
      <c r="Q229" s="32" t="s">
        <v>28</v>
      </c>
      <c r="R229" s="32">
        <v>13.311424815332501</v>
      </c>
      <c r="S229" s="31">
        <v>12.751959576045699</v>
      </c>
      <c r="T229" s="32" t="s">
        <v>28</v>
      </c>
      <c r="U229" s="32">
        <v>12.751959576045699</v>
      </c>
      <c r="V229" s="31">
        <v>12.1692685508613</v>
      </c>
      <c r="W229" s="32" t="s">
        <v>28</v>
      </c>
      <c r="X229" s="32">
        <v>12.1692685508613</v>
      </c>
      <c r="Y229" s="31">
        <v>11.7831326547002</v>
      </c>
      <c r="Z229" s="32" t="s">
        <v>28</v>
      </c>
      <c r="AA229" s="32">
        <v>11.7831326547002</v>
      </c>
      <c r="AB229" s="31">
        <v>11.359532553007501</v>
      </c>
      <c r="AC229" s="32" t="s">
        <v>28</v>
      </c>
      <c r="AD229" s="32">
        <v>11.359532553007501</v>
      </c>
      <c r="AE229" s="31">
        <v>10.955411372641199</v>
      </c>
      <c r="AF229" s="32" t="s">
        <v>28</v>
      </c>
      <c r="AG229" s="32">
        <v>10.955411372641199</v>
      </c>
      <c r="AH229" s="31">
        <v>10.690811926494501</v>
      </c>
      <c r="AI229" s="32" t="s">
        <v>28</v>
      </c>
      <c r="AJ229" s="32">
        <v>10.690811926494501</v>
      </c>
    </row>
    <row r="230" spans="1:36" x14ac:dyDescent="0.2">
      <c r="A230" s="30" t="s">
        <v>5</v>
      </c>
      <c r="B230">
        <v>227</v>
      </c>
      <c r="C230" s="37">
        <v>90</v>
      </c>
      <c r="D230" s="70">
        <v>15.4308055254746</v>
      </c>
      <c r="E230" s="70" t="s">
        <v>28</v>
      </c>
      <c r="F230" s="70">
        <v>15.4308055254746</v>
      </c>
      <c r="G230" s="32">
        <v>15.3926832425493</v>
      </c>
      <c r="H230" s="32" t="s">
        <v>28</v>
      </c>
      <c r="I230" s="32">
        <v>15.3926832425493</v>
      </c>
      <c r="J230" s="31">
        <v>15.3926764002416</v>
      </c>
      <c r="K230" s="32" t="s">
        <v>28</v>
      </c>
      <c r="L230" s="32">
        <v>15.3926764002416</v>
      </c>
      <c r="M230" s="31">
        <v>15.3760629362953</v>
      </c>
      <c r="N230" s="32" t="s">
        <v>28</v>
      </c>
      <c r="O230" s="32">
        <v>15.3760629362953</v>
      </c>
      <c r="P230" s="31">
        <v>15.3604811837816</v>
      </c>
      <c r="Q230" s="32" t="s">
        <v>28</v>
      </c>
      <c r="R230" s="32">
        <v>15.3604811837816</v>
      </c>
      <c r="S230" s="31">
        <v>15.2961476000169</v>
      </c>
      <c r="T230" s="32" t="s">
        <v>28</v>
      </c>
      <c r="U230" s="32">
        <v>15.2961476000169</v>
      </c>
      <c r="V230" s="31">
        <v>15.2214975139893</v>
      </c>
      <c r="W230" s="32" t="s">
        <v>28</v>
      </c>
      <c r="X230" s="32">
        <v>15.2214975139893</v>
      </c>
      <c r="Y230" s="31">
        <v>15.1964299989698</v>
      </c>
      <c r="Z230" s="32" t="s">
        <v>28</v>
      </c>
      <c r="AA230" s="32">
        <v>15.1964299989698</v>
      </c>
      <c r="AB230" s="31">
        <v>15.025259819586401</v>
      </c>
      <c r="AC230" s="32" t="s">
        <v>28</v>
      </c>
      <c r="AD230" s="32">
        <v>15.025259819586401</v>
      </c>
      <c r="AE230" s="31">
        <v>14.809674477782201</v>
      </c>
      <c r="AF230" s="32" t="s">
        <v>28</v>
      </c>
      <c r="AG230" s="32">
        <v>14.809674477782201</v>
      </c>
      <c r="AH230" s="31">
        <v>14.514628928900899</v>
      </c>
      <c r="AI230" s="32" t="s">
        <v>28</v>
      </c>
      <c r="AJ230" s="32">
        <v>14.514628928900899</v>
      </c>
    </row>
    <row r="231" spans="1:36" x14ac:dyDescent="0.2">
      <c r="A231" s="30" t="s">
        <v>7</v>
      </c>
      <c r="B231">
        <v>228</v>
      </c>
      <c r="C231" s="37">
        <v>91</v>
      </c>
      <c r="D231" s="70">
        <v>6.3286703652304297</v>
      </c>
      <c r="E231" s="70" t="s">
        <v>28</v>
      </c>
      <c r="F231" s="70">
        <v>6.3286703652304297</v>
      </c>
      <c r="G231" s="32">
        <v>6.1956556515333299</v>
      </c>
      <c r="H231" s="32" t="s">
        <v>28</v>
      </c>
      <c r="I231" s="32">
        <v>6.1956556515333299</v>
      </c>
      <c r="J231" s="31">
        <v>5.8492482915618398</v>
      </c>
      <c r="K231" s="32" t="s">
        <v>28</v>
      </c>
      <c r="L231" s="32">
        <v>5.8492482915618398</v>
      </c>
      <c r="M231" s="31">
        <v>5.3626784710623898</v>
      </c>
      <c r="N231" s="32" t="s">
        <v>28</v>
      </c>
      <c r="O231" s="32">
        <v>5.3626784710623898</v>
      </c>
      <c r="P231" s="31">
        <v>4.7834512010278498</v>
      </c>
      <c r="Q231" s="32" t="s">
        <v>28</v>
      </c>
      <c r="R231" s="32">
        <v>4.7834512010278498</v>
      </c>
      <c r="S231" s="31">
        <v>4.2344345396063403</v>
      </c>
      <c r="T231" s="32" t="s">
        <v>28</v>
      </c>
      <c r="U231" s="32">
        <v>4.2344345396063403</v>
      </c>
      <c r="V231" s="31">
        <v>3.5160428894347202</v>
      </c>
      <c r="W231" s="32" t="s">
        <v>28</v>
      </c>
      <c r="X231" s="32">
        <v>3.5160428894347202</v>
      </c>
      <c r="Y231" s="31">
        <v>2.6378890207510199</v>
      </c>
      <c r="Z231" s="32" t="s">
        <v>28</v>
      </c>
      <c r="AA231" s="32">
        <v>2.6378890207510199</v>
      </c>
      <c r="AB231" s="31">
        <v>1.8142522176944</v>
      </c>
      <c r="AC231" s="32" t="s">
        <v>28</v>
      </c>
      <c r="AD231" s="32">
        <v>1.8142522176944</v>
      </c>
      <c r="AE231" s="31">
        <v>1.1565920750497101</v>
      </c>
      <c r="AF231" s="32" t="s">
        <v>28</v>
      </c>
      <c r="AG231" s="32">
        <v>1.1565920750497101</v>
      </c>
      <c r="AH231" s="31">
        <v>0.32384087883074097</v>
      </c>
      <c r="AI231" s="32" t="s">
        <v>28</v>
      </c>
      <c r="AJ231" s="32">
        <v>0.32384087883074097</v>
      </c>
    </row>
    <row r="232" spans="1:36" x14ac:dyDescent="0.2">
      <c r="A232" s="30" t="s">
        <v>6</v>
      </c>
      <c r="B232">
        <v>229</v>
      </c>
      <c r="C232" s="37">
        <v>92</v>
      </c>
      <c r="D232" s="70">
        <v>11.9019806569477</v>
      </c>
      <c r="E232" s="70" t="s">
        <v>28</v>
      </c>
      <c r="F232" s="70">
        <v>11.9019806569477</v>
      </c>
      <c r="G232" s="32">
        <v>11.796955130028399</v>
      </c>
      <c r="H232" s="32" t="s">
        <v>28</v>
      </c>
      <c r="I232" s="32">
        <v>11.796955130028399</v>
      </c>
      <c r="J232" s="31">
        <v>11.642442327474001</v>
      </c>
      <c r="K232" s="32" t="s">
        <v>28</v>
      </c>
      <c r="L232" s="32">
        <v>11.642442327474001</v>
      </c>
      <c r="M232" s="31">
        <v>11.427504882319701</v>
      </c>
      <c r="N232" s="32" t="s">
        <v>28</v>
      </c>
      <c r="O232" s="32">
        <v>11.427504882319701</v>
      </c>
      <c r="P232" s="31">
        <v>11.1308546221047</v>
      </c>
      <c r="Q232" s="32" t="s">
        <v>28</v>
      </c>
      <c r="R232" s="32">
        <v>11.1308546221047</v>
      </c>
      <c r="S232" s="31">
        <v>10.801461856189499</v>
      </c>
      <c r="T232" s="32" t="s">
        <v>28</v>
      </c>
      <c r="U232" s="32">
        <v>10.801461856189499</v>
      </c>
      <c r="V232" s="31">
        <v>10.280781240043799</v>
      </c>
      <c r="W232" s="32" t="s">
        <v>28</v>
      </c>
      <c r="X232" s="32">
        <v>10.280781240043799</v>
      </c>
      <c r="Y232" s="31">
        <v>9.8016862241880602</v>
      </c>
      <c r="Z232" s="32" t="s">
        <v>28</v>
      </c>
      <c r="AA232" s="32">
        <v>9.8016862241880602</v>
      </c>
      <c r="AB232" s="31">
        <v>9.4590006122590609</v>
      </c>
      <c r="AC232" s="32" t="s">
        <v>28</v>
      </c>
      <c r="AD232" s="32">
        <v>9.4590006122590609</v>
      </c>
      <c r="AE232" s="31">
        <v>8.8575226571125203</v>
      </c>
      <c r="AF232" s="32" t="s">
        <v>28</v>
      </c>
      <c r="AG232" s="32">
        <v>8.8575226571125203</v>
      </c>
      <c r="AH232" s="31">
        <v>8.53054277820452</v>
      </c>
      <c r="AI232" s="32" t="s">
        <v>28</v>
      </c>
      <c r="AJ232" s="32">
        <v>8.53054277820452</v>
      </c>
    </row>
    <row r="233" spans="1:36" x14ac:dyDescent="0.2">
      <c r="A233" s="30" t="s">
        <v>5</v>
      </c>
      <c r="B233">
        <v>230</v>
      </c>
      <c r="C233" s="37">
        <v>93</v>
      </c>
      <c r="D233" s="70">
        <v>12.4599325220792</v>
      </c>
      <c r="E233" s="70" t="s">
        <v>28</v>
      </c>
      <c r="F233" s="70">
        <v>12.4599325220792</v>
      </c>
      <c r="G233" s="32">
        <v>12.453063018902601</v>
      </c>
      <c r="H233" s="32" t="s">
        <v>28</v>
      </c>
      <c r="I233" s="32">
        <v>12.453063018902601</v>
      </c>
      <c r="J233" s="31">
        <v>12.4298454768313</v>
      </c>
      <c r="K233" s="32" t="s">
        <v>28</v>
      </c>
      <c r="L233" s="32">
        <v>12.4298454768313</v>
      </c>
      <c r="M233" s="31">
        <v>12.3971777488168</v>
      </c>
      <c r="N233" s="32" t="s">
        <v>28</v>
      </c>
      <c r="O233" s="32">
        <v>12.3971777488168</v>
      </c>
      <c r="P233" s="31">
        <v>12.331995273361899</v>
      </c>
      <c r="Q233" s="32" t="s">
        <v>28</v>
      </c>
      <c r="R233" s="32">
        <v>12.331995273361899</v>
      </c>
      <c r="S233" s="31">
        <v>12.267646097132999</v>
      </c>
      <c r="T233" s="32" t="s">
        <v>28</v>
      </c>
      <c r="U233" s="32">
        <v>12.267646097132999</v>
      </c>
      <c r="V233" s="31">
        <v>12.1033452218206</v>
      </c>
      <c r="W233" s="32" t="s">
        <v>28</v>
      </c>
      <c r="X233" s="32">
        <v>12.1033452218206</v>
      </c>
      <c r="Y233" s="31">
        <v>11.965683101098501</v>
      </c>
      <c r="Z233" s="32" t="s">
        <v>28</v>
      </c>
      <c r="AA233" s="32">
        <v>11.965683101098501</v>
      </c>
      <c r="AB233" s="31">
        <v>11.7831310259264</v>
      </c>
      <c r="AC233" s="32" t="s">
        <v>28</v>
      </c>
      <c r="AD233" s="32">
        <v>11.7831310259264</v>
      </c>
      <c r="AE233" s="31">
        <v>11.5925133698276</v>
      </c>
      <c r="AF233" s="32" t="s">
        <v>28</v>
      </c>
      <c r="AG233" s="32">
        <v>11.5925133698276</v>
      </c>
      <c r="AH233" s="31">
        <v>11.419327734908901</v>
      </c>
      <c r="AI233" s="32" t="s">
        <v>28</v>
      </c>
      <c r="AJ233" s="32">
        <v>11.419327734908901</v>
      </c>
    </row>
    <row r="234" spans="1:36" x14ac:dyDescent="0.2">
      <c r="A234" s="30" t="s">
        <v>5</v>
      </c>
      <c r="B234">
        <v>231</v>
      </c>
      <c r="C234" s="37">
        <v>94</v>
      </c>
      <c r="D234" s="70">
        <v>16.9669941974606</v>
      </c>
      <c r="E234" s="70" t="s">
        <v>28</v>
      </c>
      <c r="F234" s="70">
        <v>16.9669941974606</v>
      </c>
      <c r="G234" s="32">
        <v>16.9659313392504</v>
      </c>
      <c r="H234" s="32" t="s">
        <v>28</v>
      </c>
      <c r="I234" s="32">
        <v>16.9659313392504</v>
      </c>
      <c r="J234" s="31">
        <v>16.9279249019852</v>
      </c>
      <c r="K234" s="32" t="s">
        <v>28</v>
      </c>
      <c r="L234" s="32">
        <v>16.9279249019852</v>
      </c>
      <c r="M234" s="31">
        <v>16.7907135941863</v>
      </c>
      <c r="N234" s="32" t="s">
        <v>28</v>
      </c>
      <c r="O234" s="32">
        <v>16.7907135941863</v>
      </c>
      <c r="P234" s="31">
        <v>16.456859052552701</v>
      </c>
      <c r="Q234" s="32" t="s">
        <v>28</v>
      </c>
      <c r="R234" s="32">
        <v>16.456859052552701</v>
      </c>
      <c r="S234" s="31">
        <v>16.1029413022721</v>
      </c>
      <c r="T234" s="32" t="s">
        <v>28</v>
      </c>
      <c r="U234" s="32">
        <v>16.1029413022721</v>
      </c>
      <c r="V234" s="31">
        <v>15.7324677688456</v>
      </c>
      <c r="W234" s="32" t="s">
        <v>28</v>
      </c>
      <c r="X234" s="32">
        <v>15.7324677688456</v>
      </c>
      <c r="Y234" s="31">
        <v>15.363494926065201</v>
      </c>
      <c r="Z234" s="32" t="s">
        <v>28</v>
      </c>
      <c r="AA234" s="32">
        <v>15.363494926065201</v>
      </c>
      <c r="AB234" s="31">
        <v>14.800079688416901</v>
      </c>
      <c r="AC234" s="32" t="s">
        <v>28</v>
      </c>
      <c r="AD234" s="32">
        <v>14.800079688416901</v>
      </c>
      <c r="AE234" s="31">
        <v>13.9592604606057</v>
      </c>
      <c r="AF234" s="32" t="s">
        <v>28</v>
      </c>
      <c r="AG234" s="32">
        <v>13.9592604606057</v>
      </c>
      <c r="AH234" s="31">
        <v>13.416872384707499</v>
      </c>
      <c r="AI234" s="32" t="s">
        <v>28</v>
      </c>
      <c r="AJ234" s="32">
        <v>13.416872384707499</v>
      </c>
    </row>
    <row r="235" spans="1:36" x14ac:dyDescent="0.2">
      <c r="A235" s="30" t="s">
        <v>5</v>
      </c>
      <c r="B235">
        <v>232</v>
      </c>
      <c r="C235" s="37">
        <v>95</v>
      </c>
      <c r="D235" s="70">
        <v>14.831683698545101</v>
      </c>
      <c r="E235" s="70" t="s">
        <v>28</v>
      </c>
      <c r="F235" s="70">
        <v>14.831683698545101</v>
      </c>
      <c r="G235" s="32">
        <v>14.830003843283</v>
      </c>
      <c r="H235" s="32" t="s">
        <v>28</v>
      </c>
      <c r="I235" s="32">
        <v>14.830003843283</v>
      </c>
      <c r="J235" s="31">
        <v>14.821205517404501</v>
      </c>
      <c r="K235" s="32" t="s">
        <v>28</v>
      </c>
      <c r="L235" s="32">
        <v>14.821205517404501</v>
      </c>
      <c r="M235" s="31">
        <v>14.7197449108903</v>
      </c>
      <c r="N235" s="32" t="s">
        <v>28</v>
      </c>
      <c r="O235" s="32">
        <v>14.7197449108903</v>
      </c>
      <c r="P235" s="31">
        <v>14.507688137190399</v>
      </c>
      <c r="Q235" s="32" t="s">
        <v>28</v>
      </c>
      <c r="R235" s="32">
        <v>14.507688137190399</v>
      </c>
      <c r="S235" s="31">
        <v>14.3401663990752</v>
      </c>
      <c r="T235" s="32" t="s">
        <v>28</v>
      </c>
      <c r="U235" s="32">
        <v>14.3401663990752</v>
      </c>
      <c r="V235" s="31">
        <v>13.9863043450109</v>
      </c>
      <c r="W235" s="32" t="s">
        <v>28</v>
      </c>
      <c r="X235" s="32">
        <v>13.9863043450109</v>
      </c>
      <c r="Y235" s="31">
        <v>13.5785464657439</v>
      </c>
      <c r="Z235" s="32" t="s">
        <v>28</v>
      </c>
      <c r="AA235" s="32">
        <v>13.5785464657439</v>
      </c>
      <c r="AB235" s="31">
        <v>13.180607810530701</v>
      </c>
      <c r="AC235" s="32" t="s">
        <v>28</v>
      </c>
      <c r="AD235" s="32">
        <v>13.180607810530701</v>
      </c>
      <c r="AE235" s="31">
        <v>12.815985496458</v>
      </c>
      <c r="AF235" s="32" t="s">
        <v>28</v>
      </c>
      <c r="AG235" s="32">
        <v>12.815985496458</v>
      </c>
      <c r="AH235" s="31">
        <v>12.643510019478301</v>
      </c>
      <c r="AI235" s="32" t="s">
        <v>28</v>
      </c>
      <c r="AJ235" s="32">
        <v>12.643510019478301</v>
      </c>
    </row>
    <row r="236" spans="1:36" x14ac:dyDescent="0.2">
      <c r="A236" s="30" t="s">
        <v>5</v>
      </c>
      <c r="B236">
        <v>233</v>
      </c>
      <c r="C236" s="37">
        <v>96</v>
      </c>
      <c r="D236" s="70">
        <v>12.0807012379497</v>
      </c>
      <c r="E236" s="70" t="s">
        <v>28</v>
      </c>
      <c r="F236" s="70">
        <v>12.0807012379497</v>
      </c>
      <c r="G236" s="32">
        <v>12.075930476203499</v>
      </c>
      <c r="H236" s="32" t="s">
        <v>28</v>
      </c>
      <c r="I236" s="32">
        <v>12.075930476203499</v>
      </c>
      <c r="J236" s="31">
        <v>12.0613189646695</v>
      </c>
      <c r="K236" s="32" t="s">
        <v>28</v>
      </c>
      <c r="L236" s="32">
        <v>12.0613189646695</v>
      </c>
      <c r="M236" s="31">
        <v>12.0330475310415</v>
      </c>
      <c r="N236" s="32" t="s">
        <v>28</v>
      </c>
      <c r="O236" s="32">
        <v>12.0330475310415</v>
      </c>
      <c r="P236" s="31">
        <v>12.0184917520303</v>
      </c>
      <c r="Q236" s="32" t="s">
        <v>28</v>
      </c>
      <c r="R236" s="32">
        <v>12.0184917520303</v>
      </c>
      <c r="S236" s="31">
        <v>11.993400164739199</v>
      </c>
      <c r="T236" s="32" t="s">
        <v>28</v>
      </c>
      <c r="U236" s="32">
        <v>11.993400164739199</v>
      </c>
      <c r="V236" s="31">
        <v>11.9632725091185</v>
      </c>
      <c r="W236" s="32" t="s">
        <v>28</v>
      </c>
      <c r="X236" s="32">
        <v>11.9632725091185</v>
      </c>
      <c r="Y236" s="31">
        <v>11.895757494999</v>
      </c>
      <c r="Z236" s="32" t="s">
        <v>28</v>
      </c>
      <c r="AA236" s="32">
        <v>11.895757494999</v>
      </c>
      <c r="AB236" s="31">
        <v>11.8108005110976</v>
      </c>
      <c r="AC236" s="32" t="s">
        <v>28</v>
      </c>
      <c r="AD236" s="32">
        <v>11.8108005110976</v>
      </c>
      <c r="AE236" s="31">
        <v>11.7274317097043</v>
      </c>
      <c r="AF236" s="32" t="s">
        <v>28</v>
      </c>
      <c r="AG236" s="32">
        <v>11.7274317097043</v>
      </c>
      <c r="AH236" s="31">
        <v>11.6380205203454</v>
      </c>
      <c r="AI236" s="32" t="s">
        <v>28</v>
      </c>
      <c r="AJ236" s="32">
        <v>11.6380205203454</v>
      </c>
    </row>
    <row r="237" spans="1:36" x14ac:dyDescent="0.2">
      <c r="A237" s="30" t="s">
        <v>5</v>
      </c>
      <c r="B237">
        <v>234</v>
      </c>
      <c r="C237" s="37">
        <v>97</v>
      </c>
      <c r="D237" s="70">
        <v>14.322279064477801</v>
      </c>
      <c r="E237" s="70" t="s">
        <v>28</v>
      </c>
      <c r="F237" s="70">
        <v>14.322279064477801</v>
      </c>
      <c r="G237" s="32">
        <v>14.3223068917312</v>
      </c>
      <c r="H237" s="32" t="s">
        <v>28</v>
      </c>
      <c r="I237" s="32">
        <v>14.3223068917312</v>
      </c>
      <c r="J237" s="31">
        <v>14.3214717645169</v>
      </c>
      <c r="K237" s="32" t="s">
        <v>28</v>
      </c>
      <c r="L237" s="32">
        <v>14.3214717645169</v>
      </c>
      <c r="M237" s="31">
        <v>14.319179416849501</v>
      </c>
      <c r="N237" s="32" t="s">
        <v>28</v>
      </c>
      <c r="O237" s="32">
        <v>14.319179416849501</v>
      </c>
      <c r="P237" s="31">
        <v>14.3077301266304</v>
      </c>
      <c r="Q237" s="32" t="s">
        <v>28</v>
      </c>
      <c r="R237" s="32">
        <v>14.3077301266304</v>
      </c>
      <c r="S237" s="31">
        <v>14.3052861782318</v>
      </c>
      <c r="T237" s="32" t="s">
        <v>28</v>
      </c>
      <c r="U237" s="32">
        <v>14.3052861782318</v>
      </c>
      <c r="V237" s="31">
        <v>14.2934978001794</v>
      </c>
      <c r="W237" s="32" t="s">
        <v>28</v>
      </c>
      <c r="X237" s="32">
        <v>14.2934978001794</v>
      </c>
      <c r="Y237" s="31">
        <v>14.2869986400986</v>
      </c>
      <c r="Z237" s="32" t="s">
        <v>28</v>
      </c>
      <c r="AA237" s="32">
        <v>14.2869986400986</v>
      </c>
      <c r="AB237" s="31">
        <v>14.267063341834101</v>
      </c>
      <c r="AC237" s="32" t="s">
        <v>28</v>
      </c>
      <c r="AD237" s="32">
        <v>14.267063341834101</v>
      </c>
      <c r="AE237" s="31">
        <v>14.254327159160299</v>
      </c>
      <c r="AF237" s="32" t="s">
        <v>28</v>
      </c>
      <c r="AG237" s="32">
        <v>14.254327159160299</v>
      </c>
      <c r="AH237" s="31">
        <v>14.244139458000999</v>
      </c>
      <c r="AI237" s="32" t="s">
        <v>28</v>
      </c>
      <c r="AJ237" s="32">
        <v>14.244139458000999</v>
      </c>
    </row>
    <row r="238" spans="1:36" x14ac:dyDescent="0.2">
      <c r="A238" s="30" t="s">
        <v>5</v>
      </c>
      <c r="B238">
        <v>235</v>
      </c>
      <c r="C238" s="37">
        <v>98</v>
      </c>
      <c r="D238" s="70">
        <v>14.649951244677901</v>
      </c>
      <c r="E238" s="70" t="s">
        <v>28</v>
      </c>
      <c r="F238" s="70">
        <v>14.649951244677901</v>
      </c>
      <c r="G238" s="32">
        <v>14.6358404646155</v>
      </c>
      <c r="H238" s="32" t="s">
        <v>28</v>
      </c>
      <c r="I238" s="32">
        <v>14.6358404646155</v>
      </c>
      <c r="J238" s="31">
        <v>14.592427707968101</v>
      </c>
      <c r="K238" s="32" t="s">
        <v>28</v>
      </c>
      <c r="L238" s="32">
        <v>14.592427707968101</v>
      </c>
      <c r="M238" s="31">
        <v>14.4452527016572</v>
      </c>
      <c r="N238" s="32" t="s">
        <v>28</v>
      </c>
      <c r="O238" s="32">
        <v>14.4452527016572</v>
      </c>
      <c r="P238" s="31">
        <v>14.0788382938422</v>
      </c>
      <c r="Q238" s="32" t="s">
        <v>28</v>
      </c>
      <c r="R238" s="32">
        <v>14.0788382938422</v>
      </c>
      <c r="S238" s="31">
        <v>13.6927803351841</v>
      </c>
      <c r="T238" s="32" t="s">
        <v>28</v>
      </c>
      <c r="U238" s="32">
        <v>13.6927803351841</v>
      </c>
      <c r="V238" s="31">
        <v>13.148566972618299</v>
      </c>
      <c r="W238" s="32" t="s">
        <v>28</v>
      </c>
      <c r="X238" s="32">
        <v>13.148566972618299</v>
      </c>
      <c r="Y238" s="31">
        <v>12.6087817422356</v>
      </c>
      <c r="Z238" s="32" t="s">
        <v>28</v>
      </c>
      <c r="AA238" s="32">
        <v>12.6087817422356</v>
      </c>
      <c r="AB238" s="31">
        <v>12.057342130036499</v>
      </c>
      <c r="AC238" s="32" t="s">
        <v>28</v>
      </c>
      <c r="AD238" s="32">
        <v>12.057342130036499</v>
      </c>
      <c r="AE238" s="31">
        <v>11.4183054641369</v>
      </c>
      <c r="AF238" s="32" t="s">
        <v>28</v>
      </c>
      <c r="AG238" s="32">
        <v>11.4183054641369</v>
      </c>
      <c r="AH238" s="31">
        <v>11.031727169327301</v>
      </c>
      <c r="AI238" s="32" t="s">
        <v>28</v>
      </c>
      <c r="AJ238" s="32">
        <v>11.031727169327301</v>
      </c>
    </row>
    <row r="239" spans="1:36" x14ac:dyDescent="0.2">
      <c r="A239" s="30" t="s">
        <v>5</v>
      </c>
      <c r="B239">
        <v>236</v>
      </c>
      <c r="C239" s="37">
        <v>99</v>
      </c>
      <c r="D239" s="70">
        <v>9.2988371622285104</v>
      </c>
      <c r="E239" s="70" t="s">
        <v>28</v>
      </c>
      <c r="F239" s="70">
        <v>9.2988371622285104</v>
      </c>
      <c r="G239" s="32">
        <v>9.29655209758978</v>
      </c>
      <c r="H239" s="32" t="s">
        <v>28</v>
      </c>
      <c r="I239" s="32">
        <v>9.29655209758978</v>
      </c>
      <c r="J239" s="31">
        <v>9.2817447495719403</v>
      </c>
      <c r="K239" s="32" t="s">
        <v>28</v>
      </c>
      <c r="L239" s="32">
        <v>9.2817447495719403</v>
      </c>
      <c r="M239" s="31">
        <v>9.2688365847198693</v>
      </c>
      <c r="N239" s="32" t="s">
        <v>28</v>
      </c>
      <c r="O239" s="32">
        <v>9.2688365847198693</v>
      </c>
      <c r="P239" s="31">
        <v>9.1719276394073006</v>
      </c>
      <c r="Q239" s="32" t="s">
        <v>28</v>
      </c>
      <c r="R239" s="32">
        <v>9.1719276394073006</v>
      </c>
      <c r="S239" s="31">
        <v>9.0667835216558306</v>
      </c>
      <c r="T239" s="32" t="s">
        <v>28</v>
      </c>
      <c r="U239" s="32">
        <v>9.0667835216558306</v>
      </c>
      <c r="V239" s="31">
        <v>8.8937879193978606</v>
      </c>
      <c r="W239" s="32" t="s">
        <v>28</v>
      </c>
      <c r="X239" s="32">
        <v>8.8937879193978606</v>
      </c>
      <c r="Y239" s="31">
        <v>8.7522419823562903</v>
      </c>
      <c r="Z239" s="32" t="s">
        <v>28</v>
      </c>
      <c r="AA239" s="32">
        <v>8.7522419823562903</v>
      </c>
      <c r="AB239" s="31">
        <v>8.5153862862294201</v>
      </c>
      <c r="AC239" s="32" t="s">
        <v>28</v>
      </c>
      <c r="AD239" s="32">
        <v>8.5153862862294201</v>
      </c>
      <c r="AE239" s="31">
        <v>8.1955076630146504</v>
      </c>
      <c r="AF239" s="32" t="s">
        <v>28</v>
      </c>
      <c r="AG239" s="32">
        <v>8.1955076630146504</v>
      </c>
      <c r="AH239" s="31">
        <v>7.8490844120043999</v>
      </c>
      <c r="AI239" s="32" t="s">
        <v>28</v>
      </c>
      <c r="AJ239" s="32">
        <v>7.8490844120043999</v>
      </c>
    </row>
    <row r="240" spans="1:36" x14ac:dyDescent="0.2">
      <c r="A240" s="30" t="s">
        <v>5</v>
      </c>
      <c r="B240">
        <v>237</v>
      </c>
      <c r="C240" s="37">
        <v>100</v>
      </c>
      <c r="D240" s="70">
        <v>10.8555764101893</v>
      </c>
      <c r="E240" s="70" t="s">
        <v>28</v>
      </c>
      <c r="F240" s="70">
        <v>10.8555764101893</v>
      </c>
      <c r="G240" s="32">
        <v>10.810994381602001</v>
      </c>
      <c r="H240" s="32" t="s">
        <v>28</v>
      </c>
      <c r="I240" s="32">
        <v>10.810994381602001</v>
      </c>
      <c r="J240" s="31">
        <v>10.6399755499723</v>
      </c>
      <c r="K240" s="32" t="s">
        <v>28</v>
      </c>
      <c r="L240" s="32">
        <v>10.6399755499723</v>
      </c>
      <c r="M240" s="31">
        <v>10.309180401162401</v>
      </c>
      <c r="N240" s="32" t="s">
        <v>28</v>
      </c>
      <c r="O240" s="32">
        <v>10.309180401162401</v>
      </c>
      <c r="P240" s="31">
        <v>9.5233281535566103</v>
      </c>
      <c r="Q240" s="32" t="s">
        <v>28</v>
      </c>
      <c r="R240" s="32">
        <v>9.5233281535566103</v>
      </c>
      <c r="S240" s="31">
        <v>8.2589974786590705</v>
      </c>
      <c r="T240" s="32" t="s">
        <v>28</v>
      </c>
      <c r="U240" s="32">
        <v>8.2589974786590705</v>
      </c>
      <c r="V240" s="31">
        <v>6.6541993784978901</v>
      </c>
      <c r="W240" s="32" t="s">
        <v>28</v>
      </c>
      <c r="X240" s="32">
        <v>6.6541993784978901</v>
      </c>
      <c r="Y240" s="31">
        <v>4.8484745270399703</v>
      </c>
      <c r="Z240" s="32" t="s">
        <v>28</v>
      </c>
      <c r="AA240" s="32">
        <v>4.8484745270399703</v>
      </c>
      <c r="AB240" s="31">
        <v>3.05346033013261</v>
      </c>
      <c r="AC240" s="32" t="s">
        <v>28</v>
      </c>
      <c r="AD240" s="32">
        <v>3.05346033013261</v>
      </c>
      <c r="AE240" s="31">
        <v>1.6104440567493401</v>
      </c>
      <c r="AF240" s="32" t="s">
        <v>28</v>
      </c>
      <c r="AG240" s="32">
        <v>1.6104440567493401</v>
      </c>
      <c r="AH240" s="31">
        <v>0.38053396700542103</v>
      </c>
      <c r="AI240" s="32" t="s">
        <v>28</v>
      </c>
      <c r="AJ240" s="32">
        <v>0.38053396700542103</v>
      </c>
    </row>
    <row r="241" spans="1:36" x14ac:dyDescent="0.2">
      <c r="A241" s="30" t="s">
        <v>5</v>
      </c>
      <c r="B241">
        <v>238</v>
      </c>
      <c r="C241" s="37">
        <v>101</v>
      </c>
      <c r="D241" s="70">
        <v>16.3971905436028</v>
      </c>
      <c r="E241" s="70" t="s">
        <v>28</v>
      </c>
      <c r="F241" s="70">
        <v>16.3971905436028</v>
      </c>
      <c r="G241" s="32">
        <v>16.388087987669099</v>
      </c>
      <c r="H241" s="32" t="s">
        <v>28</v>
      </c>
      <c r="I241" s="32">
        <v>16.388087987669099</v>
      </c>
      <c r="J241" s="31">
        <v>16.368998959282301</v>
      </c>
      <c r="K241" s="32" t="s">
        <v>28</v>
      </c>
      <c r="L241" s="32">
        <v>16.368998959282301</v>
      </c>
      <c r="M241" s="31">
        <v>16.270922122195699</v>
      </c>
      <c r="N241" s="32" t="s">
        <v>28</v>
      </c>
      <c r="O241" s="32">
        <v>16.270922122195699</v>
      </c>
      <c r="P241" s="31">
        <v>16.089810115330302</v>
      </c>
      <c r="Q241" s="32" t="s">
        <v>28</v>
      </c>
      <c r="R241" s="32">
        <v>16.089810115330302</v>
      </c>
      <c r="S241" s="31">
        <v>15.870285925566099</v>
      </c>
      <c r="T241" s="32" t="s">
        <v>28</v>
      </c>
      <c r="U241" s="32">
        <v>15.870285925566099</v>
      </c>
      <c r="V241" s="31">
        <v>15.6018802629671</v>
      </c>
      <c r="W241" s="32" t="s">
        <v>28</v>
      </c>
      <c r="X241" s="32">
        <v>15.6018802629671</v>
      </c>
      <c r="Y241" s="31">
        <v>15.2616986338962</v>
      </c>
      <c r="Z241" s="32" t="s">
        <v>28</v>
      </c>
      <c r="AA241" s="32">
        <v>15.2616986338962</v>
      </c>
      <c r="AB241" s="31">
        <v>14.886712933634501</v>
      </c>
      <c r="AC241" s="32" t="s">
        <v>28</v>
      </c>
      <c r="AD241" s="32">
        <v>14.886712933634501</v>
      </c>
      <c r="AE241" s="31">
        <v>14.5573340115122</v>
      </c>
      <c r="AF241" s="32" t="s">
        <v>28</v>
      </c>
      <c r="AG241" s="32">
        <v>14.5573340115122</v>
      </c>
      <c r="AH241" s="31">
        <v>14.3241318000495</v>
      </c>
      <c r="AI241" s="32" t="s">
        <v>28</v>
      </c>
      <c r="AJ241" s="32">
        <v>14.3241318000495</v>
      </c>
    </row>
    <row r="242" spans="1:36" x14ac:dyDescent="0.2">
      <c r="A242" s="30" t="s">
        <v>5</v>
      </c>
      <c r="B242">
        <v>239</v>
      </c>
      <c r="C242" s="37">
        <v>102</v>
      </c>
      <c r="D242" s="70">
        <v>14.158047924261799</v>
      </c>
      <c r="E242" s="70" t="s">
        <v>28</v>
      </c>
      <c r="F242" s="70">
        <v>14.158047924261799</v>
      </c>
      <c r="G242" s="32">
        <v>14.148084611309001</v>
      </c>
      <c r="H242" s="32" t="s">
        <v>28</v>
      </c>
      <c r="I242" s="32">
        <v>14.148084611309001</v>
      </c>
      <c r="J242" s="31">
        <v>14.121873951299101</v>
      </c>
      <c r="K242" s="32" t="s">
        <v>28</v>
      </c>
      <c r="L242" s="32">
        <v>14.121873951299101</v>
      </c>
      <c r="M242" s="31">
        <v>14.0964923363619</v>
      </c>
      <c r="N242" s="32" t="s">
        <v>28</v>
      </c>
      <c r="O242" s="32">
        <v>14.0964923363619</v>
      </c>
      <c r="P242" s="31">
        <v>14.036541122619701</v>
      </c>
      <c r="Q242" s="32" t="s">
        <v>28</v>
      </c>
      <c r="R242" s="32">
        <v>14.036541122619701</v>
      </c>
      <c r="S242" s="31">
        <v>13.959836329834101</v>
      </c>
      <c r="T242" s="32" t="s">
        <v>28</v>
      </c>
      <c r="U242" s="32">
        <v>13.959836329834101</v>
      </c>
      <c r="V242" s="31">
        <v>13.873607329814501</v>
      </c>
      <c r="W242" s="32" t="s">
        <v>28</v>
      </c>
      <c r="X242" s="32">
        <v>13.873607329814501</v>
      </c>
      <c r="Y242" s="31">
        <v>13.728703088752001</v>
      </c>
      <c r="Z242" s="32" t="s">
        <v>28</v>
      </c>
      <c r="AA242" s="32">
        <v>13.728703088752001</v>
      </c>
      <c r="AB242" s="31">
        <v>13.661911712917201</v>
      </c>
      <c r="AC242" s="32" t="s">
        <v>28</v>
      </c>
      <c r="AD242" s="32">
        <v>13.661911712917201</v>
      </c>
      <c r="AE242" s="31">
        <v>13.5933303108225</v>
      </c>
      <c r="AF242" s="32" t="s">
        <v>28</v>
      </c>
      <c r="AG242" s="32">
        <v>13.5933303108225</v>
      </c>
      <c r="AH242" s="31">
        <v>13.5196930624309</v>
      </c>
      <c r="AI242" s="32" t="s">
        <v>28</v>
      </c>
      <c r="AJ242" s="32">
        <v>13.5196930624309</v>
      </c>
    </row>
    <row r="243" spans="1:36" x14ac:dyDescent="0.2">
      <c r="A243" s="30" t="s">
        <v>5</v>
      </c>
      <c r="B243">
        <v>240</v>
      </c>
      <c r="C243" s="37">
        <v>103</v>
      </c>
      <c r="D243" s="70">
        <v>16.304333756824999</v>
      </c>
      <c r="E243" s="70" t="s">
        <v>28</v>
      </c>
      <c r="F243" s="70">
        <v>16.304333756824999</v>
      </c>
      <c r="G243" s="32">
        <v>16.304325971219502</v>
      </c>
      <c r="H243" s="32" t="s">
        <v>28</v>
      </c>
      <c r="I243" s="32">
        <v>16.304325971219502</v>
      </c>
      <c r="J243" s="31">
        <v>16.304290494296001</v>
      </c>
      <c r="K243" s="32" t="s">
        <v>28</v>
      </c>
      <c r="L243" s="32">
        <v>16.304290494296001</v>
      </c>
      <c r="M243" s="31">
        <v>16.283882404129699</v>
      </c>
      <c r="N243" s="32" t="s">
        <v>28</v>
      </c>
      <c r="O243" s="32">
        <v>16.283882404129699</v>
      </c>
      <c r="P243" s="31">
        <v>16.166644715044999</v>
      </c>
      <c r="Q243" s="32" t="s">
        <v>28</v>
      </c>
      <c r="R243" s="32">
        <v>16.166644715044999</v>
      </c>
      <c r="S243" s="31">
        <v>15.956485253985401</v>
      </c>
      <c r="T243" s="32" t="s">
        <v>28</v>
      </c>
      <c r="U243" s="32">
        <v>15.956485253985401</v>
      </c>
      <c r="V243" s="31">
        <v>15.8714339285508</v>
      </c>
      <c r="W243" s="32" t="s">
        <v>28</v>
      </c>
      <c r="X243" s="32">
        <v>15.8714339285508</v>
      </c>
      <c r="Y243" s="31">
        <v>15.704924581557901</v>
      </c>
      <c r="Z243" s="32" t="s">
        <v>28</v>
      </c>
      <c r="AA243" s="32">
        <v>15.704924581557901</v>
      </c>
      <c r="AB243" s="31">
        <v>15.5664122015605</v>
      </c>
      <c r="AC243" s="32" t="s">
        <v>28</v>
      </c>
      <c r="AD243" s="32">
        <v>15.5664122015605</v>
      </c>
      <c r="AE243" s="31">
        <v>15.469096249724901</v>
      </c>
      <c r="AF243" s="32" t="s">
        <v>28</v>
      </c>
      <c r="AG243" s="32">
        <v>15.469096249724901</v>
      </c>
      <c r="AH243" s="31">
        <v>15.438724564906799</v>
      </c>
      <c r="AI243" s="32" t="s">
        <v>28</v>
      </c>
      <c r="AJ243" s="32">
        <v>15.438724564906799</v>
      </c>
    </row>
    <row r="244" spans="1:36" x14ac:dyDescent="0.2">
      <c r="A244" s="30" t="s">
        <v>5</v>
      </c>
      <c r="B244">
        <v>241</v>
      </c>
      <c r="C244" s="37">
        <v>104</v>
      </c>
      <c r="D244" s="70">
        <v>15.5388999307711</v>
      </c>
      <c r="E244" s="70" t="s">
        <v>28</v>
      </c>
      <c r="F244" s="70">
        <v>15.5388999307711</v>
      </c>
      <c r="G244" s="32">
        <v>15.5339519297205</v>
      </c>
      <c r="H244" s="32" t="s">
        <v>28</v>
      </c>
      <c r="I244" s="32">
        <v>15.5339519297205</v>
      </c>
      <c r="J244" s="31">
        <v>15.530937940990899</v>
      </c>
      <c r="K244" s="32" t="s">
        <v>28</v>
      </c>
      <c r="L244" s="32">
        <v>15.530937940990899</v>
      </c>
      <c r="M244" s="31">
        <v>15.4338925312966</v>
      </c>
      <c r="N244" s="32" t="s">
        <v>28</v>
      </c>
      <c r="O244" s="32">
        <v>15.4338925312966</v>
      </c>
      <c r="P244" s="31">
        <v>15.3569204087126</v>
      </c>
      <c r="Q244" s="32" t="s">
        <v>28</v>
      </c>
      <c r="R244" s="32">
        <v>15.3569204087126</v>
      </c>
      <c r="S244" s="31">
        <v>15.2085265274122</v>
      </c>
      <c r="T244" s="32" t="s">
        <v>28</v>
      </c>
      <c r="U244" s="32">
        <v>15.2085265274122</v>
      </c>
      <c r="V244" s="31">
        <v>15.1649055092517</v>
      </c>
      <c r="W244" s="32" t="s">
        <v>28</v>
      </c>
      <c r="X244" s="32">
        <v>15.1649055092517</v>
      </c>
      <c r="Y244" s="31">
        <v>15.112155543723301</v>
      </c>
      <c r="Z244" s="32" t="s">
        <v>28</v>
      </c>
      <c r="AA244" s="32">
        <v>15.112155543723301</v>
      </c>
      <c r="AB244" s="31">
        <v>15.0100339051017</v>
      </c>
      <c r="AC244" s="32" t="s">
        <v>28</v>
      </c>
      <c r="AD244" s="32">
        <v>15.0100339051017</v>
      </c>
      <c r="AE244" s="31">
        <v>14.972133998337799</v>
      </c>
      <c r="AF244" s="32" t="s">
        <v>28</v>
      </c>
      <c r="AG244" s="32">
        <v>14.972133998337799</v>
      </c>
      <c r="AH244" s="31">
        <v>14.784134736807699</v>
      </c>
      <c r="AI244" s="32" t="s">
        <v>28</v>
      </c>
      <c r="AJ244" s="32">
        <v>14.784134736807699</v>
      </c>
    </row>
    <row r="245" spans="1:36" x14ac:dyDescent="0.2">
      <c r="A245" s="30" t="s">
        <v>5</v>
      </c>
      <c r="B245">
        <v>242</v>
      </c>
      <c r="C245" s="37">
        <v>105</v>
      </c>
      <c r="D245" s="70">
        <v>16.939230960202501</v>
      </c>
      <c r="E245" s="70" t="s">
        <v>28</v>
      </c>
      <c r="F245" s="70">
        <v>16.939230960202501</v>
      </c>
      <c r="G245" s="32">
        <v>16.939128372805602</v>
      </c>
      <c r="H245" s="32" t="s">
        <v>28</v>
      </c>
      <c r="I245" s="32">
        <v>16.939128372805602</v>
      </c>
      <c r="J245" s="31">
        <v>16.937986818603399</v>
      </c>
      <c r="K245" s="32" t="s">
        <v>28</v>
      </c>
      <c r="L245" s="32">
        <v>16.937986818603399</v>
      </c>
      <c r="M245" s="31">
        <v>16.922870842810099</v>
      </c>
      <c r="N245" s="32" t="s">
        <v>28</v>
      </c>
      <c r="O245" s="32">
        <v>16.922870842810099</v>
      </c>
      <c r="P245" s="31">
        <v>16.9050926937852</v>
      </c>
      <c r="Q245" s="32" t="s">
        <v>28</v>
      </c>
      <c r="R245" s="32">
        <v>16.9050926937852</v>
      </c>
      <c r="S245" s="31">
        <v>16.884715061885</v>
      </c>
      <c r="T245" s="32" t="s">
        <v>28</v>
      </c>
      <c r="U245" s="32">
        <v>16.884715061885</v>
      </c>
      <c r="V245" s="31">
        <v>16.859653757649401</v>
      </c>
      <c r="W245" s="32" t="s">
        <v>28</v>
      </c>
      <c r="X245" s="32">
        <v>16.859653757649401</v>
      </c>
      <c r="Y245" s="31">
        <v>16.8332822605514</v>
      </c>
      <c r="Z245" s="32" t="s">
        <v>28</v>
      </c>
      <c r="AA245" s="32">
        <v>16.8332822605514</v>
      </c>
      <c r="AB245" s="31">
        <v>16.806017700919501</v>
      </c>
      <c r="AC245" s="32" t="s">
        <v>28</v>
      </c>
      <c r="AD245" s="32">
        <v>16.806017700919501</v>
      </c>
      <c r="AE245" s="31">
        <v>16.797201683006399</v>
      </c>
      <c r="AF245" s="32" t="s">
        <v>28</v>
      </c>
      <c r="AG245" s="32">
        <v>16.797201683006399</v>
      </c>
      <c r="AH245" s="31">
        <v>16.730193150838598</v>
      </c>
      <c r="AI245" s="32" t="s">
        <v>28</v>
      </c>
      <c r="AJ245" s="32">
        <v>16.730193150838598</v>
      </c>
    </row>
    <row r="246" spans="1:36" x14ac:dyDescent="0.2">
      <c r="A246" s="30" t="s">
        <v>6</v>
      </c>
      <c r="B246">
        <v>243</v>
      </c>
      <c r="C246" s="37">
        <v>106</v>
      </c>
      <c r="D246" s="70">
        <v>15.041705406806299</v>
      </c>
      <c r="E246" s="70" t="s">
        <v>28</v>
      </c>
      <c r="F246" s="70">
        <v>15.041705406806299</v>
      </c>
      <c r="G246" s="32">
        <v>15.0319617363463</v>
      </c>
      <c r="H246" s="32" t="s">
        <v>28</v>
      </c>
      <c r="I246" s="32">
        <v>15.0319617363463</v>
      </c>
      <c r="J246" s="31">
        <v>14.9851967388602</v>
      </c>
      <c r="K246" s="32" t="s">
        <v>28</v>
      </c>
      <c r="L246" s="32">
        <v>14.9851967388602</v>
      </c>
      <c r="M246" s="31">
        <v>14.7680658254547</v>
      </c>
      <c r="N246" s="32" t="s">
        <v>28</v>
      </c>
      <c r="O246" s="32">
        <v>14.7680658254547</v>
      </c>
      <c r="P246" s="31">
        <v>14.220513957865</v>
      </c>
      <c r="Q246" s="32" t="s">
        <v>28</v>
      </c>
      <c r="R246" s="32">
        <v>14.220513957865</v>
      </c>
      <c r="S246" s="31">
        <v>12.4967841016101</v>
      </c>
      <c r="T246" s="32" t="s">
        <v>28</v>
      </c>
      <c r="U246" s="32">
        <v>12.4967841016101</v>
      </c>
      <c r="V246" s="31">
        <v>10.2289737380324</v>
      </c>
      <c r="W246" s="32" t="s">
        <v>28</v>
      </c>
      <c r="X246" s="32">
        <v>10.2289737380324</v>
      </c>
      <c r="Y246" s="31">
        <v>8.0291699950216397</v>
      </c>
      <c r="Z246" s="32" t="s">
        <v>28</v>
      </c>
      <c r="AA246" s="32">
        <v>8.0291699950216397</v>
      </c>
      <c r="AB246" s="31">
        <v>6.1417422081952902</v>
      </c>
      <c r="AC246" s="32" t="s">
        <v>28</v>
      </c>
      <c r="AD246" s="32">
        <v>6.1417422081952902</v>
      </c>
      <c r="AE246" s="31">
        <v>4.2733751540114504</v>
      </c>
      <c r="AF246" s="32" t="s">
        <v>28</v>
      </c>
      <c r="AG246" s="32">
        <v>4.2733751540114504</v>
      </c>
      <c r="AH246" s="31">
        <v>2.88521261885953</v>
      </c>
      <c r="AI246" s="32" t="s">
        <v>28</v>
      </c>
      <c r="AJ246" s="32">
        <v>2.88521261885953</v>
      </c>
    </row>
    <row r="247" spans="1:36" x14ac:dyDescent="0.2">
      <c r="A247" s="30" t="s">
        <v>6</v>
      </c>
      <c r="B247">
        <v>244</v>
      </c>
      <c r="C247" s="37">
        <v>107</v>
      </c>
      <c r="D247" s="70">
        <v>9.1014924819998502</v>
      </c>
      <c r="E247" s="70" t="s">
        <v>28</v>
      </c>
      <c r="F247" s="70">
        <v>9.1014924819998502</v>
      </c>
      <c r="G247" s="32">
        <v>9.0794114624621702</v>
      </c>
      <c r="H247" s="32" t="s">
        <v>28</v>
      </c>
      <c r="I247" s="32">
        <v>9.0794114624621702</v>
      </c>
      <c r="J247" s="31">
        <v>8.9928252710483605</v>
      </c>
      <c r="K247" s="32" t="s">
        <v>28</v>
      </c>
      <c r="L247" s="32">
        <v>8.9928252710483605</v>
      </c>
      <c r="M247" s="31">
        <v>8.7728835616701009</v>
      </c>
      <c r="N247" s="32" t="s">
        <v>28</v>
      </c>
      <c r="O247" s="32">
        <v>8.7728835616701009</v>
      </c>
      <c r="P247" s="31">
        <v>8.5282944513734495</v>
      </c>
      <c r="Q247" s="32" t="s">
        <v>28</v>
      </c>
      <c r="R247" s="32">
        <v>8.5282944513734495</v>
      </c>
      <c r="S247" s="31">
        <v>8.1909163215596408</v>
      </c>
      <c r="T247" s="32" t="s">
        <v>28</v>
      </c>
      <c r="U247" s="32">
        <v>8.1909163215596408</v>
      </c>
      <c r="V247" s="31">
        <v>7.9268200055650899</v>
      </c>
      <c r="W247" s="32" t="s">
        <v>28</v>
      </c>
      <c r="X247" s="32">
        <v>7.9268200055650899</v>
      </c>
      <c r="Y247" s="31">
        <v>7.5614640973284697</v>
      </c>
      <c r="Z247" s="32" t="s">
        <v>28</v>
      </c>
      <c r="AA247" s="32">
        <v>7.5614640973284697</v>
      </c>
      <c r="AB247" s="31">
        <v>7.2090653306857098</v>
      </c>
      <c r="AC247" s="32" t="s">
        <v>28</v>
      </c>
      <c r="AD247" s="32">
        <v>7.2090653306857098</v>
      </c>
      <c r="AE247" s="31">
        <v>6.9000984811452701</v>
      </c>
      <c r="AF247" s="32" t="s">
        <v>28</v>
      </c>
      <c r="AG247" s="32">
        <v>6.9000984811452701</v>
      </c>
      <c r="AH247" s="31">
        <v>6.4615927214060402</v>
      </c>
      <c r="AI247" s="32" t="s">
        <v>28</v>
      </c>
      <c r="AJ247" s="32">
        <v>6.4615927214060402</v>
      </c>
    </row>
    <row r="248" spans="1:36" x14ac:dyDescent="0.2">
      <c r="A248" s="30" t="s">
        <v>6</v>
      </c>
      <c r="B248">
        <v>245</v>
      </c>
      <c r="C248" s="37">
        <v>108</v>
      </c>
      <c r="D248" s="70">
        <v>12.1816076777275</v>
      </c>
      <c r="E248" s="70" t="s">
        <v>28</v>
      </c>
      <c r="F248" s="70">
        <v>12.1816076777275</v>
      </c>
      <c r="G248" s="32">
        <v>12.171939352116199</v>
      </c>
      <c r="H248" s="32" t="s">
        <v>28</v>
      </c>
      <c r="I248" s="32">
        <v>12.171939352116199</v>
      </c>
      <c r="J248" s="31">
        <v>12.1461191752927</v>
      </c>
      <c r="K248" s="32" t="s">
        <v>28</v>
      </c>
      <c r="L248" s="32">
        <v>12.1461191752927</v>
      </c>
      <c r="M248" s="31">
        <v>12.0841466026784</v>
      </c>
      <c r="N248" s="32" t="s">
        <v>28</v>
      </c>
      <c r="O248" s="32">
        <v>12.0841466026784</v>
      </c>
      <c r="P248" s="31">
        <v>11.982039299306701</v>
      </c>
      <c r="Q248" s="32" t="s">
        <v>28</v>
      </c>
      <c r="R248" s="32">
        <v>11.982039299306701</v>
      </c>
      <c r="S248" s="31">
        <v>11.874516298033701</v>
      </c>
      <c r="T248" s="32" t="s">
        <v>28</v>
      </c>
      <c r="U248" s="32">
        <v>11.874516298033701</v>
      </c>
      <c r="V248" s="31">
        <v>11.744620100447801</v>
      </c>
      <c r="W248" s="32" t="s">
        <v>28</v>
      </c>
      <c r="X248" s="32">
        <v>11.744620100447801</v>
      </c>
      <c r="Y248" s="31">
        <v>11.574839601616899</v>
      </c>
      <c r="Z248" s="32" t="s">
        <v>28</v>
      </c>
      <c r="AA248" s="32">
        <v>11.574839601616899</v>
      </c>
      <c r="AB248" s="31">
        <v>11.4069665530227</v>
      </c>
      <c r="AC248" s="32" t="s">
        <v>28</v>
      </c>
      <c r="AD248" s="32">
        <v>11.4069665530227</v>
      </c>
      <c r="AE248" s="31">
        <v>11.107204275776001</v>
      </c>
      <c r="AF248" s="32" t="s">
        <v>28</v>
      </c>
      <c r="AG248" s="32">
        <v>11.107204275776001</v>
      </c>
      <c r="AH248" s="31">
        <v>10.8967951267487</v>
      </c>
      <c r="AI248" s="32" t="s">
        <v>28</v>
      </c>
      <c r="AJ248" s="32">
        <v>10.8967951267487</v>
      </c>
    </row>
    <row r="249" spans="1:36" x14ac:dyDescent="0.2">
      <c r="A249" s="30" t="s">
        <v>5</v>
      </c>
      <c r="B249">
        <v>246</v>
      </c>
      <c r="C249" s="37">
        <v>109</v>
      </c>
      <c r="D249" s="70">
        <v>14.487845014725499</v>
      </c>
      <c r="E249" s="70" t="s">
        <v>28</v>
      </c>
      <c r="F249" s="70">
        <v>14.487845014725499</v>
      </c>
      <c r="G249" s="32">
        <v>14.4132415128405</v>
      </c>
      <c r="H249" s="32" t="s">
        <v>28</v>
      </c>
      <c r="I249" s="32">
        <v>14.4132415128405</v>
      </c>
      <c r="J249" s="31">
        <v>14.3041968140836</v>
      </c>
      <c r="K249" s="32" t="s">
        <v>28</v>
      </c>
      <c r="L249" s="32">
        <v>14.3041968140836</v>
      </c>
      <c r="M249" s="31">
        <v>14.1273000840359</v>
      </c>
      <c r="N249" s="32" t="s">
        <v>28</v>
      </c>
      <c r="O249" s="32">
        <v>14.1273000840359</v>
      </c>
      <c r="P249" s="31">
        <v>13.8836456237922</v>
      </c>
      <c r="Q249" s="32" t="s">
        <v>28</v>
      </c>
      <c r="R249" s="32">
        <v>13.8836456237922</v>
      </c>
      <c r="S249" s="31">
        <v>13.7155003220017</v>
      </c>
      <c r="T249" s="32" t="s">
        <v>28</v>
      </c>
      <c r="U249" s="32">
        <v>13.7155003220017</v>
      </c>
      <c r="V249" s="31">
        <v>13.402816537558</v>
      </c>
      <c r="W249" s="32" t="s">
        <v>28</v>
      </c>
      <c r="X249" s="32">
        <v>13.402816537558</v>
      </c>
      <c r="Y249" s="31">
        <v>12.883142645709899</v>
      </c>
      <c r="Z249" s="32" t="s">
        <v>28</v>
      </c>
      <c r="AA249" s="32">
        <v>12.883142645709899</v>
      </c>
      <c r="AB249" s="31">
        <v>11.9470210176333</v>
      </c>
      <c r="AC249" s="32" t="s">
        <v>28</v>
      </c>
      <c r="AD249" s="32">
        <v>11.9470210176333</v>
      </c>
      <c r="AE249" s="31">
        <v>10.662109059781001</v>
      </c>
      <c r="AF249" s="32" t="s">
        <v>28</v>
      </c>
      <c r="AG249" s="32">
        <v>10.662109059781001</v>
      </c>
      <c r="AH249" s="31">
        <v>8.7242026526486303</v>
      </c>
      <c r="AI249" s="32" t="s">
        <v>28</v>
      </c>
      <c r="AJ249" s="32">
        <v>8.7242026526486303</v>
      </c>
    </row>
    <row r="250" spans="1:36" x14ac:dyDescent="0.2">
      <c r="A250" s="30" t="s">
        <v>6</v>
      </c>
      <c r="B250">
        <v>247</v>
      </c>
      <c r="C250" s="37">
        <v>110</v>
      </c>
      <c r="D250" s="70">
        <v>9.7949109497343496</v>
      </c>
      <c r="E250" s="70" t="s">
        <v>28</v>
      </c>
      <c r="F250" s="70">
        <v>9.7949109497343496</v>
      </c>
      <c r="G250" s="32">
        <v>9.79148092449614</v>
      </c>
      <c r="H250" s="32" t="s">
        <v>28</v>
      </c>
      <c r="I250" s="32">
        <v>9.79148092449614</v>
      </c>
      <c r="J250" s="31">
        <v>9.7706889867679703</v>
      </c>
      <c r="K250" s="32" t="s">
        <v>28</v>
      </c>
      <c r="L250" s="32">
        <v>9.7706889867679703</v>
      </c>
      <c r="M250" s="31">
        <v>9.6945484395800801</v>
      </c>
      <c r="N250" s="32" t="s">
        <v>28</v>
      </c>
      <c r="O250" s="32">
        <v>9.6945484395800801</v>
      </c>
      <c r="P250" s="31">
        <v>9.6599575162628106</v>
      </c>
      <c r="Q250" s="32" t="s">
        <v>28</v>
      </c>
      <c r="R250" s="32">
        <v>9.6599575162628106</v>
      </c>
      <c r="S250" s="31">
        <v>9.5691570520130007</v>
      </c>
      <c r="T250" s="32" t="s">
        <v>28</v>
      </c>
      <c r="U250" s="32">
        <v>9.5691570520130007</v>
      </c>
      <c r="V250" s="31">
        <v>9.4663325531845501</v>
      </c>
      <c r="W250" s="32" t="s">
        <v>28</v>
      </c>
      <c r="X250" s="32">
        <v>9.4663325531845501</v>
      </c>
      <c r="Y250" s="31">
        <v>9.2668838768327095</v>
      </c>
      <c r="Z250" s="32" t="s">
        <v>28</v>
      </c>
      <c r="AA250" s="32">
        <v>9.2668838768327095</v>
      </c>
      <c r="AB250" s="31">
        <v>9.0092382720396298</v>
      </c>
      <c r="AC250" s="32" t="s">
        <v>28</v>
      </c>
      <c r="AD250" s="32">
        <v>9.0092382720396298</v>
      </c>
      <c r="AE250" s="31">
        <v>8.7772901245835708</v>
      </c>
      <c r="AF250" s="32" t="s">
        <v>28</v>
      </c>
      <c r="AG250" s="32">
        <v>8.7772901245835708</v>
      </c>
      <c r="AH250" s="31">
        <v>8.4898608826336392</v>
      </c>
      <c r="AI250" s="32" t="s">
        <v>28</v>
      </c>
      <c r="AJ250" s="32">
        <v>8.4898608826336392</v>
      </c>
    </row>
    <row r="251" spans="1:36" x14ac:dyDescent="0.2">
      <c r="A251" s="30" t="s">
        <v>5</v>
      </c>
      <c r="B251">
        <v>248</v>
      </c>
      <c r="C251" s="37">
        <v>111</v>
      </c>
      <c r="D251" s="70">
        <v>13.218895632546801</v>
      </c>
      <c r="E251" s="70" t="s">
        <v>28</v>
      </c>
      <c r="F251" s="70">
        <v>13.218895632546801</v>
      </c>
      <c r="G251" s="32">
        <v>13.1792060338108</v>
      </c>
      <c r="H251" s="32" t="s">
        <v>28</v>
      </c>
      <c r="I251" s="32">
        <v>13.1792060338108</v>
      </c>
      <c r="J251" s="31">
        <v>13.0235000969674</v>
      </c>
      <c r="K251" s="32" t="s">
        <v>28</v>
      </c>
      <c r="L251" s="32">
        <v>13.0235000969674</v>
      </c>
      <c r="M251" s="31">
        <v>12.952275567414899</v>
      </c>
      <c r="N251" s="32" t="s">
        <v>28</v>
      </c>
      <c r="O251" s="32">
        <v>12.952275567414899</v>
      </c>
      <c r="P251" s="31">
        <v>12.853443321534099</v>
      </c>
      <c r="Q251" s="32" t="s">
        <v>28</v>
      </c>
      <c r="R251" s="32">
        <v>12.853443321534099</v>
      </c>
      <c r="S251" s="31">
        <v>12.720130920807501</v>
      </c>
      <c r="T251" s="32" t="s">
        <v>28</v>
      </c>
      <c r="U251" s="32">
        <v>12.720130920807501</v>
      </c>
      <c r="V251" s="31">
        <v>12.516485192391601</v>
      </c>
      <c r="W251" s="32" t="s">
        <v>28</v>
      </c>
      <c r="X251" s="32">
        <v>12.516485192391601</v>
      </c>
      <c r="Y251" s="31">
        <v>12.2005995506556</v>
      </c>
      <c r="Z251" s="32" t="s">
        <v>28</v>
      </c>
      <c r="AA251" s="32">
        <v>12.2005995506556</v>
      </c>
      <c r="AB251" s="31">
        <v>11.790139150359</v>
      </c>
      <c r="AC251" s="32" t="s">
        <v>28</v>
      </c>
      <c r="AD251" s="32">
        <v>11.790139150359</v>
      </c>
      <c r="AE251" s="31">
        <v>11.519510858678601</v>
      </c>
      <c r="AF251" s="32" t="s">
        <v>28</v>
      </c>
      <c r="AG251" s="32">
        <v>11.519510858678601</v>
      </c>
      <c r="AH251" s="31">
        <v>11.104687901831401</v>
      </c>
      <c r="AI251" s="32" t="s">
        <v>28</v>
      </c>
      <c r="AJ251" s="32">
        <v>11.104687901831401</v>
      </c>
    </row>
    <row r="252" spans="1:36" x14ac:dyDescent="0.2">
      <c r="A252" s="30" t="s">
        <v>5</v>
      </c>
      <c r="B252">
        <v>249</v>
      </c>
      <c r="C252" s="37">
        <v>112</v>
      </c>
      <c r="D252" s="70">
        <v>11.8051336442759</v>
      </c>
      <c r="E252" s="70" t="s">
        <v>28</v>
      </c>
      <c r="F252" s="70">
        <v>11.8051336442759</v>
      </c>
      <c r="G252" s="32">
        <v>11.8024695059481</v>
      </c>
      <c r="H252" s="32" t="s">
        <v>28</v>
      </c>
      <c r="I252" s="32">
        <v>11.8024695059481</v>
      </c>
      <c r="J252" s="31">
        <v>11.790455045846899</v>
      </c>
      <c r="K252" s="32" t="s">
        <v>28</v>
      </c>
      <c r="L252" s="32">
        <v>11.790455045846899</v>
      </c>
      <c r="M252" s="31">
        <v>11.7685398718126</v>
      </c>
      <c r="N252" s="32" t="s">
        <v>28</v>
      </c>
      <c r="O252" s="32">
        <v>11.7685398718126</v>
      </c>
      <c r="P252" s="31">
        <v>11.713011320969599</v>
      </c>
      <c r="Q252" s="32" t="s">
        <v>28</v>
      </c>
      <c r="R252" s="32">
        <v>11.713011320969599</v>
      </c>
      <c r="S252" s="31">
        <v>11.6390049934685</v>
      </c>
      <c r="T252" s="32" t="s">
        <v>28</v>
      </c>
      <c r="U252" s="32">
        <v>11.6390049934685</v>
      </c>
      <c r="V252" s="31">
        <v>11.5074020079897</v>
      </c>
      <c r="W252" s="32" t="s">
        <v>28</v>
      </c>
      <c r="X252" s="32">
        <v>11.5074020079897</v>
      </c>
      <c r="Y252" s="31">
        <v>11.119573193886101</v>
      </c>
      <c r="Z252" s="32" t="s">
        <v>28</v>
      </c>
      <c r="AA252" s="32">
        <v>11.119573193886101</v>
      </c>
      <c r="AB252" s="31">
        <v>10.7205287572001</v>
      </c>
      <c r="AC252" s="32" t="s">
        <v>28</v>
      </c>
      <c r="AD252" s="32">
        <v>10.7205287572001</v>
      </c>
      <c r="AE252" s="31">
        <v>10.052560328078799</v>
      </c>
      <c r="AF252" s="32" t="s">
        <v>28</v>
      </c>
      <c r="AG252" s="32">
        <v>10.052560328078799</v>
      </c>
      <c r="AH252" s="31">
        <v>9.5356943456690306</v>
      </c>
      <c r="AI252" s="32" t="s">
        <v>28</v>
      </c>
      <c r="AJ252" s="32">
        <v>9.5356943456690306</v>
      </c>
    </row>
    <row r="253" spans="1:36" x14ac:dyDescent="0.2">
      <c r="A253" s="30" t="s">
        <v>5</v>
      </c>
      <c r="B253">
        <v>250</v>
      </c>
      <c r="C253" s="37">
        <v>113</v>
      </c>
      <c r="D253" s="70">
        <v>16.602700217533101</v>
      </c>
      <c r="E253" s="70" t="s">
        <v>28</v>
      </c>
      <c r="F253" s="70">
        <v>16.602700217533101</v>
      </c>
      <c r="G253" s="32">
        <v>16.556756198738899</v>
      </c>
      <c r="H253" s="32" t="s">
        <v>28</v>
      </c>
      <c r="I253" s="32">
        <v>16.556756198738899</v>
      </c>
      <c r="J253" s="31">
        <v>16.337677826914302</v>
      </c>
      <c r="K253" s="32" t="s">
        <v>28</v>
      </c>
      <c r="L253" s="32">
        <v>16.337677826914302</v>
      </c>
      <c r="M253" s="31">
        <v>15.683896903107399</v>
      </c>
      <c r="N253" s="32" t="s">
        <v>28</v>
      </c>
      <c r="O253" s="32">
        <v>15.683896903107399</v>
      </c>
      <c r="P253" s="31">
        <v>15.046670587873001</v>
      </c>
      <c r="Q253" s="32" t="s">
        <v>28</v>
      </c>
      <c r="R253" s="32">
        <v>15.046670587873001</v>
      </c>
      <c r="S253" s="31">
        <v>14.3922576802247</v>
      </c>
      <c r="T253" s="32" t="s">
        <v>28</v>
      </c>
      <c r="U253" s="32">
        <v>14.3922576802247</v>
      </c>
      <c r="V253" s="31">
        <v>13.7446790582866</v>
      </c>
      <c r="W253" s="32" t="s">
        <v>28</v>
      </c>
      <c r="X253" s="32">
        <v>13.7446790582866</v>
      </c>
      <c r="Y253" s="31">
        <v>12.8058750830122</v>
      </c>
      <c r="Z253" s="32" t="s">
        <v>28</v>
      </c>
      <c r="AA253" s="32">
        <v>12.8058750830122</v>
      </c>
      <c r="AB253" s="31">
        <v>12.3379212232045</v>
      </c>
      <c r="AC253" s="32" t="s">
        <v>28</v>
      </c>
      <c r="AD253" s="32">
        <v>12.3379212232045</v>
      </c>
      <c r="AE253" s="31">
        <v>11.4987770311796</v>
      </c>
      <c r="AF253" s="32" t="s">
        <v>28</v>
      </c>
      <c r="AG253" s="32">
        <v>11.4987770311796</v>
      </c>
      <c r="AH253" s="31">
        <v>10.877614027771299</v>
      </c>
      <c r="AI253" s="32" t="s">
        <v>28</v>
      </c>
      <c r="AJ253" s="32">
        <v>10.877614027771299</v>
      </c>
    </row>
    <row r="254" spans="1:36" x14ac:dyDescent="0.2">
      <c r="A254" s="30" t="s">
        <v>5</v>
      </c>
      <c r="B254">
        <v>251</v>
      </c>
      <c r="C254" s="37">
        <v>114</v>
      </c>
      <c r="D254" s="70">
        <v>17.122420941158101</v>
      </c>
      <c r="E254" s="70" t="s">
        <v>28</v>
      </c>
      <c r="F254" s="70">
        <v>17.122420941158101</v>
      </c>
      <c r="G254" s="32">
        <v>17.1132123743904</v>
      </c>
      <c r="H254" s="32" t="s">
        <v>28</v>
      </c>
      <c r="I254" s="32">
        <v>17.1132123743904</v>
      </c>
      <c r="J254" s="31">
        <v>17.057390684802598</v>
      </c>
      <c r="K254" s="32" t="s">
        <v>28</v>
      </c>
      <c r="L254" s="32">
        <v>17.057390684802598</v>
      </c>
      <c r="M254" s="31">
        <v>17.0026154809532</v>
      </c>
      <c r="N254" s="32" t="s">
        <v>28</v>
      </c>
      <c r="O254" s="32">
        <v>17.0026154809532</v>
      </c>
      <c r="P254" s="31">
        <v>16.7929437803163</v>
      </c>
      <c r="Q254" s="32" t="s">
        <v>28</v>
      </c>
      <c r="R254" s="32">
        <v>16.7929437803163</v>
      </c>
      <c r="S254" s="31">
        <v>16.401563803811001</v>
      </c>
      <c r="T254" s="32" t="s">
        <v>28</v>
      </c>
      <c r="U254" s="32">
        <v>16.401563803811001</v>
      </c>
      <c r="V254" s="31">
        <v>15.9064258243423</v>
      </c>
      <c r="W254" s="32" t="s">
        <v>28</v>
      </c>
      <c r="X254" s="32">
        <v>15.9064258243423</v>
      </c>
      <c r="Y254" s="31">
        <v>15.141337607757499</v>
      </c>
      <c r="Z254" s="32" t="s">
        <v>28</v>
      </c>
      <c r="AA254" s="32">
        <v>15.141337607757499</v>
      </c>
      <c r="AB254" s="31">
        <v>14.4266958204479</v>
      </c>
      <c r="AC254" s="32" t="s">
        <v>28</v>
      </c>
      <c r="AD254" s="32">
        <v>14.4266958204479</v>
      </c>
      <c r="AE254" s="31">
        <v>13.6691985393536</v>
      </c>
      <c r="AF254" s="32" t="s">
        <v>28</v>
      </c>
      <c r="AG254" s="32">
        <v>13.6691985393536</v>
      </c>
      <c r="AH254" s="31">
        <v>12.9989780895169</v>
      </c>
      <c r="AI254" s="32" t="s">
        <v>28</v>
      </c>
      <c r="AJ254" s="32">
        <v>12.9989780895169</v>
      </c>
    </row>
    <row r="255" spans="1:36" ht="17" thickBot="1" x14ac:dyDescent="0.25">
      <c r="A255" s="34" t="s">
        <v>5</v>
      </c>
      <c r="B255" s="26">
        <v>252</v>
      </c>
      <c r="C255" s="38">
        <v>115</v>
      </c>
      <c r="D255" s="71">
        <v>12.7078944009543</v>
      </c>
      <c r="E255" s="71" t="s">
        <v>28</v>
      </c>
      <c r="F255" s="71">
        <v>12.7078944009543</v>
      </c>
      <c r="G255" s="40">
        <v>12.705584624148599</v>
      </c>
      <c r="H255" s="40" t="s">
        <v>28</v>
      </c>
      <c r="I255" s="40">
        <v>12.705584624148599</v>
      </c>
      <c r="J255" s="39">
        <v>12.6999377704101</v>
      </c>
      <c r="K255" s="40" t="s">
        <v>28</v>
      </c>
      <c r="L255" s="40">
        <v>12.6999377704101</v>
      </c>
      <c r="M255" s="39">
        <v>12.688262947156501</v>
      </c>
      <c r="N255" s="40" t="s">
        <v>28</v>
      </c>
      <c r="O255" s="40">
        <v>12.688262947156501</v>
      </c>
      <c r="P255" s="39">
        <v>12.655881677903499</v>
      </c>
      <c r="Q255" s="40" t="s">
        <v>28</v>
      </c>
      <c r="R255" s="40">
        <v>12.655881677903499</v>
      </c>
      <c r="S255" s="39">
        <v>12.633190262905901</v>
      </c>
      <c r="T255" s="40" t="s">
        <v>28</v>
      </c>
      <c r="U255" s="40">
        <v>12.633190262905901</v>
      </c>
      <c r="V255" s="39">
        <v>12.591427967050601</v>
      </c>
      <c r="W255" s="40" t="s">
        <v>28</v>
      </c>
      <c r="X255" s="40">
        <v>12.591427967050601</v>
      </c>
      <c r="Y255" s="39">
        <v>12.478661388916599</v>
      </c>
      <c r="Z255" s="40" t="s">
        <v>28</v>
      </c>
      <c r="AA255" s="40">
        <v>12.478661388916599</v>
      </c>
      <c r="AB255" s="39">
        <v>12.3601004736276</v>
      </c>
      <c r="AC255" s="40" t="s">
        <v>28</v>
      </c>
      <c r="AD255" s="40">
        <v>12.3601004736276</v>
      </c>
      <c r="AE255" s="39">
        <v>12.1633099726407</v>
      </c>
      <c r="AF255" s="40" t="s">
        <v>28</v>
      </c>
      <c r="AG255" s="40">
        <v>12.1633099726407</v>
      </c>
      <c r="AH255" s="39">
        <v>11.9133329368597</v>
      </c>
      <c r="AI255" s="40" t="s">
        <v>28</v>
      </c>
      <c r="AJ255" s="40">
        <v>11.9133329368597</v>
      </c>
    </row>
    <row r="256" spans="1:36" x14ac:dyDescent="0.2">
      <c r="B256" s="93" t="s">
        <v>23</v>
      </c>
      <c r="C256" s="41" t="s">
        <v>12</v>
      </c>
      <c r="D256" s="43">
        <f t="shared" ref="D256:F256" si="0">AVERAGE(D4:D255)</f>
        <v>12.6179709709813</v>
      </c>
      <c r="E256" s="42" t="e">
        <f t="shared" si="0"/>
        <v>#DIV/0!</v>
      </c>
      <c r="F256" s="42">
        <f t="shared" si="0"/>
        <v>12.6179709709813</v>
      </c>
      <c r="G256" s="43">
        <f t="shared" ref="G256:I256" si="1">AVERAGE(G4:G255)</f>
        <v>12.558088831337676</v>
      </c>
      <c r="H256" s="42" t="e">
        <f t="shared" si="1"/>
        <v>#DIV/0!</v>
      </c>
      <c r="I256" s="42">
        <f t="shared" si="1"/>
        <v>12.558088831337676</v>
      </c>
      <c r="J256" s="43">
        <f t="shared" ref="J256:AJ256" si="2">AVERAGE(J4:J255)</f>
        <v>12.456383642654222</v>
      </c>
      <c r="K256" s="42" t="e">
        <f t="shared" si="2"/>
        <v>#DIV/0!</v>
      </c>
      <c r="L256" s="42">
        <f t="shared" si="2"/>
        <v>12.456383642654222</v>
      </c>
      <c r="M256" s="43">
        <f t="shared" si="2"/>
        <v>12.296236899675536</v>
      </c>
      <c r="N256" s="42" t="e">
        <f t="shared" si="2"/>
        <v>#DIV/0!</v>
      </c>
      <c r="O256" s="42">
        <f t="shared" si="2"/>
        <v>12.296236899675536</v>
      </c>
      <c r="P256" s="43">
        <f t="shared" si="2"/>
        <v>12.077789092511509</v>
      </c>
      <c r="Q256" s="42" t="e">
        <f t="shared" si="2"/>
        <v>#DIV/0!</v>
      </c>
      <c r="R256" s="42">
        <f t="shared" si="2"/>
        <v>12.077789092511509</v>
      </c>
      <c r="S256" s="43">
        <f t="shared" si="2"/>
        <v>11.811873621732486</v>
      </c>
      <c r="T256" s="42" t="e">
        <f t="shared" si="2"/>
        <v>#DIV/0!</v>
      </c>
      <c r="U256" s="42">
        <f t="shared" si="2"/>
        <v>11.811873621732486</v>
      </c>
      <c r="V256" s="43">
        <f t="shared" si="2"/>
        <v>11.513111360425468</v>
      </c>
      <c r="W256" s="42" t="e">
        <f t="shared" si="2"/>
        <v>#DIV/0!</v>
      </c>
      <c r="X256" s="42">
        <f t="shared" si="2"/>
        <v>11.513111360425468</v>
      </c>
      <c r="Y256" s="43">
        <f t="shared" si="2"/>
        <v>11.162474765881409</v>
      </c>
      <c r="Z256" s="42" t="e">
        <f t="shared" si="2"/>
        <v>#DIV/0!</v>
      </c>
      <c r="AA256" s="42">
        <f t="shared" si="2"/>
        <v>11.162474765881409</v>
      </c>
      <c r="AB256" s="43">
        <f t="shared" si="2"/>
        <v>10.802635132186012</v>
      </c>
      <c r="AC256" s="42" t="e">
        <f t="shared" si="2"/>
        <v>#DIV/0!</v>
      </c>
      <c r="AD256" s="42">
        <f t="shared" si="2"/>
        <v>10.802635132186012</v>
      </c>
      <c r="AE256" s="43">
        <f t="shared" si="2"/>
        <v>10.406722726783979</v>
      </c>
      <c r="AF256" s="42" t="e">
        <f t="shared" si="2"/>
        <v>#DIV/0!</v>
      </c>
      <c r="AG256" s="42">
        <f t="shared" si="2"/>
        <v>10.406722726783979</v>
      </c>
      <c r="AH256" s="43">
        <f t="shared" si="2"/>
        <v>10.006350649126006</v>
      </c>
      <c r="AI256" s="42" t="e">
        <f t="shared" si="2"/>
        <v>#DIV/0!</v>
      </c>
      <c r="AJ256" s="42">
        <f t="shared" si="2"/>
        <v>10.006350649126006</v>
      </c>
    </row>
    <row r="257" spans="2:36" x14ac:dyDescent="0.2">
      <c r="B257" s="93"/>
      <c r="C257" s="41" t="s">
        <v>13</v>
      </c>
      <c r="D257" s="43">
        <f t="shared" ref="D257:F257" si="3">STDEVA(D4:D255)</f>
        <v>2.7859587202612124</v>
      </c>
      <c r="E257" s="42">
        <f t="shared" si="3"/>
        <v>0</v>
      </c>
      <c r="F257" s="42">
        <f t="shared" si="3"/>
        <v>2.7859587202612124</v>
      </c>
      <c r="G257" s="43">
        <f t="shared" ref="G257:I257" si="4">STDEVA(G4:G255)</f>
        <v>2.7813731301629421</v>
      </c>
      <c r="H257" s="42">
        <f t="shared" si="4"/>
        <v>0</v>
      </c>
      <c r="I257" s="42">
        <f t="shared" si="4"/>
        <v>2.7813731301629421</v>
      </c>
      <c r="J257" s="43">
        <f t="shared" ref="J257:AJ257" si="5">STDEVA(J4:J255)</f>
        <v>2.7943183336053927</v>
      </c>
      <c r="K257" s="42">
        <f t="shared" si="5"/>
        <v>0</v>
      </c>
      <c r="L257" s="42">
        <f t="shared" si="5"/>
        <v>2.7943183336053927</v>
      </c>
      <c r="M257" s="43">
        <f t="shared" si="5"/>
        <v>2.8154084404988367</v>
      </c>
      <c r="N257" s="42">
        <f t="shared" si="5"/>
        <v>0</v>
      </c>
      <c r="O257" s="42">
        <f t="shared" si="5"/>
        <v>2.8154084404988367</v>
      </c>
      <c r="P257" s="43">
        <f t="shared" si="5"/>
        <v>2.852255070114408</v>
      </c>
      <c r="Q257" s="42">
        <f t="shared" si="5"/>
        <v>0</v>
      </c>
      <c r="R257" s="42">
        <f t="shared" si="5"/>
        <v>2.852255070114408</v>
      </c>
      <c r="S257" s="43">
        <f t="shared" si="5"/>
        <v>2.9003486694820659</v>
      </c>
      <c r="T257" s="42">
        <f t="shared" si="5"/>
        <v>0</v>
      </c>
      <c r="U257" s="42">
        <f t="shared" si="5"/>
        <v>2.9003486694820659</v>
      </c>
      <c r="V257" s="43">
        <f t="shared" si="5"/>
        <v>2.9710600455127447</v>
      </c>
      <c r="W257" s="42">
        <f t="shared" si="5"/>
        <v>0</v>
      </c>
      <c r="X257" s="42">
        <f t="shared" si="5"/>
        <v>2.9710600455127447</v>
      </c>
      <c r="Y257" s="43">
        <f t="shared" si="5"/>
        <v>3.056090235995617</v>
      </c>
      <c r="Z257" s="42">
        <f t="shared" si="5"/>
        <v>0</v>
      </c>
      <c r="AA257" s="42">
        <f t="shared" si="5"/>
        <v>3.056090235995617</v>
      </c>
      <c r="AB257" s="43">
        <f t="shared" si="5"/>
        <v>3.1591245253030382</v>
      </c>
      <c r="AC257" s="42">
        <f t="shared" si="5"/>
        <v>0</v>
      </c>
      <c r="AD257" s="42">
        <f t="shared" si="5"/>
        <v>3.1591245253030382</v>
      </c>
      <c r="AE257" s="43">
        <f t="shared" si="5"/>
        <v>3.2791943133416988</v>
      </c>
      <c r="AF257" s="42">
        <f t="shared" si="5"/>
        <v>0</v>
      </c>
      <c r="AG257" s="42">
        <f t="shared" si="5"/>
        <v>3.2791943133416988</v>
      </c>
      <c r="AH257" s="43">
        <f t="shared" si="5"/>
        <v>3.4107602725205131</v>
      </c>
      <c r="AI257" s="42">
        <f t="shared" si="5"/>
        <v>0</v>
      </c>
      <c r="AJ257" s="42">
        <f t="shared" si="5"/>
        <v>3.4107602725205131</v>
      </c>
    </row>
    <row r="258" spans="2:36" x14ac:dyDescent="0.2">
      <c r="B258" s="93"/>
      <c r="C258" s="41" t="s">
        <v>14</v>
      </c>
      <c r="D258" s="43">
        <f t="shared" ref="D258:F258" si="6">MAX(D4:D255)</f>
        <v>19.4336183808546</v>
      </c>
      <c r="E258" s="42">
        <f t="shared" si="6"/>
        <v>0</v>
      </c>
      <c r="F258" s="42">
        <f t="shared" si="6"/>
        <v>19.4336183808546</v>
      </c>
      <c r="G258" s="43">
        <f t="shared" ref="G258:I258" si="7">MAX(G4:G255)</f>
        <v>19.3139853076013</v>
      </c>
      <c r="H258" s="42">
        <f t="shared" si="7"/>
        <v>0</v>
      </c>
      <c r="I258" s="42">
        <f t="shared" si="7"/>
        <v>19.3139853076013</v>
      </c>
      <c r="J258" s="43">
        <f t="shared" ref="J258:AJ258" si="8">MAX(J4:J255)</f>
        <v>18.911132342200599</v>
      </c>
      <c r="K258" s="42">
        <f t="shared" si="8"/>
        <v>0</v>
      </c>
      <c r="L258" s="42">
        <f t="shared" si="8"/>
        <v>18.911132342200599</v>
      </c>
      <c r="M258" s="43">
        <f t="shared" si="8"/>
        <v>18.343568749261099</v>
      </c>
      <c r="N258" s="42">
        <f t="shared" si="8"/>
        <v>0</v>
      </c>
      <c r="O258" s="42">
        <f t="shared" si="8"/>
        <v>18.343568749261099</v>
      </c>
      <c r="P258" s="43">
        <f t="shared" si="8"/>
        <v>18.2946183062137</v>
      </c>
      <c r="Q258" s="42">
        <f t="shared" si="8"/>
        <v>0</v>
      </c>
      <c r="R258" s="42">
        <f t="shared" si="8"/>
        <v>18.2946183062137</v>
      </c>
      <c r="S258" s="43">
        <f t="shared" si="8"/>
        <v>18.234211127208098</v>
      </c>
      <c r="T258" s="42">
        <f t="shared" si="8"/>
        <v>0</v>
      </c>
      <c r="U258" s="42">
        <f t="shared" si="8"/>
        <v>18.234211127208098</v>
      </c>
      <c r="V258" s="43">
        <f t="shared" si="8"/>
        <v>18.198273496930501</v>
      </c>
      <c r="W258" s="42">
        <f t="shared" si="8"/>
        <v>0</v>
      </c>
      <c r="X258" s="42">
        <f t="shared" si="8"/>
        <v>18.198273496930501</v>
      </c>
      <c r="Y258" s="43">
        <f t="shared" si="8"/>
        <v>18.1200762453132</v>
      </c>
      <c r="Z258" s="42">
        <f t="shared" si="8"/>
        <v>0</v>
      </c>
      <c r="AA258" s="42">
        <f t="shared" si="8"/>
        <v>18.1200762453132</v>
      </c>
      <c r="AB258" s="43">
        <f t="shared" si="8"/>
        <v>18.046753984907301</v>
      </c>
      <c r="AC258" s="42">
        <f t="shared" si="8"/>
        <v>0</v>
      </c>
      <c r="AD258" s="42">
        <f t="shared" si="8"/>
        <v>18.046753984907301</v>
      </c>
      <c r="AE258" s="43">
        <f t="shared" si="8"/>
        <v>17.917098371093999</v>
      </c>
      <c r="AF258" s="42">
        <f t="shared" si="8"/>
        <v>0</v>
      </c>
      <c r="AG258" s="42">
        <f t="shared" si="8"/>
        <v>17.917098371093999</v>
      </c>
      <c r="AH258" s="43">
        <f t="shared" si="8"/>
        <v>17.802512859458499</v>
      </c>
      <c r="AI258" s="42">
        <f t="shared" si="8"/>
        <v>0</v>
      </c>
      <c r="AJ258" s="42">
        <f t="shared" si="8"/>
        <v>17.802512859458499</v>
      </c>
    </row>
    <row r="259" spans="2:36" x14ac:dyDescent="0.2">
      <c r="B259" s="93"/>
      <c r="C259" s="41" t="s">
        <v>15</v>
      </c>
      <c r="D259" s="43">
        <f t="shared" ref="D259:F259" si="9">MIN(D4:D255)</f>
        <v>3.6006390984847201</v>
      </c>
      <c r="E259" s="42">
        <f t="shared" si="9"/>
        <v>0</v>
      </c>
      <c r="F259" s="42">
        <f t="shared" si="9"/>
        <v>3.6006390984847201</v>
      </c>
      <c r="G259" s="43">
        <f t="shared" ref="G259:I259" si="10">MIN(G4:G255)</f>
        <v>3.5840762950919598</v>
      </c>
      <c r="H259" s="42">
        <f t="shared" si="10"/>
        <v>0</v>
      </c>
      <c r="I259" s="42">
        <f t="shared" si="10"/>
        <v>3.5840762950919598</v>
      </c>
      <c r="J259" s="43">
        <f t="shared" ref="J259:AJ259" si="11">MIN(J4:J255)</f>
        <v>3.5137709652656102</v>
      </c>
      <c r="K259" s="42">
        <f t="shared" si="11"/>
        <v>0</v>
      </c>
      <c r="L259" s="42">
        <f t="shared" si="11"/>
        <v>3.5137709652656102</v>
      </c>
      <c r="M259" s="43">
        <f t="shared" si="11"/>
        <v>3.44183716220993</v>
      </c>
      <c r="N259" s="42">
        <f t="shared" si="11"/>
        <v>0</v>
      </c>
      <c r="O259" s="42">
        <f t="shared" si="11"/>
        <v>3.44183716220993</v>
      </c>
      <c r="P259" s="43">
        <f t="shared" si="11"/>
        <v>3.3925732558759298</v>
      </c>
      <c r="Q259" s="42">
        <f t="shared" si="11"/>
        <v>0</v>
      </c>
      <c r="R259" s="42">
        <f t="shared" si="11"/>
        <v>3.3925732558759298</v>
      </c>
      <c r="S259" s="43">
        <f t="shared" si="11"/>
        <v>3.2945059522315399</v>
      </c>
      <c r="T259" s="42">
        <f t="shared" si="11"/>
        <v>0</v>
      </c>
      <c r="U259" s="42">
        <f t="shared" si="11"/>
        <v>3.2945059522315399</v>
      </c>
      <c r="V259" s="43">
        <f t="shared" si="11"/>
        <v>3.15959088305106</v>
      </c>
      <c r="W259" s="42">
        <f t="shared" si="11"/>
        <v>0</v>
      </c>
      <c r="X259" s="42">
        <f t="shared" si="11"/>
        <v>3.15959088305106</v>
      </c>
      <c r="Y259" s="43">
        <f t="shared" si="11"/>
        <v>2.6378890207510199</v>
      </c>
      <c r="Z259" s="42">
        <f t="shared" si="11"/>
        <v>0</v>
      </c>
      <c r="AA259" s="42">
        <f t="shared" si="11"/>
        <v>2.6378890207510199</v>
      </c>
      <c r="AB259" s="43">
        <f t="shared" si="11"/>
        <v>1.8142522176944</v>
      </c>
      <c r="AC259" s="42">
        <f t="shared" si="11"/>
        <v>0</v>
      </c>
      <c r="AD259" s="42">
        <f t="shared" si="11"/>
        <v>1.8142522176944</v>
      </c>
      <c r="AE259" s="43">
        <f t="shared" si="11"/>
        <v>1.1565920750497101</v>
      </c>
      <c r="AF259" s="42">
        <f t="shared" si="11"/>
        <v>0</v>
      </c>
      <c r="AG259" s="42">
        <f t="shared" si="11"/>
        <v>1.1565920750497101</v>
      </c>
      <c r="AH259" s="43">
        <f t="shared" si="11"/>
        <v>0.32384087883074097</v>
      </c>
      <c r="AI259" s="42">
        <f t="shared" si="11"/>
        <v>0</v>
      </c>
      <c r="AJ259" s="42">
        <f t="shared" si="11"/>
        <v>0.32384087883074097</v>
      </c>
    </row>
    <row r="260" spans="2:36" ht="17" thickBot="1" x14ac:dyDescent="0.25">
      <c r="B260" s="94"/>
      <c r="C260" s="44" t="s">
        <v>16</v>
      </c>
      <c r="D260" s="46">
        <f t="shared" ref="D260:F260" si="12">MEDIAN(D4:D255)</f>
        <v>12.768246727797099</v>
      </c>
      <c r="E260" s="45" t="e">
        <f t="shared" si="12"/>
        <v>#NUM!</v>
      </c>
      <c r="F260" s="45">
        <f t="shared" si="12"/>
        <v>12.768246727797099</v>
      </c>
      <c r="G260" s="46">
        <f t="shared" ref="G260:I260" si="13">MEDIAN(G4:G255)</f>
        <v>12.762324596588101</v>
      </c>
      <c r="H260" s="45" t="e">
        <f t="shared" si="13"/>
        <v>#NUM!</v>
      </c>
      <c r="I260" s="45">
        <f t="shared" si="13"/>
        <v>12.762324596588101</v>
      </c>
      <c r="J260" s="46">
        <f t="shared" ref="J260:AJ260" si="14">MEDIAN(J4:J255)</f>
        <v>12.742970273318351</v>
      </c>
      <c r="K260" s="45" t="e">
        <f t="shared" si="14"/>
        <v>#NUM!</v>
      </c>
      <c r="L260" s="45">
        <f t="shared" si="14"/>
        <v>12.742970273318351</v>
      </c>
      <c r="M260" s="46">
        <f t="shared" si="14"/>
        <v>12.687936871659101</v>
      </c>
      <c r="N260" s="45" t="e">
        <f t="shared" si="14"/>
        <v>#NUM!</v>
      </c>
      <c r="O260" s="45">
        <f t="shared" si="14"/>
        <v>12.687936871659101</v>
      </c>
      <c r="P260" s="46">
        <f t="shared" si="14"/>
        <v>12.3911901091881</v>
      </c>
      <c r="Q260" s="45" t="e">
        <f t="shared" si="14"/>
        <v>#NUM!</v>
      </c>
      <c r="R260" s="45">
        <f t="shared" si="14"/>
        <v>12.3911901091881</v>
      </c>
      <c r="S260" s="46">
        <f t="shared" si="14"/>
        <v>12.1105682639582</v>
      </c>
      <c r="T260" s="45" t="e">
        <f t="shared" si="14"/>
        <v>#NUM!</v>
      </c>
      <c r="U260" s="45">
        <f t="shared" si="14"/>
        <v>12.1105682639582</v>
      </c>
      <c r="V260" s="46">
        <f t="shared" si="14"/>
        <v>11.772332882069449</v>
      </c>
      <c r="W260" s="45" t="e">
        <f t="shared" si="14"/>
        <v>#NUM!</v>
      </c>
      <c r="X260" s="45">
        <f t="shared" si="14"/>
        <v>11.772332882069449</v>
      </c>
      <c r="Y260" s="46">
        <f t="shared" si="14"/>
        <v>11.45953840250055</v>
      </c>
      <c r="Z260" s="45" t="e">
        <f t="shared" si="14"/>
        <v>#NUM!</v>
      </c>
      <c r="AA260" s="45">
        <f t="shared" si="14"/>
        <v>11.45953840250055</v>
      </c>
      <c r="AB260" s="46">
        <f t="shared" si="14"/>
        <v>11.226518042539851</v>
      </c>
      <c r="AC260" s="45" t="e">
        <f t="shared" si="14"/>
        <v>#NUM!</v>
      </c>
      <c r="AD260" s="45">
        <f t="shared" si="14"/>
        <v>11.226518042539851</v>
      </c>
      <c r="AE260" s="46">
        <f t="shared" si="14"/>
        <v>10.757155009540551</v>
      </c>
      <c r="AF260" s="45" t="e">
        <f t="shared" si="14"/>
        <v>#NUM!</v>
      </c>
      <c r="AG260" s="45">
        <f t="shared" si="14"/>
        <v>10.757155009540551</v>
      </c>
      <c r="AH260" s="46">
        <f t="shared" si="14"/>
        <v>10.394927854395949</v>
      </c>
      <c r="AI260" s="45" t="e">
        <f t="shared" si="14"/>
        <v>#NUM!</v>
      </c>
      <c r="AJ260" s="45">
        <f t="shared" si="14"/>
        <v>10.394927854395949</v>
      </c>
    </row>
    <row r="261" spans="2:36" x14ac:dyDescent="0.2">
      <c r="B261" s="95" t="s">
        <v>24</v>
      </c>
      <c r="C261" s="41" t="s">
        <v>12</v>
      </c>
      <c r="D261" s="31">
        <f t="shared" ref="D261:F261" si="15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13.55500804385238</v>
      </c>
      <c r="E261" s="47" t="e">
        <f t="shared" si="15"/>
        <v>#DIV/0!</v>
      </c>
      <c r="F261" s="47">
        <f t="shared" si="15"/>
        <v>13.55500804385238</v>
      </c>
      <c r="G261" s="31">
        <f t="shared" ref="G261:I261" si="16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13.509557327278623</v>
      </c>
      <c r="H261" s="47" t="e">
        <f t="shared" si="16"/>
        <v>#DIV/0!</v>
      </c>
      <c r="I261" s="47">
        <f t="shared" si="16"/>
        <v>13.509557327278623</v>
      </c>
      <c r="J261" s="31">
        <f t="shared" ref="J261:AJ261" si="17">AVERAGE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13.426444160159582</v>
      </c>
      <c r="K261" s="47" t="e">
        <f t="shared" si="17"/>
        <v>#DIV/0!</v>
      </c>
      <c r="L261" s="47">
        <f t="shared" si="17"/>
        <v>13.426444160159582</v>
      </c>
      <c r="M261" s="31">
        <f t="shared" si="17"/>
        <v>13.290127578875515</v>
      </c>
      <c r="N261" s="47" t="e">
        <f t="shared" si="17"/>
        <v>#DIV/0!</v>
      </c>
      <c r="O261" s="47">
        <f t="shared" si="17"/>
        <v>13.290127578875515</v>
      </c>
      <c r="P261" s="31">
        <f t="shared" si="17"/>
        <v>13.100910502222307</v>
      </c>
      <c r="Q261" s="47" t="e">
        <f t="shared" si="17"/>
        <v>#DIV/0!</v>
      </c>
      <c r="R261" s="47">
        <f t="shared" si="17"/>
        <v>13.100910502222307</v>
      </c>
      <c r="S261" s="31">
        <f t="shared" si="17"/>
        <v>12.870874805519657</v>
      </c>
      <c r="T261" s="47" t="e">
        <f t="shared" si="17"/>
        <v>#DIV/0!</v>
      </c>
      <c r="U261" s="47">
        <f t="shared" si="17"/>
        <v>12.870874805519657</v>
      </c>
      <c r="V261" s="31">
        <f t="shared" si="17"/>
        <v>12.602811194597772</v>
      </c>
      <c r="W261" s="47" t="e">
        <f t="shared" si="17"/>
        <v>#DIV/0!</v>
      </c>
      <c r="X261" s="47">
        <f t="shared" si="17"/>
        <v>12.602811194597772</v>
      </c>
      <c r="Y261" s="31">
        <f t="shared" si="17"/>
        <v>12.273899824050545</v>
      </c>
      <c r="Z261" s="47" t="e">
        <f t="shared" si="17"/>
        <v>#DIV/0!</v>
      </c>
      <c r="AA261" s="47">
        <f t="shared" si="17"/>
        <v>12.273899824050545</v>
      </c>
      <c r="AB261" s="31">
        <f t="shared" si="17"/>
        <v>11.9382820874667</v>
      </c>
      <c r="AC261" s="47" t="e">
        <f t="shared" si="17"/>
        <v>#DIV/0!</v>
      </c>
      <c r="AD261" s="47">
        <f t="shared" si="17"/>
        <v>11.9382820874667</v>
      </c>
      <c r="AE261" s="31">
        <f t="shared" si="17"/>
        <v>11.560879306831032</v>
      </c>
      <c r="AF261" s="47" t="e">
        <f t="shared" si="17"/>
        <v>#DIV/0!</v>
      </c>
      <c r="AG261" s="47">
        <f t="shared" si="17"/>
        <v>11.560879306831032</v>
      </c>
      <c r="AH261" s="31">
        <f t="shared" si="17"/>
        <v>11.172928493970172</v>
      </c>
      <c r="AI261" s="47" t="e">
        <f t="shared" si="17"/>
        <v>#DIV/0!</v>
      </c>
      <c r="AJ261" s="47">
        <f t="shared" si="17"/>
        <v>11.172928493970172</v>
      </c>
    </row>
    <row r="262" spans="2:36" x14ac:dyDescent="0.2">
      <c r="B262" s="89"/>
      <c r="C262" s="41" t="s">
        <v>13</v>
      </c>
      <c r="D262" s="43">
        <f t="shared" ref="D262:F262" si="18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2.3031224979913607</v>
      </c>
      <c r="E262" s="42" t="e">
        <f t="shared" si="18"/>
        <v>#DIV/0!</v>
      </c>
      <c r="F262" s="42">
        <f t="shared" si="18"/>
        <v>2.3031224979913607</v>
      </c>
      <c r="G262" s="43">
        <f t="shared" ref="G262:I262" si="19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2.3031761765885514</v>
      </c>
      <c r="H262" s="42" t="e">
        <f t="shared" si="19"/>
        <v>#DIV/0!</v>
      </c>
      <c r="I262" s="42">
        <f t="shared" si="19"/>
        <v>2.3031761765885514</v>
      </c>
      <c r="J262" s="43">
        <f t="shared" ref="J262:AJ262" si="20">STDEV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2.2914742256048553</v>
      </c>
      <c r="K262" s="42" t="e">
        <f t="shared" si="20"/>
        <v>#DIV/0!</v>
      </c>
      <c r="L262" s="42">
        <f t="shared" si="20"/>
        <v>2.2914742256048553</v>
      </c>
      <c r="M262" s="43">
        <f t="shared" si="20"/>
        <v>2.2814328874417833</v>
      </c>
      <c r="N262" s="42" t="e">
        <f t="shared" si="20"/>
        <v>#DIV/0!</v>
      </c>
      <c r="O262" s="42">
        <f t="shared" si="20"/>
        <v>2.2814328874417833</v>
      </c>
      <c r="P262" s="43">
        <f t="shared" si="20"/>
        <v>2.2894231641444485</v>
      </c>
      <c r="Q262" s="42" t="e">
        <f t="shared" si="20"/>
        <v>#DIV/0!</v>
      </c>
      <c r="R262" s="42">
        <f t="shared" si="20"/>
        <v>2.2894231641444485</v>
      </c>
      <c r="S262" s="43">
        <f t="shared" si="20"/>
        <v>2.3177892000291482</v>
      </c>
      <c r="T262" s="42" t="e">
        <f t="shared" si="20"/>
        <v>#DIV/0!</v>
      </c>
      <c r="U262" s="42">
        <f t="shared" si="20"/>
        <v>2.3177892000291482</v>
      </c>
      <c r="V262" s="43">
        <f t="shared" si="20"/>
        <v>2.3851786525211547</v>
      </c>
      <c r="W262" s="42" t="e">
        <f t="shared" si="20"/>
        <v>#DIV/0!</v>
      </c>
      <c r="X262" s="42">
        <f t="shared" si="20"/>
        <v>2.3851786525211547</v>
      </c>
      <c r="Y262" s="43">
        <f t="shared" si="20"/>
        <v>2.4815396727310146</v>
      </c>
      <c r="Z262" s="42" t="e">
        <f t="shared" si="20"/>
        <v>#DIV/0!</v>
      </c>
      <c r="AA262" s="42">
        <f t="shared" si="20"/>
        <v>2.4815396727310146</v>
      </c>
      <c r="AB262" s="43">
        <f t="shared" si="20"/>
        <v>2.5926639399125375</v>
      </c>
      <c r="AC262" s="42" t="e">
        <f t="shared" si="20"/>
        <v>#DIV/0!</v>
      </c>
      <c r="AD262" s="42">
        <f t="shared" si="20"/>
        <v>2.5926639399125375</v>
      </c>
      <c r="AE262" s="43">
        <f t="shared" si="20"/>
        <v>2.7252042964845318</v>
      </c>
      <c r="AF262" s="42" t="e">
        <f t="shared" si="20"/>
        <v>#DIV/0!</v>
      </c>
      <c r="AG262" s="42">
        <f t="shared" si="20"/>
        <v>2.7252042964845318</v>
      </c>
      <c r="AH262" s="43">
        <f t="shared" si="20"/>
        <v>2.8804360848453858</v>
      </c>
      <c r="AI262" s="42" t="e">
        <f t="shared" si="20"/>
        <v>#DIV/0!</v>
      </c>
      <c r="AJ262" s="42">
        <f t="shared" si="20"/>
        <v>2.8804360848453858</v>
      </c>
    </row>
    <row r="263" spans="2:36" x14ac:dyDescent="0.2">
      <c r="B263" s="89"/>
      <c r="C263" s="41" t="s">
        <v>14</v>
      </c>
      <c r="D263" s="43">
        <f t="shared" ref="D263:F263" si="21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19.4336183808546</v>
      </c>
      <c r="E263" s="42">
        <f t="shared" si="21"/>
        <v>0</v>
      </c>
      <c r="F263" s="42">
        <f t="shared" si="21"/>
        <v>19.4336183808546</v>
      </c>
      <c r="G263" s="43">
        <f t="shared" ref="G263:I263" si="22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19.3139853076013</v>
      </c>
      <c r="H263" s="42">
        <f t="shared" si="22"/>
        <v>0</v>
      </c>
      <c r="I263" s="42">
        <f t="shared" si="22"/>
        <v>19.3139853076013</v>
      </c>
      <c r="J263" s="43">
        <f t="shared" ref="J263:AJ263" si="23">MAX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18.911132342200599</v>
      </c>
      <c r="K263" s="42">
        <f t="shared" si="23"/>
        <v>0</v>
      </c>
      <c r="L263" s="42">
        <f t="shared" si="23"/>
        <v>18.911132342200599</v>
      </c>
      <c r="M263" s="43">
        <f t="shared" si="23"/>
        <v>18.343568749261099</v>
      </c>
      <c r="N263" s="42">
        <f t="shared" si="23"/>
        <v>0</v>
      </c>
      <c r="O263" s="42">
        <f t="shared" si="23"/>
        <v>18.343568749261099</v>
      </c>
      <c r="P263" s="43">
        <f t="shared" si="23"/>
        <v>18.2946183062137</v>
      </c>
      <c r="Q263" s="42">
        <f t="shared" si="23"/>
        <v>0</v>
      </c>
      <c r="R263" s="42">
        <f t="shared" si="23"/>
        <v>18.2946183062137</v>
      </c>
      <c r="S263" s="43">
        <f t="shared" si="23"/>
        <v>18.234211127208098</v>
      </c>
      <c r="T263" s="42">
        <f t="shared" si="23"/>
        <v>0</v>
      </c>
      <c r="U263" s="42">
        <f t="shared" si="23"/>
        <v>18.234211127208098</v>
      </c>
      <c r="V263" s="43">
        <f t="shared" si="23"/>
        <v>18.198273496930501</v>
      </c>
      <c r="W263" s="42">
        <f t="shared" si="23"/>
        <v>0</v>
      </c>
      <c r="X263" s="42">
        <f t="shared" si="23"/>
        <v>18.198273496930501</v>
      </c>
      <c r="Y263" s="43">
        <f t="shared" si="23"/>
        <v>18.1200762453132</v>
      </c>
      <c r="Z263" s="42">
        <f t="shared" si="23"/>
        <v>0</v>
      </c>
      <c r="AA263" s="42">
        <f t="shared" si="23"/>
        <v>18.1200762453132</v>
      </c>
      <c r="AB263" s="43">
        <f t="shared" si="23"/>
        <v>18.046753984907301</v>
      </c>
      <c r="AC263" s="42">
        <f t="shared" si="23"/>
        <v>0</v>
      </c>
      <c r="AD263" s="42">
        <f t="shared" si="23"/>
        <v>18.046753984907301</v>
      </c>
      <c r="AE263" s="43">
        <f t="shared" si="23"/>
        <v>17.917098371093999</v>
      </c>
      <c r="AF263" s="42">
        <f t="shared" si="23"/>
        <v>0</v>
      </c>
      <c r="AG263" s="42">
        <f t="shared" si="23"/>
        <v>17.917098371093999</v>
      </c>
      <c r="AH263" s="43">
        <f t="shared" si="23"/>
        <v>17.802512859458499</v>
      </c>
      <c r="AI263" s="42">
        <f t="shared" si="23"/>
        <v>0</v>
      </c>
      <c r="AJ263" s="42">
        <f t="shared" si="23"/>
        <v>17.802512859458499</v>
      </c>
    </row>
    <row r="264" spans="2:36" x14ac:dyDescent="0.2">
      <c r="B264" s="89"/>
      <c r="C264" s="41" t="s">
        <v>15</v>
      </c>
      <c r="D264" s="43">
        <f t="shared" ref="D264:F264" si="24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4.7242080676801397</v>
      </c>
      <c r="E264" s="42">
        <f t="shared" si="24"/>
        <v>0</v>
      </c>
      <c r="F264" s="42">
        <f t="shared" si="24"/>
        <v>4.7242080676801397</v>
      </c>
      <c r="G264" s="43">
        <f t="shared" ref="G264:I264" si="25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4.7082148246894198</v>
      </c>
      <c r="H264" s="42">
        <f t="shared" si="25"/>
        <v>0</v>
      </c>
      <c r="I264" s="42">
        <f t="shared" si="25"/>
        <v>4.7082148246894198</v>
      </c>
      <c r="J264" s="43">
        <f t="shared" ref="J264:AJ264" si="26">MIN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4.6644489601071397</v>
      </c>
      <c r="K264" s="42">
        <f t="shared" si="26"/>
        <v>0</v>
      </c>
      <c r="L264" s="42">
        <f t="shared" si="26"/>
        <v>4.6644489601071397</v>
      </c>
      <c r="M264" s="43">
        <f t="shared" si="26"/>
        <v>4.5869748437188802</v>
      </c>
      <c r="N264" s="42">
        <f t="shared" si="26"/>
        <v>0</v>
      </c>
      <c r="O264" s="42">
        <f t="shared" si="26"/>
        <v>4.5869748437188802</v>
      </c>
      <c r="P264" s="43">
        <f t="shared" si="26"/>
        <v>4.5480865672664397</v>
      </c>
      <c r="Q264" s="42">
        <f t="shared" si="26"/>
        <v>0</v>
      </c>
      <c r="R264" s="42">
        <f t="shared" si="26"/>
        <v>4.5480865672664397</v>
      </c>
      <c r="S264" s="43">
        <f t="shared" si="26"/>
        <v>4.45918605775607</v>
      </c>
      <c r="T264" s="42">
        <f t="shared" si="26"/>
        <v>0</v>
      </c>
      <c r="U264" s="42">
        <f t="shared" si="26"/>
        <v>4.45918605775607</v>
      </c>
      <c r="V264" s="43">
        <f t="shared" si="26"/>
        <v>4.3415570946915603</v>
      </c>
      <c r="W264" s="42">
        <f t="shared" si="26"/>
        <v>0</v>
      </c>
      <c r="X264" s="42">
        <f t="shared" si="26"/>
        <v>4.3415570946915603</v>
      </c>
      <c r="Y264" s="43">
        <f t="shared" si="26"/>
        <v>4.0806615918268898</v>
      </c>
      <c r="Z264" s="42">
        <f t="shared" si="26"/>
        <v>0</v>
      </c>
      <c r="AA264" s="42">
        <f t="shared" si="26"/>
        <v>4.0806615918268898</v>
      </c>
      <c r="AB264" s="43">
        <f t="shared" si="26"/>
        <v>3.05346033013261</v>
      </c>
      <c r="AC264" s="42">
        <f t="shared" si="26"/>
        <v>0</v>
      </c>
      <c r="AD264" s="42">
        <f t="shared" si="26"/>
        <v>3.05346033013261</v>
      </c>
      <c r="AE264" s="43">
        <f t="shared" si="26"/>
        <v>1.6104440567493401</v>
      </c>
      <c r="AF264" s="42">
        <f t="shared" si="26"/>
        <v>0</v>
      </c>
      <c r="AG264" s="42">
        <f t="shared" si="26"/>
        <v>1.6104440567493401</v>
      </c>
      <c r="AH264" s="43">
        <f t="shared" si="26"/>
        <v>0.38053396700542103</v>
      </c>
      <c r="AI264" s="42">
        <f t="shared" si="26"/>
        <v>0</v>
      </c>
      <c r="AJ264" s="42">
        <f t="shared" si="26"/>
        <v>0.38053396700542103</v>
      </c>
    </row>
    <row r="265" spans="2:36" ht="17" thickBot="1" x14ac:dyDescent="0.25">
      <c r="B265" s="90"/>
      <c r="C265" s="44" t="s">
        <v>16</v>
      </c>
      <c r="D265" s="46">
        <f t="shared" ref="D265:F265" si="27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13.889359855448751</v>
      </c>
      <c r="E265" s="45" t="e">
        <f t="shared" si="27"/>
        <v>#NUM!</v>
      </c>
      <c r="F265" s="45">
        <f t="shared" si="27"/>
        <v>13.889359855448751</v>
      </c>
      <c r="G265" s="46">
        <f t="shared" ref="G265:I265" si="28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13.807968970811601</v>
      </c>
      <c r="H265" s="45" t="e">
        <f t="shared" si="28"/>
        <v>#NUM!</v>
      </c>
      <c r="I265" s="45">
        <f t="shared" si="28"/>
        <v>13.807968970811601</v>
      </c>
      <c r="J265" s="46">
        <f t="shared" ref="J265:AJ265" si="29">MEDIAN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13.7024873827208</v>
      </c>
      <c r="K265" s="45" t="e">
        <f t="shared" si="29"/>
        <v>#NUM!</v>
      </c>
      <c r="L265" s="45">
        <f t="shared" si="29"/>
        <v>13.7024873827208</v>
      </c>
      <c r="M265" s="46">
        <f t="shared" si="29"/>
        <v>13.41035961820565</v>
      </c>
      <c r="N265" s="45" t="e">
        <f t="shared" si="29"/>
        <v>#NUM!</v>
      </c>
      <c r="O265" s="45">
        <f t="shared" si="29"/>
        <v>13.41035961820565</v>
      </c>
      <c r="P265" s="46">
        <f t="shared" si="29"/>
        <v>13.2722052163149</v>
      </c>
      <c r="Q265" s="45" t="e">
        <f t="shared" si="29"/>
        <v>#NUM!</v>
      </c>
      <c r="R265" s="45">
        <f t="shared" si="29"/>
        <v>13.2722052163149</v>
      </c>
      <c r="S265" s="46">
        <f t="shared" si="29"/>
        <v>13.026659336922599</v>
      </c>
      <c r="T265" s="45" t="e">
        <f t="shared" si="29"/>
        <v>#NUM!</v>
      </c>
      <c r="U265" s="45">
        <f t="shared" si="29"/>
        <v>13.026659336922599</v>
      </c>
      <c r="V265" s="46">
        <f t="shared" si="29"/>
        <v>12.814649440993851</v>
      </c>
      <c r="W265" s="45" t="e">
        <f t="shared" si="29"/>
        <v>#NUM!</v>
      </c>
      <c r="X265" s="45">
        <f t="shared" si="29"/>
        <v>12.814649440993851</v>
      </c>
      <c r="Y265" s="46">
        <f t="shared" si="29"/>
        <v>12.4870924734425</v>
      </c>
      <c r="Z265" s="45" t="e">
        <f t="shared" si="29"/>
        <v>#NUM!</v>
      </c>
      <c r="AA265" s="45">
        <f t="shared" si="29"/>
        <v>12.4870924734425</v>
      </c>
      <c r="AB265" s="46">
        <f t="shared" si="29"/>
        <v>12.077001596317249</v>
      </c>
      <c r="AC265" s="45" t="e">
        <f t="shared" si="29"/>
        <v>#NUM!</v>
      </c>
      <c r="AD265" s="45">
        <f t="shared" si="29"/>
        <v>12.077001596317249</v>
      </c>
      <c r="AE265" s="46">
        <f t="shared" si="29"/>
        <v>11.584554391874349</v>
      </c>
      <c r="AF265" s="45" t="e">
        <f t="shared" si="29"/>
        <v>#NUM!</v>
      </c>
      <c r="AG265" s="45">
        <f t="shared" si="29"/>
        <v>11.584554391874349</v>
      </c>
      <c r="AH265" s="46">
        <f t="shared" si="29"/>
        <v>11.13638278946725</v>
      </c>
      <c r="AI265" s="45" t="e">
        <f t="shared" si="29"/>
        <v>#NUM!</v>
      </c>
      <c r="AJ265" s="45">
        <f t="shared" si="29"/>
        <v>11.13638278946725</v>
      </c>
    </row>
    <row r="266" spans="2:36" x14ac:dyDescent="0.2">
      <c r="B266" s="88" t="s">
        <v>25</v>
      </c>
      <c r="C266" s="41" t="s">
        <v>12</v>
      </c>
      <c r="D266" s="53">
        <f t="shared" ref="D266:F266" si="30">AVERAGE(D4,D25,D31,D35,D45,D51,D52,D61,D65,D75,D77,D83,D86,D92,D93,D96,D104,D109,D123,D124,D125,D128,D132,D134,D139,D143,D146,D151,D160,D164,D171,D181,D184,D185,D186,D195,D198,D201,D208,D209,D215,D216,D217,D223,D225,D232,D246,D247,D248,D250)</f>
        <v>11.378510386236234</v>
      </c>
      <c r="E266" s="42" t="e">
        <f t="shared" si="30"/>
        <v>#DIV/0!</v>
      </c>
      <c r="F266" s="54">
        <f t="shared" si="30"/>
        <v>11.378510386236234</v>
      </c>
      <c r="G266" s="53">
        <f t="shared" ref="G266:I266" si="31">AVERAGE(G4,G25,G31,G35,G45,G51,G52,G61,G65,G75,G77,G83,G86,G92,G93,G96,G104,G109,G123,G124,G125,G128,G132,G134,G139,G143,G146,G151,G160,G164,G171,G181,G184,G185,G186,G195,G198,G201,G208,G209,G215,G216,G217,G223,G225,G232,G246,G247,G248,G250)</f>
        <v>11.317038606106541</v>
      </c>
      <c r="H266" s="42" t="e">
        <f t="shared" si="31"/>
        <v>#DIV/0!</v>
      </c>
      <c r="I266" s="54">
        <f t="shared" si="31"/>
        <v>11.317038606106541</v>
      </c>
      <c r="J266" s="53">
        <f t="shared" ref="J266:AJ266" si="32">AVERAGE(J4,J25,J31,J35,J45,J51,J52,J61,J65,J75,J77,J83,J86,J92,J93,J96,J104,J109,J123,J124,J125,J128,J132,J134,J139,J143,J146,J151,J160,J164,J171,J181,J184,J185,J186,J195,J198,J201,J208,J209,J215,J216,J217,J223,J225,J232,J246,J247,J248,J250)</f>
        <v>11.196676705227819</v>
      </c>
      <c r="K266" s="42" t="e">
        <f t="shared" si="32"/>
        <v>#DIV/0!</v>
      </c>
      <c r="L266" s="54">
        <f t="shared" si="32"/>
        <v>11.196676705227819</v>
      </c>
      <c r="M266" s="53">
        <f t="shared" si="32"/>
        <v>10.999326104810255</v>
      </c>
      <c r="N266" s="42" t="e">
        <f t="shared" si="32"/>
        <v>#DIV/0!</v>
      </c>
      <c r="O266" s="54">
        <f t="shared" si="32"/>
        <v>10.999326104810255</v>
      </c>
      <c r="P266" s="53">
        <f t="shared" si="32"/>
        <v>10.753498315838019</v>
      </c>
      <c r="Q266" s="42" t="e">
        <f t="shared" si="32"/>
        <v>#DIV/0!</v>
      </c>
      <c r="R266" s="54">
        <f t="shared" si="32"/>
        <v>10.753498315838019</v>
      </c>
      <c r="S266" s="53">
        <f t="shared" si="32"/>
        <v>10.425041328304953</v>
      </c>
      <c r="T266" s="42" t="e">
        <f t="shared" si="32"/>
        <v>#DIV/0!</v>
      </c>
      <c r="U266" s="54">
        <f t="shared" si="32"/>
        <v>10.425041328304953</v>
      </c>
      <c r="V266" s="53">
        <f t="shared" si="32"/>
        <v>10.05647637934211</v>
      </c>
      <c r="W266" s="42" t="e">
        <f t="shared" si="32"/>
        <v>#DIV/0!</v>
      </c>
      <c r="X266" s="54">
        <f t="shared" si="32"/>
        <v>10.05647637934211</v>
      </c>
      <c r="Y266" s="53">
        <f t="shared" si="32"/>
        <v>9.6574525527704278</v>
      </c>
      <c r="Z266" s="42" t="e">
        <f t="shared" si="32"/>
        <v>#DIV/0!</v>
      </c>
      <c r="AA266" s="54">
        <f t="shared" si="32"/>
        <v>9.6574525527704278</v>
      </c>
      <c r="AB266" s="53">
        <f t="shared" si="32"/>
        <v>9.2767473362321713</v>
      </c>
      <c r="AC266" s="42" t="e">
        <f t="shared" si="32"/>
        <v>#DIV/0!</v>
      </c>
      <c r="AD266" s="54">
        <f t="shared" si="32"/>
        <v>9.2767473362321713</v>
      </c>
      <c r="AE266" s="53">
        <f t="shared" si="32"/>
        <v>8.8693782383631614</v>
      </c>
      <c r="AF266" s="42" t="e">
        <f t="shared" si="32"/>
        <v>#DIV/0!</v>
      </c>
      <c r="AG266" s="54">
        <f t="shared" si="32"/>
        <v>8.8693782383631614</v>
      </c>
      <c r="AH266" s="53">
        <f t="shared" si="32"/>
        <v>8.4599095000865407</v>
      </c>
      <c r="AI266" s="42" t="e">
        <f t="shared" si="32"/>
        <v>#DIV/0!</v>
      </c>
      <c r="AJ266" s="54">
        <f t="shared" si="32"/>
        <v>8.4599095000865407</v>
      </c>
    </row>
    <row r="267" spans="2:36" x14ac:dyDescent="0.2">
      <c r="B267" s="89"/>
      <c r="C267" s="41" t="s">
        <v>13</v>
      </c>
      <c r="D267" s="43">
        <f t="shared" ref="D267:F267" si="33">STDEV(D4,D25,D31,D35,D45,D51,D52,D61,D65,D75,D77,D83,D86,D92,D93,D96,D104,D109,D123,D124,D125,D128,D132,D134,D139,D143,D146,D151,D160,D164,D171,D181,D184,D185,D186,D195,D198,D201,D208,D209,D215,D216,D217,D223,D225,D232,D246,D247,D248,D250)</f>
        <v>2.6231238623062696</v>
      </c>
      <c r="E267" s="42" t="e">
        <f t="shared" si="33"/>
        <v>#DIV/0!</v>
      </c>
      <c r="F267" s="42">
        <f t="shared" si="33"/>
        <v>2.6231238623062696</v>
      </c>
      <c r="G267" s="43">
        <f t="shared" ref="G267:I267" si="34">STDEV(G4,G25,G31,G35,G45,G51,G52,G61,G65,G75,G77,G83,G86,G92,G93,G96,G104,G109,G123,G124,G125,G128,G132,G134,G139,G143,G146,G151,G160,G164,G171,G181,G184,G185,G186,G195,G198,G201,G208,G209,G215,G216,G217,G223,G225,G232,G246,G247,G248,G250)</f>
        <v>2.6366608055660894</v>
      </c>
      <c r="H267" s="42" t="e">
        <f t="shared" si="34"/>
        <v>#DIV/0!</v>
      </c>
      <c r="I267" s="42">
        <f t="shared" si="34"/>
        <v>2.6366608055660894</v>
      </c>
      <c r="J267" s="43">
        <f t="shared" ref="J267:AJ267" si="35">STDEV(J4,J25,J31,J35,J45,J51,J52,J61,J65,J75,J77,J83,J86,J92,J93,J96,J104,J109,J123,J124,J125,J128,J132,J134,J139,J143,J146,J151,J160,J164,J171,J181,J184,J185,J186,J195,J198,J201,J208,J209,J215,J216,J217,J223,J225,J232,J246,J247,J248,J250)</f>
        <v>2.6737606014751045</v>
      </c>
      <c r="K267" s="42" t="e">
        <f t="shared" si="35"/>
        <v>#DIV/0!</v>
      </c>
      <c r="L267" s="42">
        <f t="shared" si="35"/>
        <v>2.6737606014751045</v>
      </c>
      <c r="M267" s="43">
        <f t="shared" si="35"/>
        <v>2.7144196611590954</v>
      </c>
      <c r="N267" s="42" t="e">
        <f t="shared" si="35"/>
        <v>#DIV/0!</v>
      </c>
      <c r="O267" s="42">
        <f t="shared" si="35"/>
        <v>2.7144196611590954</v>
      </c>
      <c r="P267" s="43">
        <f t="shared" si="35"/>
        <v>2.7598064049623949</v>
      </c>
      <c r="Q267" s="42" t="e">
        <f t="shared" si="35"/>
        <v>#DIV/0!</v>
      </c>
      <c r="R267" s="42">
        <f t="shared" si="35"/>
        <v>2.7598064049623949</v>
      </c>
      <c r="S267" s="43">
        <f t="shared" si="35"/>
        <v>2.7848452875656013</v>
      </c>
      <c r="T267" s="42" t="e">
        <f t="shared" si="35"/>
        <v>#DIV/0!</v>
      </c>
      <c r="U267" s="42">
        <f t="shared" si="35"/>
        <v>2.7848452875656013</v>
      </c>
      <c r="V267" s="43">
        <f t="shared" si="35"/>
        <v>2.8122863370068654</v>
      </c>
      <c r="W267" s="42" t="e">
        <f t="shared" si="35"/>
        <v>#DIV/0!</v>
      </c>
      <c r="X267" s="42">
        <f t="shared" si="35"/>
        <v>2.8122863370068654</v>
      </c>
      <c r="Y267" s="43">
        <f t="shared" si="35"/>
        <v>2.8761841477345986</v>
      </c>
      <c r="Z267" s="42" t="e">
        <f t="shared" si="35"/>
        <v>#DIV/0!</v>
      </c>
      <c r="AA267" s="42">
        <f t="shared" si="35"/>
        <v>2.8761841477345986</v>
      </c>
      <c r="AB267" s="43">
        <f t="shared" si="35"/>
        <v>2.9758586617809213</v>
      </c>
      <c r="AC267" s="42" t="e">
        <f t="shared" si="35"/>
        <v>#DIV/0!</v>
      </c>
      <c r="AD267" s="42">
        <f t="shared" si="35"/>
        <v>2.9758586617809213</v>
      </c>
      <c r="AE267" s="43">
        <f t="shared" si="35"/>
        <v>3.106627983322733</v>
      </c>
      <c r="AF267" s="42" t="e">
        <f t="shared" si="35"/>
        <v>#DIV/0!</v>
      </c>
      <c r="AG267" s="42">
        <f t="shared" si="35"/>
        <v>3.106627983322733</v>
      </c>
      <c r="AH267" s="43">
        <f t="shared" si="35"/>
        <v>3.2227110755363966</v>
      </c>
      <c r="AI267" s="42" t="e">
        <f t="shared" si="35"/>
        <v>#DIV/0!</v>
      </c>
      <c r="AJ267" s="42">
        <f t="shared" si="35"/>
        <v>3.2227110755363966</v>
      </c>
    </row>
    <row r="268" spans="2:36" x14ac:dyDescent="0.2">
      <c r="B268" s="89"/>
      <c r="C268" s="41" t="s">
        <v>14</v>
      </c>
      <c r="D268" s="43">
        <f t="shared" ref="D268:F268" si="36">MAX(D4,D25,D31,D35,D45,D51,D52,D61,D65,D75,D77,D83,D86,D92,D93,D96,D104,D109,D123,D124,D125,D128,D132,D134,D139,D143,D146,D151,D160,D164,D171,D181,D184,D185,D186,D195,D198,D201,D208,D209,D215,D216,D217,D223,D225,D232,D246,D247,D248,D250)</f>
        <v>17.755419504026101</v>
      </c>
      <c r="E268" s="42">
        <f t="shared" si="36"/>
        <v>0</v>
      </c>
      <c r="F268" s="42">
        <f t="shared" si="36"/>
        <v>17.755419504026101</v>
      </c>
      <c r="G268" s="43">
        <f t="shared" ref="G268:I268" si="37">MAX(G4,G25,G31,G35,G45,G51,G52,G61,G65,G75,G77,G83,G86,G92,G93,G96,G104,G109,G123,G124,G125,G128,G132,G134,G139,G143,G146,G151,G160,G164,G171,G181,G184,G185,G186,G195,G198,G201,G208,G209,G215,G216,G217,G223,G225,G232,G246,G247,G248,G250)</f>
        <v>17.753956223951</v>
      </c>
      <c r="H268" s="42">
        <f t="shared" si="37"/>
        <v>0</v>
      </c>
      <c r="I268" s="42">
        <f t="shared" si="37"/>
        <v>17.753956223951</v>
      </c>
      <c r="J268" s="43">
        <f t="shared" ref="J268:AJ268" si="38">MAX(J4,J25,J31,J35,J45,J51,J52,J61,J65,J75,J77,J83,J86,J92,J93,J96,J104,J109,J123,J124,J125,J128,J132,J134,J139,J143,J146,J151,J160,J164,J171,J181,J184,J185,J186,J195,J198,J201,J208,J209,J215,J216,J217,J223,J225,J232,J246,J247,J248,J250)</f>
        <v>17.750852595095701</v>
      </c>
      <c r="K268" s="42">
        <f t="shared" si="38"/>
        <v>0</v>
      </c>
      <c r="L268" s="42">
        <f t="shared" si="38"/>
        <v>17.750852595095701</v>
      </c>
      <c r="M268" s="43">
        <f t="shared" si="38"/>
        <v>17.696166878221302</v>
      </c>
      <c r="N268" s="42">
        <f t="shared" si="38"/>
        <v>0</v>
      </c>
      <c r="O268" s="42">
        <f t="shared" si="38"/>
        <v>17.696166878221302</v>
      </c>
      <c r="P268" s="43">
        <f t="shared" si="38"/>
        <v>17.681413736579302</v>
      </c>
      <c r="Q268" s="42">
        <f t="shared" si="38"/>
        <v>0</v>
      </c>
      <c r="R268" s="42">
        <f t="shared" si="38"/>
        <v>17.681413736579302</v>
      </c>
      <c r="S268" s="43">
        <f t="shared" si="38"/>
        <v>17.6013185673837</v>
      </c>
      <c r="T268" s="42">
        <f t="shared" si="38"/>
        <v>0</v>
      </c>
      <c r="U268" s="42">
        <f t="shared" si="38"/>
        <v>17.6013185673837</v>
      </c>
      <c r="V268" s="43">
        <f t="shared" si="38"/>
        <v>17.4392729343243</v>
      </c>
      <c r="W268" s="42">
        <f t="shared" si="38"/>
        <v>0</v>
      </c>
      <c r="X268" s="42">
        <f t="shared" si="38"/>
        <v>17.4392729343243</v>
      </c>
      <c r="Y268" s="43">
        <f t="shared" si="38"/>
        <v>17.2085116406917</v>
      </c>
      <c r="Z268" s="42">
        <f t="shared" si="38"/>
        <v>0</v>
      </c>
      <c r="AA268" s="42">
        <f t="shared" si="38"/>
        <v>17.2085116406917</v>
      </c>
      <c r="AB268" s="43">
        <f t="shared" si="38"/>
        <v>17.079913780010699</v>
      </c>
      <c r="AC268" s="42">
        <f t="shared" si="38"/>
        <v>0</v>
      </c>
      <c r="AD268" s="42">
        <f t="shared" si="38"/>
        <v>17.079913780010699</v>
      </c>
      <c r="AE268" s="43">
        <f t="shared" si="38"/>
        <v>16.759639263129198</v>
      </c>
      <c r="AF268" s="42">
        <f t="shared" si="38"/>
        <v>0</v>
      </c>
      <c r="AG268" s="42">
        <f t="shared" si="38"/>
        <v>16.759639263129198</v>
      </c>
      <c r="AH268" s="43">
        <f t="shared" si="38"/>
        <v>16.4773216389715</v>
      </c>
      <c r="AI268" s="42">
        <f t="shared" si="38"/>
        <v>0</v>
      </c>
      <c r="AJ268" s="42">
        <f t="shared" si="38"/>
        <v>16.4773216389715</v>
      </c>
    </row>
    <row r="269" spans="2:36" x14ac:dyDescent="0.2">
      <c r="B269" s="89"/>
      <c r="C269" s="41" t="s">
        <v>15</v>
      </c>
      <c r="D269" s="43">
        <f t="shared" ref="D269:F269" si="39">MIN(D4,D25,D31,D35,D45,D51,D52,D61,D65,D75,D77,D83,D86,D92,D93,D96,D104,D109,D123,D124,D125,D128,D132,D134,D139,D143,D146,D151,D160,D164,D171,D181,D184,D185,D186,D195,D198,D201,D208,D209,D215,D216,D217,D223,D225,D232,D246,D247,D248,D250)</f>
        <v>5.6021929341590102</v>
      </c>
      <c r="E269" s="42">
        <f t="shared" si="39"/>
        <v>0</v>
      </c>
      <c r="F269" s="42">
        <f t="shared" si="39"/>
        <v>5.6021929341590102</v>
      </c>
      <c r="G269" s="43">
        <f t="shared" ref="G269:I269" si="40">MIN(G4,G25,G31,G35,G45,G51,G52,G61,G65,G75,G77,G83,G86,G92,G93,G96,G104,G109,G123,G124,G125,G128,G132,G134,G139,G143,G146,G151,G160,G164,G171,G181,G184,G185,G186,G195,G198,G201,G208,G209,G215,G216,G217,G223,G225,G232,G246,G247,G248,G250)</f>
        <v>5.5828546921833899</v>
      </c>
      <c r="H269" s="42">
        <f t="shared" si="40"/>
        <v>0</v>
      </c>
      <c r="I269" s="42">
        <f t="shared" si="40"/>
        <v>5.5828546921833899</v>
      </c>
      <c r="J269" s="43">
        <f t="shared" ref="J269:AJ269" si="41">MIN(J4,J25,J31,J35,J45,J51,J52,J61,J65,J75,J77,J83,J86,J92,J93,J96,J104,J109,J123,J124,J125,J128,J132,J134,J139,J143,J146,J151,J160,J164,J171,J181,J184,J185,J186,J195,J198,J201,J208,J209,J215,J216,J217,J223,J225,J232,J246,J247,J248,J250)</f>
        <v>5.5338211296156397</v>
      </c>
      <c r="K269" s="42">
        <f t="shared" si="41"/>
        <v>0</v>
      </c>
      <c r="L269" s="42">
        <f t="shared" si="41"/>
        <v>5.5338211296156397</v>
      </c>
      <c r="M269" s="43">
        <f t="shared" si="41"/>
        <v>5.4000581220055901</v>
      </c>
      <c r="N269" s="42">
        <f t="shared" si="41"/>
        <v>0</v>
      </c>
      <c r="O269" s="42">
        <f t="shared" si="41"/>
        <v>5.4000581220055901</v>
      </c>
      <c r="P269" s="43">
        <f t="shared" si="41"/>
        <v>4.9833961845138504</v>
      </c>
      <c r="Q269" s="42">
        <f t="shared" si="41"/>
        <v>0</v>
      </c>
      <c r="R269" s="42">
        <f t="shared" si="41"/>
        <v>4.9833961845138504</v>
      </c>
      <c r="S269" s="43">
        <f t="shared" si="41"/>
        <v>4.4246937234289696</v>
      </c>
      <c r="T269" s="42">
        <f t="shared" si="41"/>
        <v>0</v>
      </c>
      <c r="U269" s="42">
        <f t="shared" si="41"/>
        <v>4.4246937234289696</v>
      </c>
      <c r="V269" s="43">
        <f t="shared" si="41"/>
        <v>4.0606956434438697</v>
      </c>
      <c r="W269" s="42">
        <f t="shared" si="41"/>
        <v>0</v>
      </c>
      <c r="X269" s="42">
        <f t="shared" si="41"/>
        <v>4.0606956434438697</v>
      </c>
      <c r="Y269" s="43">
        <f t="shared" si="41"/>
        <v>3.5396860891051598</v>
      </c>
      <c r="Z269" s="42">
        <f t="shared" si="41"/>
        <v>0</v>
      </c>
      <c r="AA269" s="42">
        <f t="shared" si="41"/>
        <v>3.5396860891051598</v>
      </c>
      <c r="AB269" s="43">
        <f t="shared" si="41"/>
        <v>3.1006297649622101</v>
      </c>
      <c r="AC269" s="42">
        <f t="shared" si="41"/>
        <v>0</v>
      </c>
      <c r="AD269" s="42">
        <f t="shared" si="41"/>
        <v>3.1006297649622101</v>
      </c>
      <c r="AE269" s="43">
        <f t="shared" si="41"/>
        <v>2.66059347105733</v>
      </c>
      <c r="AF269" s="42">
        <f t="shared" si="41"/>
        <v>0</v>
      </c>
      <c r="AG269" s="42">
        <f t="shared" si="41"/>
        <v>2.66059347105733</v>
      </c>
      <c r="AH269" s="43">
        <f t="shared" si="41"/>
        <v>2.2534072539950598</v>
      </c>
      <c r="AI269" s="42">
        <f t="shared" si="41"/>
        <v>0</v>
      </c>
      <c r="AJ269" s="42">
        <f t="shared" si="41"/>
        <v>2.2534072539950598</v>
      </c>
    </row>
    <row r="270" spans="2:36" ht="17" thickBot="1" x14ac:dyDescent="0.25">
      <c r="B270" s="90"/>
      <c r="C270" s="44" t="s">
        <v>16</v>
      </c>
      <c r="D270" s="46">
        <f t="shared" ref="D270:F270" si="42">MEDIAN(D4,D25,D31,D35,D45,D51,D52,D61,D65,D75,D77,D83,D86,D92,D93,D96,D104,D109,D123,D124,D125,D128,D132,D134,D139,D143,D146,D151,D160,D164,D171,D181,D184,D185,D186,D195,D198,D201,D208,D209,D215,D216,D217,D223,D225,D232,D246,D247,D248,D250)</f>
        <v>11.48062315966545</v>
      </c>
      <c r="E270" s="45" t="e">
        <f t="shared" si="42"/>
        <v>#NUM!</v>
      </c>
      <c r="F270" s="45">
        <f t="shared" si="42"/>
        <v>11.48062315966545</v>
      </c>
      <c r="G270" s="46">
        <f t="shared" ref="G270:I270" si="43">MEDIAN(G4,G25,G31,G35,G45,G51,G52,G61,G65,G75,G77,G83,G86,G92,G93,G96,G104,G109,G123,G124,G125,G128,G132,G134,G139,G143,G146,G151,G160,G164,G171,G181,G184,G185,G186,G195,G198,G201,G208,G209,G215,G216,G217,G223,G225,G232,G246,G247,G248,G250)</f>
        <v>11.41942236244255</v>
      </c>
      <c r="H270" s="45" t="e">
        <f t="shared" si="43"/>
        <v>#NUM!</v>
      </c>
      <c r="I270" s="45">
        <f t="shared" si="43"/>
        <v>11.41942236244255</v>
      </c>
      <c r="J270" s="46">
        <f t="shared" ref="J270:AJ270" si="44">MEDIAN(J4,J25,J31,J35,J45,J51,J52,J61,J65,J75,J77,J83,J86,J92,J93,J96,J104,J109,J123,J124,J125,J128,J132,J134,J139,J143,J146,J151,J160,J164,J171,J181,J184,J185,J186,J195,J198,J201,J208,J209,J215,J216,J217,J223,J225,J232,J246,J247,J248,J250)</f>
        <v>11.28600101818315</v>
      </c>
      <c r="K270" s="45" t="e">
        <f t="shared" si="44"/>
        <v>#NUM!</v>
      </c>
      <c r="L270" s="45">
        <f t="shared" si="44"/>
        <v>11.28600101818315</v>
      </c>
      <c r="M270" s="46">
        <f t="shared" si="44"/>
        <v>10.9726342836369</v>
      </c>
      <c r="N270" s="45" t="e">
        <f t="shared" si="44"/>
        <v>#NUM!</v>
      </c>
      <c r="O270" s="45">
        <f t="shared" si="44"/>
        <v>10.9726342836369</v>
      </c>
      <c r="P270" s="46">
        <f t="shared" si="44"/>
        <v>10.834923769548649</v>
      </c>
      <c r="Q270" s="45" t="e">
        <f t="shared" si="44"/>
        <v>#NUM!</v>
      </c>
      <c r="R270" s="45">
        <f t="shared" si="44"/>
        <v>10.834923769548649</v>
      </c>
      <c r="S270" s="46">
        <f t="shared" si="44"/>
        <v>10.684359231080951</v>
      </c>
      <c r="T270" s="45" t="e">
        <f t="shared" si="44"/>
        <v>#NUM!</v>
      </c>
      <c r="U270" s="45">
        <f t="shared" si="44"/>
        <v>10.684359231080951</v>
      </c>
      <c r="V270" s="46">
        <f t="shared" si="44"/>
        <v>10.231619649903699</v>
      </c>
      <c r="W270" s="45" t="e">
        <f t="shared" si="44"/>
        <v>#NUM!</v>
      </c>
      <c r="X270" s="45">
        <f t="shared" si="44"/>
        <v>10.231619649903699</v>
      </c>
      <c r="Y270" s="46">
        <f t="shared" si="44"/>
        <v>9.4923254286649801</v>
      </c>
      <c r="Z270" s="45" t="e">
        <f t="shared" si="44"/>
        <v>#NUM!</v>
      </c>
      <c r="AA270" s="45">
        <f t="shared" si="44"/>
        <v>9.4923254286649801</v>
      </c>
      <c r="AB270" s="46">
        <f t="shared" si="44"/>
        <v>9.2341194421493462</v>
      </c>
      <c r="AC270" s="45" t="e">
        <f t="shared" si="44"/>
        <v>#NUM!</v>
      </c>
      <c r="AD270" s="45">
        <f t="shared" si="44"/>
        <v>9.2341194421493462</v>
      </c>
      <c r="AE270" s="46">
        <f t="shared" si="44"/>
        <v>8.8174063908480456</v>
      </c>
      <c r="AF270" s="45" t="e">
        <f t="shared" si="44"/>
        <v>#NUM!</v>
      </c>
      <c r="AG270" s="45">
        <f t="shared" si="44"/>
        <v>8.8174063908480456</v>
      </c>
      <c r="AH270" s="46">
        <f t="shared" si="44"/>
        <v>8.4688101691531834</v>
      </c>
      <c r="AI270" s="45" t="e">
        <f t="shared" si="44"/>
        <v>#NUM!</v>
      </c>
      <c r="AJ270" s="45">
        <f t="shared" si="44"/>
        <v>8.4688101691531834</v>
      </c>
    </row>
    <row r="271" spans="2:36" x14ac:dyDescent="0.2">
      <c r="B271" s="88" t="s">
        <v>26</v>
      </c>
      <c r="C271" s="41" t="s">
        <v>12</v>
      </c>
      <c r="D271" s="43">
        <f t="shared" ref="D271:F271" si="45">AVERAGE(D5,D15,D18,D21,D22,D27,D28,D29,D34,D43,D46,D48,D50,D54,D71,D72,D78,D79,D82,D84,D90,D97,D102,D103,D107,D108,D110,D113,D114,D115,D116,D121,D135,D137,D138,D140,D141,D142,D155,D169,D170,D174,D178,D180,D182,D205,D207,D221,D226,D231)</f>
        <v>11.008838854198292</v>
      </c>
      <c r="E271" s="42" t="e">
        <f t="shared" si="45"/>
        <v>#DIV/0!</v>
      </c>
      <c r="F271" s="42">
        <f t="shared" si="45"/>
        <v>11.008838854198292</v>
      </c>
      <c r="G271" s="43">
        <f t="shared" ref="G271:I271" si="46">AVERAGE(G5,G15,G18,G21,G22,G27,G28,G29,G34,G43,G46,G48,G50,G54,G71,G72,G78,G79,G82,G84,G90,G97,G102,G103,G107,G108,G110,G113,G114,G115,G116,G121,G135,G137,G138,G140,G141,G142,G155,G169,G170,G174,G178,G180,G182,G205,G207,G221,G226,G231)</f>
        <v>10.906674828908274</v>
      </c>
      <c r="H271" s="42" t="e">
        <f t="shared" si="46"/>
        <v>#DIV/0!</v>
      </c>
      <c r="I271" s="42">
        <f t="shared" si="46"/>
        <v>10.906674828908274</v>
      </c>
      <c r="J271" s="43">
        <f t="shared" ref="J271:AJ271" si="47">AVERAGE(J5,J15,J18,J21,J22,J27,J28,J29,J34,J43,J46,J48,J50,J54,J71,J72,J78,J79,J82,J84,J90,J97,J102,J103,J107,J108,J110,J113,J114,J115,J116,J121,J135,J137,J138,J140,J141,J142,J155,J169,J170,J174,J178,J180,J182,J205,J207,J221,J226,J231)</f>
        <v>10.767106606864338</v>
      </c>
      <c r="K271" s="42" t="e">
        <f t="shared" si="47"/>
        <v>#DIV/0!</v>
      </c>
      <c r="L271" s="42">
        <f t="shared" si="47"/>
        <v>10.767106606864338</v>
      </c>
      <c r="M271" s="43">
        <f t="shared" si="47"/>
        <v>10.571720029772864</v>
      </c>
      <c r="N271" s="42" t="e">
        <f t="shared" si="47"/>
        <v>#DIV/0!</v>
      </c>
      <c r="O271" s="42">
        <f t="shared" si="47"/>
        <v>10.571720029772864</v>
      </c>
      <c r="P271" s="43">
        <f t="shared" si="47"/>
        <v>10.291790783664185</v>
      </c>
      <c r="Q271" s="42" t="e">
        <f t="shared" si="47"/>
        <v>#DIV/0!</v>
      </c>
      <c r="R271" s="42">
        <f t="shared" si="47"/>
        <v>10.291790783664185</v>
      </c>
      <c r="S271" s="43">
        <f t="shared" si="47"/>
        <v>9.9793423164470081</v>
      </c>
      <c r="T271" s="42" t="e">
        <f t="shared" si="47"/>
        <v>#DIV/0!</v>
      </c>
      <c r="U271" s="42">
        <f t="shared" si="47"/>
        <v>9.9793423164470081</v>
      </c>
      <c r="V271" s="43">
        <f t="shared" si="47"/>
        <v>9.6570588456250288</v>
      </c>
      <c r="W271" s="42" t="e">
        <f t="shared" si="47"/>
        <v>#DIV/0!</v>
      </c>
      <c r="X271" s="42">
        <f t="shared" si="47"/>
        <v>9.6570588456250288</v>
      </c>
      <c r="Y271" s="43">
        <f t="shared" si="47"/>
        <v>9.2887648021582159</v>
      </c>
      <c r="Z271" s="42" t="e">
        <f t="shared" si="47"/>
        <v>#DIV/0!</v>
      </c>
      <c r="AA271" s="42">
        <f t="shared" si="47"/>
        <v>9.2887648021582159</v>
      </c>
      <c r="AB271" s="43">
        <f t="shared" si="47"/>
        <v>8.8761561840865628</v>
      </c>
      <c r="AC271" s="42" t="e">
        <f t="shared" si="47"/>
        <v>#DIV/0!</v>
      </c>
      <c r="AD271" s="42">
        <f t="shared" si="47"/>
        <v>8.8761561840865628</v>
      </c>
      <c r="AE271" s="43">
        <f t="shared" si="47"/>
        <v>8.4354312118617703</v>
      </c>
      <c r="AF271" s="42" t="e">
        <f t="shared" si="47"/>
        <v>#DIV/0!</v>
      </c>
      <c r="AG271" s="42">
        <f t="shared" si="47"/>
        <v>8.4354312118617703</v>
      </c>
      <c r="AH271" s="43">
        <f t="shared" si="47"/>
        <v>8.0063951498392232</v>
      </c>
      <c r="AI271" s="42" t="e">
        <f t="shared" si="47"/>
        <v>#DIV/0!</v>
      </c>
      <c r="AJ271" s="42">
        <f t="shared" si="47"/>
        <v>8.0063951498392232</v>
      </c>
    </row>
    <row r="272" spans="2:36" x14ac:dyDescent="0.2">
      <c r="B272" s="89"/>
      <c r="C272" s="41" t="s">
        <v>13</v>
      </c>
      <c r="D272" s="43">
        <f t="shared" ref="D272:F272" si="48">STDEV(D5,D15,D18,D21,D22,D27,D28,D29,D34,D43,D46,D48,D50,D54,D71,D72,D78,D79,D82,D84,D90,D97,D102,D103,D107,D108,D110,D113,D114,D115,D116,D121,D135,D137,D138,D140,D141,D142,D155,D169,D170,D174,D178,D180,D182,D205,D207,D221,D226,D231)</f>
        <v>3.0980384164886727</v>
      </c>
      <c r="E272" s="42" t="e">
        <f t="shared" si="48"/>
        <v>#DIV/0!</v>
      </c>
      <c r="F272" s="42">
        <f t="shared" si="48"/>
        <v>3.0980384164886727</v>
      </c>
      <c r="G272" s="43">
        <f t="shared" ref="G272:I272" si="49">STDEV(G5,G15,G18,G21,G22,G27,G28,G29,G34,G43,G46,G48,G50,G54,G71,G72,G78,G79,G82,G84,G90,G97,G102,G103,G107,G108,G110,G113,G114,G115,G116,G121,G135,G137,G138,G140,G141,G142,G155,G169,G170,G174,G178,G180,G182,G205,G207,G221,G226,G231)</f>
        <v>3.0275177088356156</v>
      </c>
      <c r="H272" s="42" t="e">
        <f t="shared" si="49"/>
        <v>#DIV/0!</v>
      </c>
      <c r="I272" s="42">
        <f t="shared" si="49"/>
        <v>3.0275177088356156</v>
      </c>
      <c r="J272" s="43">
        <f t="shared" ref="J272:AJ272" si="50">STDEV(J5,J15,J18,J21,J22,J27,J28,J29,J34,J43,J46,J48,J50,J54,J71,J72,J78,J79,J82,J84,J90,J97,J102,J103,J107,J108,J110,J113,J114,J115,J116,J121,J135,J137,J138,J140,J141,J142,J155,J169,J170,J174,J178,J180,J182,J205,J207,J221,J226,J231)</f>
        <v>3.0359129942192045</v>
      </c>
      <c r="K272" s="42" t="e">
        <f t="shared" si="50"/>
        <v>#DIV/0!</v>
      </c>
      <c r="L272" s="42">
        <f t="shared" si="50"/>
        <v>3.0359129942192045</v>
      </c>
      <c r="M272" s="43">
        <f t="shared" si="50"/>
        <v>3.0627168302316861</v>
      </c>
      <c r="N272" s="42" t="e">
        <f t="shared" si="50"/>
        <v>#DIV/0!</v>
      </c>
      <c r="O272" s="42">
        <f t="shared" si="50"/>
        <v>3.0627168302316861</v>
      </c>
      <c r="P272" s="43">
        <f t="shared" si="50"/>
        <v>3.1004208936497113</v>
      </c>
      <c r="Q272" s="42" t="e">
        <f t="shared" si="50"/>
        <v>#DIV/0!</v>
      </c>
      <c r="R272" s="42">
        <f t="shared" si="50"/>
        <v>3.1004208936497113</v>
      </c>
      <c r="S272" s="43">
        <f t="shared" si="50"/>
        <v>3.1482791770164988</v>
      </c>
      <c r="T272" s="42" t="e">
        <f t="shared" si="50"/>
        <v>#DIV/0!</v>
      </c>
      <c r="U272" s="42">
        <f t="shared" si="50"/>
        <v>3.1482791770164988</v>
      </c>
      <c r="V272" s="43">
        <f t="shared" si="50"/>
        <v>3.2268315469024604</v>
      </c>
      <c r="W272" s="42" t="e">
        <f t="shared" si="50"/>
        <v>#DIV/0!</v>
      </c>
      <c r="X272" s="42">
        <f t="shared" si="50"/>
        <v>3.2268315469024604</v>
      </c>
      <c r="Y272" s="43">
        <f t="shared" si="50"/>
        <v>3.2965470703749777</v>
      </c>
      <c r="Z272" s="42" t="e">
        <f t="shared" si="50"/>
        <v>#DIV/0!</v>
      </c>
      <c r="AA272" s="42">
        <f t="shared" si="50"/>
        <v>3.2965470703749777</v>
      </c>
      <c r="AB272" s="43">
        <f t="shared" si="50"/>
        <v>3.3747015863541305</v>
      </c>
      <c r="AC272" s="42" t="e">
        <f t="shared" si="50"/>
        <v>#DIV/0!</v>
      </c>
      <c r="AD272" s="42">
        <f t="shared" si="50"/>
        <v>3.3747015863541305</v>
      </c>
      <c r="AE272" s="43">
        <f t="shared" si="50"/>
        <v>3.4692292514173553</v>
      </c>
      <c r="AF272" s="42" t="e">
        <f t="shared" si="50"/>
        <v>#DIV/0!</v>
      </c>
      <c r="AG272" s="42">
        <f t="shared" si="50"/>
        <v>3.4692292514173553</v>
      </c>
      <c r="AH272" s="43">
        <f t="shared" si="50"/>
        <v>3.5907790368912593</v>
      </c>
      <c r="AI272" s="42" t="e">
        <f t="shared" si="50"/>
        <v>#DIV/0!</v>
      </c>
      <c r="AJ272" s="42">
        <f t="shared" si="50"/>
        <v>3.5907790368912593</v>
      </c>
    </row>
    <row r="273" spans="2:36" x14ac:dyDescent="0.2">
      <c r="B273" s="89"/>
      <c r="C273" s="41" t="s">
        <v>14</v>
      </c>
      <c r="D273" s="43">
        <f t="shared" ref="D273:F273" si="51">MAX(D5,D15,D18,D21,D22,D27,D28,D29,D34,D43,D46,D48,D50,D54,D71,D72,D78,D79,D82,D84,D90,D97,D102,D103,D107,D108,D110,D113,D114,D115,D116,D121,D135,D137,D138,D140,D141,D142,D155,D169,D170,D174,D178,D180,D182,D205,D207,D221,D226,D231)</f>
        <v>16.796652472521501</v>
      </c>
      <c r="E273" s="42">
        <f t="shared" si="51"/>
        <v>0</v>
      </c>
      <c r="F273" s="42">
        <f t="shared" si="51"/>
        <v>16.796652472521501</v>
      </c>
      <c r="G273" s="43">
        <f t="shared" ref="G273:I273" si="52">MAX(G5,G15,G18,G21,G22,G27,G28,G29,G34,G43,G46,G48,G50,G54,G71,G72,G78,G79,G82,G84,G90,G97,G102,G103,G107,G108,G110,G113,G114,G115,G116,G121,G135,G137,G138,G140,G141,G142,G155,G169,G170,G174,G178,G180,G182,G205,G207,G221,G226,G231)</f>
        <v>16.7963756621388</v>
      </c>
      <c r="H273" s="42">
        <f t="shared" si="52"/>
        <v>0</v>
      </c>
      <c r="I273" s="42">
        <f t="shared" si="52"/>
        <v>16.7963756621388</v>
      </c>
      <c r="J273" s="43">
        <f t="shared" ref="J273:AJ273" si="53">MAX(J5,J15,J18,J21,J22,J27,J28,J29,J34,J43,J46,J48,J50,J54,J71,J72,J78,J79,J82,J84,J90,J97,J102,J103,J107,J108,J110,J113,J114,J115,J116,J121,J135,J137,J138,J140,J141,J142,J155,J169,J170,J174,J178,J180,J182,J205,J207,J221,J226,J231)</f>
        <v>16.784236002709399</v>
      </c>
      <c r="K273" s="42">
        <f t="shared" si="53"/>
        <v>0</v>
      </c>
      <c r="L273" s="42">
        <f t="shared" si="53"/>
        <v>16.784236002709399</v>
      </c>
      <c r="M273" s="43">
        <f t="shared" si="53"/>
        <v>16.6901500939769</v>
      </c>
      <c r="N273" s="42">
        <f t="shared" si="53"/>
        <v>0</v>
      </c>
      <c r="O273" s="42">
        <f t="shared" si="53"/>
        <v>16.6901500939769</v>
      </c>
      <c r="P273" s="43">
        <f t="shared" si="53"/>
        <v>16.614996777749301</v>
      </c>
      <c r="Q273" s="42">
        <f t="shared" si="53"/>
        <v>0</v>
      </c>
      <c r="R273" s="42">
        <f t="shared" si="53"/>
        <v>16.614996777749301</v>
      </c>
      <c r="S273" s="43">
        <f t="shared" si="53"/>
        <v>16.582777351564001</v>
      </c>
      <c r="T273" s="42">
        <f t="shared" si="53"/>
        <v>0</v>
      </c>
      <c r="U273" s="42">
        <f t="shared" si="53"/>
        <v>16.582777351564001</v>
      </c>
      <c r="V273" s="43">
        <f t="shared" si="53"/>
        <v>16.5763153464246</v>
      </c>
      <c r="W273" s="42">
        <f t="shared" si="53"/>
        <v>0</v>
      </c>
      <c r="X273" s="42">
        <f t="shared" si="53"/>
        <v>16.5763153464246</v>
      </c>
      <c r="Y273" s="43">
        <f t="shared" si="53"/>
        <v>16.561277994461602</v>
      </c>
      <c r="Z273" s="42">
        <f t="shared" si="53"/>
        <v>0</v>
      </c>
      <c r="AA273" s="42">
        <f t="shared" si="53"/>
        <v>16.561277994461602</v>
      </c>
      <c r="AB273" s="43">
        <f t="shared" si="53"/>
        <v>16.546262099329201</v>
      </c>
      <c r="AC273" s="42">
        <f t="shared" si="53"/>
        <v>0</v>
      </c>
      <c r="AD273" s="42">
        <f t="shared" si="53"/>
        <v>16.546262099329201</v>
      </c>
      <c r="AE273" s="43">
        <f t="shared" si="53"/>
        <v>16.546170884152101</v>
      </c>
      <c r="AF273" s="42">
        <f t="shared" si="53"/>
        <v>0</v>
      </c>
      <c r="AG273" s="42">
        <f t="shared" si="53"/>
        <v>16.546170884152101</v>
      </c>
      <c r="AH273" s="43">
        <f t="shared" si="53"/>
        <v>16.509376915795102</v>
      </c>
      <c r="AI273" s="42">
        <f t="shared" si="53"/>
        <v>0</v>
      </c>
      <c r="AJ273" s="42">
        <f t="shared" si="53"/>
        <v>16.509376915795102</v>
      </c>
    </row>
    <row r="274" spans="2:36" x14ac:dyDescent="0.2">
      <c r="B274" s="89"/>
      <c r="C274" s="41" t="s">
        <v>15</v>
      </c>
      <c r="D274" s="43">
        <f t="shared" ref="D274:F274" si="54">MIN(D5,D15,D18,D21,D22,D27,D28,D29,D34,D43,D46,D48,D50,D54,D71,D72,D78,D79,D82,D84,D90,D97,D102,D103,D107,D108,D110,D113,D114,D115,D116,D121,D135,D137,D138,D140,D141,D142,D155,D169,D170,D174,D178,D180,D182,D205,D207,D221,D226,D231)</f>
        <v>3.6006390984847201</v>
      </c>
      <c r="E274" s="42">
        <f t="shared" si="54"/>
        <v>0</v>
      </c>
      <c r="F274" s="42">
        <f t="shared" si="54"/>
        <v>3.6006390984847201</v>
      </c>
      <c r="G274" s="43">
        <f t="shared" ref="G274:I274" si="55">MIN(G5,G15,G18,G21,G22,G27,G28,G29,G34,G43,G46,G48,G50,G54,G71,G72,G78,G79,G82,G84,G90,G97,G102,G103,G107,G108,G110,G113,G114,G115,G116,G121,G135,G137,G138,G140,G141,G142,G155,G169,G170,G174,G178,G180,G182,G205,G207,G221,G226,G231)</f>
        <v>3.5840762950919598</v>
      </c>
      <c r="H274" s="42">
        <f t="shared" si="55"/>
        <v>0</v>
      </c>
      <c r="I274" s="42">
        <f t="shared" si="55"/>
        <v>3.5840762950919598</v>
      </c>
      <c r="J274" s="43">
        <f t="shared" ref="J274:AJ274" si="56">MIN(J5,J15,J18,J21,J22,J27,J28,J29,J34,J43,J46,J48,J50,J54,J71,J72,J78,J79,J82,J84,J90,J97,J102,J103,J107,J108,J110,J113,J114,J115,J116,J121,J135,J137,J138,J140,J141,J142,J155,J169,J170,J174,J178,J180,J182,J205,J207,J221,J226,J231)</f>
        <v>3.5137709652656102</v>
      </c>
      <c r="K274" s="42">
        <f t="shared" si="56"/>
        <v>0</v>
      </c>
      <c r="L274" s="42">
        <f t="shared" si="56"/>
        <v>3.5137709652656102</v>
      </c>
      <c r="M274" s="43">
        <f t="shared" si="56"/>
        <v>3.44183716220993</v>
      </c>
      <c r="N274" s="42">
        <f t="shared" si="56"/>
        <v>0</v>
      </c>
      <c r="O274" s="42">
        <f t="shared" si="56"/>
        <v>3.44183716220993</v>
      </c>
      <c r="P274" s="43">
        <f t="shared" si="56"/>
        <v>3.3925732558759298</v>
      </c>
      <c r="Q274" s="42">
        <f t="shared" si="56"/>
        <v>0</v>
      </c>
      <c r="R274" s="42">
        <f t="shared" si="56"/>
        <v>3.3925732558759298</v>
      </c>
      <c r="S274" s="43">
        <f t="shared" si="56"/>
        <v>3.2945059522315399</v>
      </c>
      <c r="T274" s="42">
        <f t="shared" si="56"/>
        <v>0</v>
      </c>
      <c r="U274" s="42">
        <f t="shared" si="56"/>
        <v>3.2945059522315399</v>
      </c>
      <c r="V274" s="43">
        <f t="shared" si="56"/>
        <v>3.15959088305106</v>
      </c>
      <c r="W274" s="42">
        <f t="shared" si="56"/>
        <v>0</v>
      </c>
      <c r="X274" s="42">
        <f t="shared" si="56"/>
        <v>3.15959088305106</v>
      </c>
      <c r="Y274" s="43">
        <f t="shared" si="56"/>
        <v>2.6378890207510199</v>
      </c>
      <c r="Z274" s="42">
        <f t="shared" si="56"/>
        <v>0</v>
      </c>
      <c r="AA274" s="42">
        <f t="shared" si="56"/>
        <v>2.6378890207510199</v>
      </c>
      <c r="AB274" s="43">
        <f t="shared" si="56"/>
        <v>1.8142522176944</v>
      </c>
      <c r="AC274" s="42">
        <f t="shared" si="56"/>
        <v>0</v>
      </c>
      <c r="AD274" s="42">
        <f t="shared" si="56"/>
        <v>1.8142522176944</v>
      </c>
      <c r="AE274" s="43">
        <f t="shared" si="56"/>
        <v>1.1565920750497101</v>
      </c>
      <c r="AF274" s="42">
        <f t="shared" si="56"/>
        <v>0</v>
      </c>
      <c r="AG274" s="42">
        <f t="shared" si="56"/>
        <v>1.1565920750497101</v>
      </c>
      <c r="AH274" s="43">
        <f t="shared" si="56"/>
        <v>0.32384087883074097</v>
      </c>
      <c r="AI274" s="42">
        <f t="shared" si="56"/>
        <v>0</v>
      </c>
      <c r="AJ274" s="42">
        <f t="shared" si="56"/>
        <v>0.32384087883074097</v>
      </c>
    </row>
    <row r="275" spans="2:36" ht="17" thickBot="1" x14ac:dyDescent="0.25">
      <c r="B275" s="90"/>
      <c r="C275" s="44" t="s">
        <v>16</v>
      </c>
      <c r="D275" s="46">
        <f t="shared" ref="D275:F275" si="57">MEDIAN(D5,D15,D18,D21,D22,D27,D28,D29,D34,D43,D46,D48,D50,D54,D71,D72,D78,D79,D82,D84,D90,D97,D102,D103,D107,D108,D110,D113,D114,D115,D116,D121,D135,D137,D138,D140,D141,D142,D155,D169,D170,D174,D178,D180,D182,D205,D207,D221,D226,D231)</f>
        <v>10.51726764636525</v>
      </c>
      <c r="E275" s="45" t="e">
        <f t="shared" si="57"/>
        <v>#NUM!</v>
      </c>
      <c r="F275" s="45">
        <f t="shared" si="57"/>
        <v>10.51726764636525</v>
      </c>
      <c r="G275" s="46">
        <f t="shared" ref="G275:I275" si="58">MEDIAN(G5,G15,G18,G21,G22,G27,G28,G29,G34,G43,G46,G48,G50,G54,G71,G72,G78,G79,G82,G84,G90,G97,G102,G103,G107,G108,G110,G113,G114,G115,G116,G121,G135,G137,G138,G140,G141,G142,G155,G169,G170,G174,G178,G180,G182,G205,G207,G221,G226,G231)</f>
        <v>10.46668083192205</v>
      </c>
      <c r="H275" s="45" t="e">
        <f t="shared" si="58"/>
        <v>#NUM!</v>
      </c>
      <c r="I275" s="45">
        <f t="shared" si="58"/>
        <v>10.46668083192205</v>
      </c>
      <c r="J275" s="46">
        <f t="shared" ref="J275:AJ275" si="59">MEDIAN(J5,J15,J18,J21,J22,J27,J28,J29,J34,J43,J46,J48,J50,J54,J71,J72,J78,J79,J82,J84,J90,J97,J102,J103,J107,J108,J110,J113,J114,J115,J116,J121,J135,J137,J138,J140,J141,J142,J155,J169,J170,J174,J178,J180,J182,J205,J207,J221,J226,J231)</f>
        <v>10.305773129433149</v>
      </c>
      <c r="K275" s="45" t="e">
        <f t="shared" si="59"/>
        <v>#NUM!</v>
      </c>
      <c r="L275" s="45">
        <f t="shared" si="59"/>
        <v>10.305773129433149</v>
      </c>
      <c r="M275" s="46">
        <f t="shared" si="59"/>
        <v>10.229519321599451</v>
      </c>
      <c r="N275" s="45" t="e">
        <f t="shared" si="59"/>
        <v>#NUM!</v>
      </c>
      <c r="O275" s="45">
        <f t="shared" si="59"/>
        <v>10.229519321599451</v>
      </c>
      <c r="P275" s="46">
        <f t="shared" si="59"/>
        <v>9.8977557737281749</v>
      </c>
      <c r="Q275" s="45" t="e">
        <f t="shared" si="59"/>
        <v>#NUM!</v>
      </c>
      <c r="R275" s="45">
        <f t="shared" si="59"/>
        <v>9.8977557737281749</v>
      </c>
      <c r="S275" s="46">
        <f t="shared" si="59"/>
        <v>9.6177663457871105</v>
      </c>
      <c r="T275" s="45" t="e">
        <f t="shared" si="59"/>
        <v>#NUM!</v>
      </c>
      <c r="U275" s="45">
        <f t="shared" si="59"/>
        <v>9.6177663457871105</v>
      </c>
      <c r="V275" s="46">
        <f t="shared" si="59"/>
        <v>9.2393616786529513</v>
      </c>
      <c r="W275" s="45" t="e">
        <f t="shared" si="59"/>
        <v>#NUM!</v>
      </c>
      <c r="X275" s="45">
        <f t="shared" si="59"/>
        <v>9.2393616786529513</v>
      </c>
      <c r="Y275" s="46">
        <f t="shared" si="59"/>
        <v>8.9766109708472506</v>
      </c>
      <c r="Z275" s="45" t="e">
        <f t="shared" si="59"/>
        <v>#NUM!</v>
      </c>
      <c r="AA275" s="45">
        <f t="shared" si="59"/>
        <v>8.9766109708472506</v>
      </c>
      <c r="AB275" s="46">
        <f t="shared" si="59"/>
        <v>8.3171255099315804</v>
      </c>
      <c r="AC275" s="45" t="e">
        <f t="shared" si="59"/>
        <v>#NUM!</v>
      </c>
      <c r="AD275" s="45">
        <f t="shared" si="59"/>
        <v>8.3171255099315804</v>
      </c>
      <c r="AE275" s="46">
        <f t="shared" si="59"/>
        <v>7.909134075574455</v>
      </c>
      <c r="AF275" s="45" t="e">
        <f t="shared" si="59"/>
        <v>#NUM!</v>
      </c>
      <c r="AG275" s="45">
        <f t="shared" si="59"/>
        <v>7.909134075574455</v>
      </c>
      <c r="AH275" s="46">
        <f t="shared" si="59"/>
        <v>7.6577719376172251</v>
      </c>
      <c r="AI275" s="45" t="e">
        <f t="shared" si="59"/>
        <v>#NUM!</v>
      </c>
      <c r="AJ275" s="45">
        <f t="shared" si="59"/>
        <v>7.6577719376172251</v>
      </c>
    </row>
    <row r="276" spans="2:36" x14ac:dyDescent="0.2">
      <c r="B276" s="91" t="s">
        <v>8</v>
      </c>
      <c r="C276" s="41" t="s">
        <v>12</v>
      </c>
      <c r="D276" s="31">
        <f t="shared" ref="D276:F276" si="60">AVERAGE(D4:D140)</f>
        <v>12.494412819110577</v>
      </c>
      <c r="E276" s="47" t="e">
        <f t="shared" si="60"/>
        <v>#DIV/0!</v>
      </c>
      <c r="F276" s="47">
        <f t="shared" si="60"/>
        <v>12.494412819110577</v>
      </c>
      <c r="G276" s="31">
        <f t="shared" ref="G276:I276" si="61">AVERAGE(G4:G140)</f>
        <v>12.414728452119721</v>
      </c>
      <c r="H276" s="47" t="e">
        <f t="shared" si="61"/>
        <v>#DIV/0!</v>
      </c>
      <c r="I276" s="47">
        <f t="shared" si="61"/>
        <v>12.414728452119721</v>
      </c>
      <c r="J276" s="31">
        <f t="shared" ref="J276:AJ276" si="62">AVERAGE(J4:J140)</f>
        <v>12.291002520455123</v>
      </c>
      <c r="K276" s="47" t="e">
        <f t="shared" si="62"/>
        <v>#DIV/0!</v>
      </c>
      <c r="L276" s="47">
        <f t="shared" si="62"/>
        <v>12.291002520455123</v>
      </c>
      <c r="M276" s="31">
        <f t="shared" si="62"/>
        <v>12.121364809415249</v>
      </c>
      <c r="N276" s="47" t="e">
        <f t="shared" si="62"/>
        <v>#DIV/0!</v>
      </c>
      <c r="O276" s="47">
        <f t="shared" si="62"/>
        <v>12.121364809415249</v>
      </c>
      <c r="P276" s="31">
        <f t="shared" si="62"/>
        <v>11.910797011488272</v>
      </c>
      <c r="Q276" s="47" t="e">
        <f t="shared" si="62"/>
        <v>#DIV/0!</v>
      </c>
      <c r="R276" s="47">
        <f t="shared" si="62"/>
        <v>11.910797011488272</v>
      </c>
      <c r="S276" s="31">
        <f t="shared" si="62"/>
        <v>11.656028611463075</v>
      </c>
      <c r="T276" s="47" t="e">
        <f t="shared" si="62"/>
        <v>#DIV/0!</v>
      </c>
      <c r="U276" s="47">
        <f t="shared" si="62"/>
        <v>11.656028611463075</v>
      </c>
      <c r="V276" s="31">
        <f t="shared" si="62"/>
        <v>11.380021336897777</v>
      </c>
      <c r="W276" s="47" t="e">
        <f t="shared" si="62"/>
        <v>#DIV/0!</v>
      </c>
      <c r="X276" s="47">
        <f t="shared" si="62"/>
        <v>11.380021336897777</v>
      </c>
      <c r="Y276" s="31">
        <f t="shared" si="62"/>
        <v>11.071173730718071</v>
      </c>
      <c r="Z276" s="47" t="e">
        <f t="shared" si="62"/>
        <v>#DIV/0!</v>
      </c>
      <c r="AA276" s="47">
        <f t="shared" si="62"/>
        <v>11.071173730718071</v>
      </c>
      <c r="AB276" s="31">
        <f t="shared" si="62"/>
        <v>10.76060078637552</v>
      </c>
      <c r="AC276" s="47" t="e">
        <f t="shared" si="62"/>
        <v>#DIV/0!</v>
      </c>
      <c r="AD276" s="47">
        <f t="shared" si="62"/>
        <v>10.76060078637552</v>
      </c>
      <c r="AE276" s="31">
        <f t="shared" si="62"/>
        <v>10.425178560327145</v>
      </c>
      <c r="AF276" s="47" t="e">
        <f t="shared" si="62"/>
        <v>#DIV/0!</v>
      </c>
      <c r="AG276" s="47">
        <f t="shared" si="62"/>
        <v>10.425178560327145</v>
      </c>
      <c r="AH276" s="31">
        <f t="shared" si="62"/>
        <v>10.090491539166793</v>
      </c>
      <c r="AI276" s="47" t="e">
        <f t="shared" si="62"/>
        <v>#DIV/0!</v>
      </c>
      <c r="AJ276" s="47">
        <f t="shared" si="62"/>
        <v>10.090491539166793</v>
      </c>
    </row>
    <row r="277" spans="2:36" x14ac:dyDescent="0.2">
      <c r="B277" s="92"/>
      <c r="C277" s="41" t="s">
        <v>13</v>
      </c>
      <c r="D277" s="31">
        <f t="shared" ref="D277:F277" si="63">STDEV(D4:D140)</f>
        <v>2.7948692340259025</v>
      </c>
      <c r="E277" s="47" t="e">
        <f t="shared" si="63"/>
        <v>#DIV/0!</v>
      </c>
      <c r="F277" s="47">
        <f t="shared" si="63"/>
        <v>2.7948692340259025</v>
      </c>
      <c r="G277" s="31">
        <f t="shared" ref="G277:I277" si="64">STDEV(G4:G140)</f>
        <v>2.769898978879668</v>
      </c>
      <c r="H277" s="47" t="e">
        <f t="shared" si="64"/>
        <v>#DIV/0!</v>
      </c>
      <c r="I277" s="47">
        <f t="shared" si="64"/>
        <v>2.769898978879668</v>
      </c>
      <c r="J277" s="31">
        <f t="shared" ref="J277:AJ277" si="65">STDEV(J4:J140)</f>
        <v>2.7619255376008791</v>
      </c>
      <c r="K277" s="47" t="e">
        <f t="shared" si="65"/>
        <v>#DIV/0!</v>
      </c>
      <c r="L277" s="47">
        <f t="shared" si="65"/>
        <v>2.7619255376008791</v>
      </c>
      <c r="M277" s="31">
        <f t="shared" si="65"/>
        <v>2.7611627575310536</v>
      </c>
      <c r="N277" s="47" t="e">
        <f t="shared" si="65"/>
        <v>#DIV/0!</v>
      </c>
      <c r="O277" s="47">
        <f t="shared" si="65"/>
        <v>2.7611627575310536</v>
      </c>
      <c r="P277" s="31">
        <f t="shared" si="65"/>
        <v>2.7687592218379335</v>
      </c>
      <c r="Q277" s="47" t="e">
        <f t="shared" si="65"/>
        <v>#DIV/0!</v>
      </c>
      <c r="R277" s="47">
        <f t="shared" si="65"/>
        <v>2.7687592218379335</v>
      </c>
      <c r="S277" s="31">
        <f t="shared" si="65"/>
        <v>2.7806734566487217</v>
      </c>
      <c r="T277" s="47" t="e">
        <f t="shared" si="65"/>
        <v>#DIV/0!</v>
      </c>
      <c r="U277" s="47">
        <f t="shared" si="65"/>
        <v>2.7806734566487217</v>
      </c>
      <c r="V277" s="31">
        <f t="shared" si="65"/>
        <v>2.8048060077683523</v>
      </c>
      <c r="W277" s="47" t="e">
        <f t="shared" si="65"/>
        <v>#DIV/0!</v>
      </c>
      <c r="X277" s="47">
        <f t="shared" si="65"/>
        <v>2.8048060077683523</v>
      </c>
      <c r="Y277" s="31">
        <f t="shared" si="65"/>
        <v>2.8211375689416309</v>
      </c>
      <c r="Z277" s="47" t="e">
        <f t="shared" si="65"/>
        <v>#DIV/0!</v>
      </c>
      <c r="AA277" s="47">
        <f t="shared" si="65"/>
        <v>2.8211375689416309</v>
      </c>
      <c r="AB277" s="31">
        <f t="shared" si="65"/>
        <v>2.8476858517595072</v>
      </c>
      <c r="AC277" s="47" t="e">
        <f t="shared" si="65"/>
        <v>#DIV/0!</v>
      </c>
      <c r="AD277" s="47">
        <f t="shared" si="65"/>
        <v>2.8476858517595072</v>
      </c>
      <c r="AE277" s="31">
        <f t="shared" si="65"/>
        <v>2.8848226469018639</v>
      </c>
      <c r="AF277" s="47" t="e">
        <f t="shared" si="65"/>
        <v>#DIV/0!</v>
      </c>
      <c r="AG277" s="47">
        <f t="shared" si="65"/>
        <v>2.8848226469018639</v>
      </c>
      <c r="AH277" s="31">
        <f t="shared" si="65"/>
        <v>2.9390149585443801</v>
      </c>
      <c r="AI277" s="47" t="e">
        <f t="shared" si="65"/>
        <v>#DIV/0!</v>
      </c>
      <c r="AJ277" s="47">
        <f t="shared" si="65"/>
        <v>2.9390149585443801</v>
      </c>
    </row>
    <row r="278" spans="2:36" x14ac:dyDescent="0.2">
      <c r="B278" s="92"/>
      <c r="C278" s="41" t="s">
        <v>14</v>
      </c>
      <c r="D278" s="31">
        <f t="shared" ref="D278:F278" si="66">MAX(D4:D140)</f>
        <v>19.4336183808546</v>
      </c>
      <c r="E278" s="47">
        <f t="shared" si="66"/>
        <v>0</v>
      </c>
      <c r="F278" s="47">
        <f t="shared" si="66"/>
        <v>19.4336183808546</v>
      </c>
      <c r="G278" s="31">
        <f t="shared" ref="G278:I278" si="67">MAX(G4:G140)</f>
        <v>19.3139853076013</v>
      </c>
      <c r="H278" s="47">
        <f t="shared" si="67"/>
        <v>0</v>
      </c>
      <c r="I278" s="47">
        <f t="shared" si="67"/>
        <v>19.3139853076013</v>
      </c>
      <c r="J278" s="31">
        <f t="shared" ref="J278:AJ278" si="68">MAX(J4:J140)</f>
        <v>18.911132342200599</v>
      </c>
      <c r="K278" s="47">
        <f t="shared" si="68"/>
        <v>0</v>
      </c>
      <c r="L278" s="47">
        <f t="shared" si="68"/>
        <v>18.911132342200599</v>
      </c>
      <c r="M278" s="31">
        <f t="shared" si="68"/>
        <v>18.343568749261099</v>
      </c>
      <c r="N278" s="47">
        <f t="shared" si="68"/>
        <v>0</v>
      </c>
      <c r="O278" s="47">
        <f t="shared" si="68"/>
        <v>18.343568749261099</v>
      </c>
      <c r="P278" s="31">
        <f t="shared" si="68"/>
        <v>18.2946183062137</v>
      </c>
      <c r="Q278" s="47">
        <f t="shared" si="68"/>
        <v>0</v>
      </c>
      <c r="R278" s="47">
        <f t="shared" si="68"/>
        <v>18.2946183062137</v>
      </c>
      <c r="S278" s="31">
        <f t="shared" si="68"/>
        <v>18.234211127208098</v>
      </c>
      <c r="T278" s="47">
        <f t="shared" si="68"/>
        <v>0</v>
      </c>
      <c r="U278" s="47">
        <f t="shared" si="68"/>
        <v>18.234211127208098</v>
      </c>
      <c r="V278" s="31">
        <f t="shared" si="68"/>
        <v>18.198273496930501</v>
      </c>
      <c r="W278" s="47">
        <f t="shared" si="68"/>
        <v>0</v>
      </c>
      <c r="X278" s="47">
        <f t="shared" si="68"/>
        <v>18.198273496930501</v>
      </c>
      <c r="Y278" s="31">
        <f t="shared" si="68"/>
        <v>18.1200762453132</v>
      </c>
      <c r="Z278" s="47">
        <f t="shared" si="68"/>
        <v>0</v>
      </c>
      <c r="AA278" s="47">
        <f t="shared" si="68"/>
        <v>18.1200762453132</v>
      </c>
      <c r="AB278" s="31">
        <f t="shared" si="68"/>
        <v>18.046753984907301</v>
      </c>
      <c r="AC278" s="47">
        <f t="shared" si="68"/>
        <v>0</v>
      </c>
      <c r="AD278" s="47">
        <f t="shared" si="68"/>
        <v>18.046753984907301</v>
      </c>
      <c r="AE278" s="31">
        <f t="shared" si="68"/>
        <v>17.917098371093999</v>
      </c>
      <c r="AF278" s="47">
        <f t="shared" si="68"/>
        <v>0</v>
      </c>
      <c r="AG278" s="47">
        <f t="shared" si="68"/>
        <v>17.917098371093999</v>
      </c>
      <c r="AH278" s="31">
        <f t="shared" si="68"/>
        <v>17.802512859458499</v>
      </c>
      <c r="AI278" s="47">
        <f t="shared" si="68"/>
        <v>0</v>
      </c>
      <c r="AJ278" s="47">
        <f t="shared" si="68"/>
        <v>17.802512859458499</v>
      </c>
    </row>
    <row r="279" spans="2:36" x14ac:dyDescent="0.2">
      <c r="B279" s="92"/>
      <c r="C279" s="41" t="s">
        <v>15</v>
      </c>
      <c r="D279" s="31">
        <f t="shared" ref="D279:F279" si="69">MIN(D4:D140)</f>
        <v>3.6006390984847201</v>
      </c>
      <c r="E279" s="47">
        <f t="shared" si="69"/>
        <v>0</v>
      </c>
      <c r="F279" s="47">
        <f t="shared" si="69"/>
        <v>3.6006390984847201</v>
      </c>
      <c r="G279" s="31">
        <f t="shared" ref="G279:I279" si="70">MIN(G4:G140)</f>
        <v>3.5840762950919598</v>
      </c>
      <c r="H279" s="47">
        <f t="shared" si="70"/>
        <v>0</v>
      </c>
      <c r="I279" s="47">
        <f t="shared" si="70"/>
        <v>3.5840762950919598</v>
      </c>
      <c r="J279" s="31">
        <f t="shared" ref="J279:AJ279" si="71">MIN(J4:J140)</f>
        <v>3.5137709652656102</v>
      </c>
      <c r="K279" s="47">
        <f t="shared" si="71"/>
        <v>0</v>
      </c>
      <c r="L279" s="47">
        <f t="shared" si="71"/>
        <v>3.5137709652656102</v>
      </c>
      <c r="M279" s="31">
        <f t="shared" si="71"/>
        <v>3.44183716220993</v>
      </c>
      <c r="N279" s="47">
        <f t="shared" si="71"/>
        <v>0</v>
      </c>
      <c r="O279" s="47">
        <f t="shared" si="71"/>
        <v>3.44183716220993</v>
      </c>
      <c r="P279" s="31">
        <f t="shared" si="71"/>
        <v>3.3925732558759298</v>
      </c>
      <c r="Q279" s="47">
        <f t="shared" si="71"/>
        <v>0</v>
      </c>
      <c r="R279" s="47">
        <f t="shared" si="71"/>
        <v>3.3925732558759298</v>
      </c>
      <c r="S279" s="31">
        <f t="shared" si="71"/>
        <v>3.2945059522315399</v>
      </c>
      <c r="T279" s="47">
        <f t="shared" si="71"/>
        <v>0</v>
      </c>
      <c r="U279" s="47">
        <f t="shared" si="71"/>
        <v>3.2945059522315399</v>
      </c>
      <c r="V279" s="31">
        <f t="shared" si="71"/>
        <v>3.15959088305106</v>
      </c>
      <c r="W279" s="47">
        <f t="shared" si="71"/>
        <v>0</v>
      </c>
      <c r="X279" s="47">
        <f t="shared" si="71"/>
        <v>3.15959088305106</v>
      </c>
      <c r="Y279" s="31">
        <f t="shared" si="71"/>
        <v>3.0003389567947001</v>
      </c>
      <c r="Z279" s="47">
        <f t="shared" si="71"/>
        <v>0</v>
      </c>
      <c r="AA279" s="47">
        <f t="shared" si="71"/>
        <v>3.0003389567947001</v>
      </c>
      <c r="AB279" s="31">
        <f t="shared" si="71"/>
        <v>2.8132549917828702</v>
      </c>
      <c r="AC279" s="47">
        <f t="shared" si="71"/>
        <v>0</v>
      </c>
      <c r="AD279" s="47">
        <f t="shared" si="71"/>
        <v>2.8132549917828702</v>
      </c>
      <c r="AE279" s="31">
        <f t="shared" si="71"/>
        <v>2.6435389208553501</v>
      </c>
      <c r="AF279" s="47">
        <f t="shared" si="71"/>
        <v>0</v>
      </c>
      <c r="AG279" s="47">
        <f t="shared" si="71"/>
        <v>2.6435389208553501</v>
      </c>
      <c r="AH279" s="31">
        <f t="shared" si="71"/>
        <v>2.4554429360267802</v>
      </c>
      <c r="AI279" s="47">
        <f t="shared" si="71"/>
        <v>0</v>
      </c>
      <c r="AJ279" s="47">
        <f t="shared" si="71"/>
        <v>2.4554429360267802</v>
      </c>
    </row>
    <row r="280" spans="2:36" ht="17" thickBot="1" x14ac:dyDescent="0.25">
      <c r="B280" s="92"/>
      <c r="C280" s="44" t="s">
        <v>16</v>
      </c>
      <c r="D280" s="39">
        <f t="shared" ref="D280:F280" si="72">MEDIAN(D4:D140)</f>
        <v>12.4942669359527</v>
      </c>
      <c r="E280" s="40" t="e">
        <f t="shared" si="72"/>
        <v>#NUM!</v>
      </c>
      <c r="F280" s="40">
        <f t="shared" si="72"/>
        <v>12.4942669359527</v>
      </c>
      <c r="G280" s="39">
        <f t="shared" ref="G280:I280" si="73">MEDIAN(G4:G140)</f>
        <v>12.4910433411602</v>
      </c>
      <c r="H280" s="40" t="e">
        <f t="shared" si="73"/>
        <v>#NUM!</v>
      </c>
      <c r="I280" s="40">
        <f t="shared" si="73"/>
        <v>12.4910433411602</v>
      </c>
      <c r="J280" s="39">
        <f t="shared" ref="J280:AJ280" si="74">MEDIAN(J4:J140)</f>
        <v>12.467461115287501</v>
      </c>
      <c r="K280" s="40" t="e">
        <f t="shared" si="74"/>
        <v>#NUM!</v>
      </c>
      <c r="L280" s="40">
        <f t="shared" si="74"/>
        <v>12.467461115287501</v>
      </c>
      <c r="M280" s="39">
        <f t="shared" si="74"/>
        <v>12.412675040117501</v>
      </c>
      <c r="N280" s="40" t="e">
        <f t="shared" si="74"/>
        <v>#NUM!</v>
      </c>
      <c r="O280" s="40">
        <f t="shared" si="74"/>
        <v>12.412675040117501</v>
      </c>
      <c r="P280" s="39">
        <f t="shared" si="74"/>
        <v>12.128244113053499</v>
      </c>
      <c r="Q280" s="40" t="e">
        <f t="shared" si="74"/>
        <v>#NUM!</v>
      </c>
      <c r="R280" s="40">
        <f t="shared" si="74"/>
        <v>12.128244113053499</v>
      </c>
      <c r="S280" s="39">
        <f t="shared" si="74"/>
        <v>11.874171236094</v>
      </c>
      <c r="T280" s="40" t="e">
        <f t="shared" si="74"/>
        <v>#NUM!</v>
      </c>
      <c r="U280" s="40">
        <f t="shared" si="74"/>
        <v>11.874171236094</v>
      </c>
      <c r="V280" s="39">
        <f t="shared" si="74"/>
        <v>11.679776357328601</v>
      </c>
      <c r="W280" s="40" t="e">
        <f t="shared" si="74"/>
        <v>#NUM!</v>
      </c>
      <c r="X280" s="40">
        <f t="shared" si="74"/>
        <v>11.679776357328601</v>
      </c>
      <c r="Y280" s="39">
        <f t="shared" si="74"/>
        <v>11.2890082697922</v>
      </c>
      <c r="Z280" s="40" t="e">
        <f t="shared" si="74"/>
        <v>#NUM!</v>
      </c>
      <c r="AA280" s="40">
        <f t="shared" si="74"/>
        <v>11.2890082697922</v>
      </c>
      <c r="AB280" s="39">
        <f t="shared" si="74"/>
        <v>11.0165190200062</v>
      </c>
      <c r="AC280" s="40" t="e">
        <f t="shared" si="74"/>
        <v>#NUM!</v>
      </c>
      <c r="AD280" s="40">
        <f t="shared" si="74"/>
        <v>11.0165190200062</v>
      </c>
      <c r="AE280" s="39">
        <f t="shared" si="74"/>
        <v>10.676068518188901</v>
      </c>
      <c r="AF280" s="40" t="e">
        <f t="shared" si="74"/>
        <v>#NUM!</v>
      </c>
      <c r="AG280" s="40">
        <f t="shared" si="74"/>
        <v>10.676068518188901</v>
      </c>
      <c r="AH280" s="39">
        <f t="shared" si="74"/>
        <v>10.3877543745875</v>
      </c>
      <c r="AI280" s="40" t="e">
        <f t="shared" si="74"/>
        <v>#NUM!</v>
      </c>
      <c r="AJ280" s="40">
        <f t="shared" si="74"/>
        <v>10.3877543745875</v>
      </c>
    </row>
    <row r="281" spans="2:36" x14ac:dyDescent="0.2">
      <c r="B281" s="91" t="s">
        <v>9</v>
      </c>
      <c r="C281" s="41" t="s">
        <v>12</v>
      </c>
      <c r="D281" s="31">
        <f t="shared" ref="D281:F281" si="75">AVERAGE(D141:D255)</f>
        <v>12.765166334514262</v>
      </c>
      <c r="E281" s="47" t="e">
        <f t="shared" si="75"/>
        <v>#DIV/0!</v>
      </c>
      <c r="F281" s="47">
        <f t="shared" si="75"/>
        <v>12.765166334514262</v>
      </c>
      <c r="G281" s="31">
        <f t="shared" ref="G281:I281" si="76">AVERAGE(G141:G255)</f>
        <v>12.728874674405999</v>
      </c>
      <c r="H281" s="47" t="e">
        <f t="shared" si="76"/>
        <v>#DIV/0!</v>
      </c>
      <c r="I281" s="47">
        <f t="shared" si="76"/>
        <v>12.728874674405999</v>
      </c>
      <c r="J281" s="31">
        <f t="shared" ref="J281:AJ281" si="77">AVERAGE(J141:J255)</f>
        <v>12.653402892578365</v>
      </c>
      <c r="K281" s="47" t="e">
        <f t="shared" si="77"/>
        <v>#DIV/0!</v>
      </c>
      <c r="L281" s="47">
        <f t="shared" si="77"/>
        <v>12.653402892578365</v>
      </c>
      <c r="M281" s="31">
        <f t="shared" si="77"/>
        <v>12.504562781116048</v>
      </c>
      <c r="N281" s="47" t="e">
        <f t="shared" si="77"/>
        <v>#DIV/0!</v>
      </c>
      <c r="O281" s="47">
        <f t="shared" si="77"/>
        <v>12.504562781116048</v>
      </c>
      <c r="P281" s="31">
        <f t="shared" si="77"/>
        <v>12.276727484687015</v>
      </c>
      <c r="Q281" s="47" t="e">
        <f t="shared" si="77"/>
        <v>#DIV/0!</v>
      </c>
      <c r="R281" s="47">
        <f t="shared" si="77"/>
        <v>12.276727484687015</v>
      </c>
      <c r="S281" s="31">
        <f t="shared" si="77"/>
        <v>11.997532460053433</v>
      </c>
      <c r="T281" s="47" t="e">
        <f t="shared" si="77"/>
        <v>#DIV/0!</v>
      </c>
      <c r="U281" s="47">
        <f t="shared" si="77"/>
        <v>11.997532460053433</v>
      </c>
      <c r="V281" s="31">
        <f t="shared" si="77"/>
        <v>11.671662084106284</v>
      </c>
      <c r="W281" s="47" t="e">
        <f t="shared" si="77"/>
        <v>#DIV/0!</v>
      </c>
      <c r="X281" s="47">
        <f t="shared" si="77"/>
        <v>11.671662084106284</v>
      </c>
      <c r="Y281" s="31">
        <f t="shared" si="77"/>
        <v>11.271242086032521</v>
      </c>
      <c r="Z281" s="47" t="e">
        <f t="shared" si="77"/>
        <v>#DIV/0!</v>
      </c>
      <c r="AA281" s="47">
        <f t="shared" si="77"/>
        <v>11.271242086032521</v>
      </c>
      <c r="AB281" s="31">
        <f t="shared" si="77"/>
        <v>10.85271083110807</v>
      </c>
      <c r="AC281" s="47" t="e">
        <f t="shared" si="77"/>
        <v>#DIV/0!</v>
      </c>
      <c r="AD281" s="47">
        <f t="shared" si="77"/>
        <v>10.85271083110807</v>
      </c>
      <c r="AE281" s="31">
        <f t="shared" si="77"/>
        <v>10.384736212041256</v>
      </c>
      <c r="AF281" s="47" t="e">
        <f t="shared" si="77"/>
        <v>#DIV/0!</v>
      </c>
      <c r="AG281" s="47">
        <f t="shared" si="77"/>
        <v>10.384736212041256</v>
      </c>
      <c r="AH281" s="31">
        <f t="shared" si="77"/>
        <v>9.9061132409904573</v>
      </c>
      <c r="AI281" s="47" t="e">
        <f t="shared" si="77"/>
        <v>#DIV/0!</v>
      </c>
      <c r="AJ281" s="47">
        <f t="shared" si="77"/>
        <v>9.9061132409904573</v>
      </c>
    </row>
    <row r="282" spans="2:36" x14ac:dyDescent="0.2">
      <c r="B282" s="92"/>
      <c r="C282" s="41" t="s">
        <v>13</v>
      </c>
      <c r="D282" s="31">
        <f t="shared" ref="D282:F282" si="78">STDEV(D141:D255)</f>
        <v>2.7803096883462226</v>
      </c>
      <c r="E282" s="47" t="e">
        <f t="shared" si="78"/>
        <v>#DIV/0!</v>
      </c>
      <c r="F282" s="47">
        <f t="shared" si="78"/>
        <v>2.7803096883462226</v>
      </c>
      <c r="G282" s="31">
        <f t="shared" ref="G282:I282" si="79">STDEV(G141:G255)</f>
        <v>2.7974564294289692</v>
      </c>
      <c r="H282" s="47" t="e">
        <f t="shared" si="79"/>
        <v>#DIV/0!</v>
      </c>
      <c r="I282" s="47">
        <f t="shared" si="79"/>
        <v>2.7974564294289692</v>
      </c>
      <c r="J282" s="31">
        <f t="shared" ref="J282:AJ282" si="80">STDEV(J141:J255)</f>
        <v>2.8318540913649421</v>
      </c>
      <c r="K282" s="47" t="e">
        <f t="shared" si="80"/>
        <v>#DIV/0!</v>
      </c>
      <c r="L282" s="47">
        <f t="shared" si="80"/>
        <v>2.8318540913649421</v>
      </c>
      <c r="M282" s="31">
        <f t="shared" si="80"/>
        <v>2.876874752345858</v>
      </c>
      <c r="N282" s="47" t="e">
        <f t="shared" si="80"/>
        <v>#DIV/0!</v>
      </c>
      <c r="O282" s="47">
        <f t="shared" si="80"/>
        <v>2.876874752345858</v>
      </c>
      <c r="P282" s="31">
        <f t="shared" si="80"/>
        <v>2.9484215543075782</v>
      </c>
      <c r="Q282" s="47" t="e">
        <f t="shared" si="80"/>
        <v>#DIV/0!</v>
      </c>
      <c r="R282" s="47">
        <f t="shared" si="80"/>
        <v>2.9484215543075782</v>
      </c>
      <c r="S282" s="31">
        <f t="shared" si="80"/>
        <v>3.0385744464382292</v>
      </c>
      <c r="T282" s="47" t="e">
        <f t="shared" si="80"/>
        <v>#DIV/0!</v>
      </c>
      <c r="U282" s="47">
        <f t="shared" si="80"/>
        <v>3.0385744464382292</v>
      </c>
      <c r="V282" s="31">
        <f t="shared" si="80"/>
        <v>3.1628402550114383</v>
      </c>
      <c r="W282" s="47" t="e">
        <f t="shared" si="80"/>
        <v>#DIV/0!</v>
      </c>
      <c r="X282" s="47">
        <f t="shared" si="80"/>
        <v>3.1628402550114383</v>
      </c>
      <c r="Y282" s="31">
        <f t="shared" si="80"/>
        <v>3.3237053011920481</v>
      </c>
      <c r="Z282" s="47" t="e">
        <f t="shared" si="80"/>
        <v>#DIV/0!</v>
      </c>
      <c r="AA282" s="47">
        <f t="shared" si="80"/>
        <v>3.3237053011920481</v>
      </c>
      <c r="AB282" s="31">
        <f t="shared" si="80"/>
        <v>3.5063848706237599</v>
      </c>
      <c r="AC282" s="47" t="e">
        <f t="shared" si="80"/>
        <v>#DIV/0!</v>
      </c>
      <c r="AD282" s="47">
        <f t="shared" si="80"/>
        <v>3.5063848706237599</v>
      </c>
      <c r="AE282" s="31">
        <f t="shared" si="80"/>
        <v>3.7076382317160674</v>
      </c>
      <c r="AF282" s="47" t="e">
        <f t="shared" si="80"/>
        <v>#DIV/0!</v>
      </c>
      <c r="AG282" s="47">
        <f t="shared" si="80"/>
        <v>3.7076382317160674</v>
      </c>
      <c r="AH282" s="31">
        <f t="shared" si="80"/>
        <v>3.9102735764475942</v>
      </c>
      <c r="AI282" s="47" t="e">
        <f t="shared" si="80"/>
        <v>#DIV/0!</v>
      </c>
      <c r="AJ282" s="47">
        <f t="shared" si="80"/>
        <v>3.9102735764475942</v>
      </c>
    </row>
    <row r="283" spans="2:36" x14ac:dyDescent="0.2">
      <c r="B283" s="92"/>
      <c r="C283" s="41" t="s">
        <v>14</v>
      </c>
      <c r="D283" s="31">
        <f t="shared" ref="D283:F283" si="81">MAX(D141:D255)</f>
        <v>17.755419504026101</v>
      </c>
      <c r="E283" s="47">
        <f t="shared" si="81"/>
        <v>0</v>
      </c>
      <c r="F283" s="47">
        <f t="shared" si="81"/>
        <v>17.755419504026101</v>
      </c>
      <c r="G283" s="31">
        <f t="shared" ref="G283:I283" si="82">MAX(G141:G255)</f>
        <v>17.753956223951</v>
      </c>
      <c r="H283" s="47">
        <f t="shared" si="82"/>
        <v>0</v>
      </c>
      <c r="I283" s="47">
        <f t="shared" si="82"/>
        <v>17.753956223951</v>
      </c>
      <c r="J283" s="31">
        <f t="shared" ref="J283:AJ283" si="83">MAX(J141:J255)</f>
        <v>17.750852595095701</v>
      </c>
      <c r="K283" s="47">
        <f t="shared" si="83"/>
        <v>0</v>
      </c>
      <c r="L283" s="47">
        <f t="shared" si="83"/>
        <v>17.750852595095701</v>
      </c>
      <c r="M283" s="31">
        <f t="shared" si="83"/>
        <v>17.696166878221302</v>
      </c>
      <c r="N283" s="47">
        <f t="shared" si="83"/>
        <v>0</v>
      </c>
      <c r="O283" s="47">
        <f t="shared" si="83"/>
        <v>17.696166878221302</v>
      </c>
      <c r="P283" s="31">
        <f t="shared" si="83"/>
        <v>17.681413736579302</v>
      </c>
      <c r="Q283" s="47">
        <f t="shared" si="83"/>
        <v>0</v>
      </c>
      <c r="R283" s="47">
        <f t="shared" si="83"/>
        <v>17.681413736579302</v>
      </c>
      <c r="S283" s="31">
        <f t="shared" si="83"/>
        <v>17.6013185673837</v>
      </c>
      <c r="T283" s="47">
        <f t="shared" si="83"/>
        <v>0</v>
      </c>
      <c r="U283" s="47">
        <f t="shared" si="83"/>
        <v>17.6013185673837</v>
      </c>
      <c r="V283" s="31">
        <f t="shared" si="83"/>
        <v>17.4392729343243</v>
      </c>
      <c r="W283" s="47">
        <f t="shared" si="83"/>
        <v>0</v>
      </c>
      <c r="X283" s="47">
        <f t="shared" si="83"/>
        <v>17.4392729343243</v>
      </c>
      <c r="Y283" s="31">
        <f t="shared" si="83"/>
        <v>17.2085116406917</v>
      </c>
      <c r="Z283" s="47">
        <f t="shared" si="83"/>
        <v>0</v>
      </c>
      <c r="AA283" s="47">
        <f t="shared" si="83"/>
        <v>17.2085116406917</v>
      </c>
      <c r="AB283" s="31">
        <f t="shared" si="83"/>
        <v>17.079913780010699</v>
      </c>
      <c r="AC283" s="47">
        <f t="shared" si="83"/>
        <v>0</v>
      </c>
      <c r="AD283" s="47">
        <f t="shared" si="83"/>
        <v>17.079913780010699</v>
      </c>
      <c r="AE283" s="31">
        <f t="shared" si="83"/>
        <v>16.797201683006399</v>
      </c>
      <c r="AF283" s="47">
        <f t="shared" si="83"/>
        <v>0</v>
      </c>
      <c r="AG283" s="47">
        <f t="shared" si="83"/>
        <v>16.797201683006399</v>
      </c>
      <c r="AH283" s="31">
        <f t="shared" si="83"/>
        <v>16.730193150838598</v>
      </c>
      <c r="AI283" s="47">
        <f t="shared" si="83"/>
        <v>0</v>
      </c>
      <c r="AJ283" s="47">
        <f t="shared" si="83"/>
        <v>16.730193150838598</v>
      </c>
    </row>
    <row r="284" spans="2:36" x14ac:dyDescent="0.2">
      <c r="B284" s="92"/>
      <c r="C284" s="41" t="s">
        <v>15</v>
      </c>
      <c r="D284" s="31">
        <f t="shared" ref="D284:F284" si="84">MIN(D141:D255)</f>
        <v>5.6021929341590102</v>
      </c>
      <c r="E284" s="47">
        <f t="shared" si="84"/>
        <v>0</v>
      </c>
      <c r="F284" s="47">
        <f t="shared" si="84"/>
        <v>5.6021929341590102</v>
      </c>
      <c r="G284" s="31">
        <f t="shared" ref="G284:I284" si="85">MIN(G141:G255)</f>
        <v>5.5828546921833899</v>
      </c>
      <c r="H284" s="47">
        <f t="shared" si="85"/>
        <v>0</v>
      </c>
      <c r="I284" s="47">
        <f t="shared" si="85"/>
        <v>5.5828546921833899</v>
      </c>
      <c r="J284" s="31">
        <f t="shared" ref="J284:AJ284" si="86">MIN(J141:J255)</f>
        <v>5.5338211296156397</v>
      </c>
      <c r="K284" s="47">
        <f t="shared" si="86"/>
        <v>0</v>
      </c>
      <c r="L284" s="47">
        <f t="shared" si="86"/>
        <v>5.5338211296156397</v>
      </c>
      <c r="M284" s="31">
        <f t="shared" si="86"/>
        <v>5.3626784710623898</v>
      </c>
      <c r="N284" s="47">
        <f t="shared" si="86"/>
        <v>0</v>
      </c>
      <c r="O284" s="47">
        <f t="shared" si="86"/>
        <v>5.3626784710623898</v>
      </c>
      <c r="P284" s="31">
        <f t="shared" si="86"/>
        <v>4.7834512010278498</v>
      </c>
      <c r="Q284" s="47">
        <f t="shared" si="86"/>
        <v>0</v>
      </c>
      <c r="R284" s="47">
        <f t="shared" si="86"/>
        <v>4.7834512010278498</v>
      </c>
      <c r="S284" s="31">
        <f t="shared" si="86"/>
        <v>4.2344345396063403</v>
      </c>
      <c r="T284" s="47">
        <f t="shared" si="86"/>
        <v>0</v>
      </c>
      <c r="U284" s="47">
        <f t="shared" si="86"/>
        <v>4.2344345396063403</v>
      </c>
      <c r="V284" s="31">
        <f t="shared" si="86"/>
        <v>3.5160428894347202</v>
      </c>
      <c r="W284" s="47">
        <f t="shared" si="86"/>
        <v>0</v>
      </c>
      <c r="X284" s="47">
        <f t="shared" si="86"/>
        <v>3.5160428894347202</v>
      </c>
      <c r="Y284" s="31">
        <f t="shared" si="86"/>
        <v>2.6378890207510199</v>
      </c>
      <c r="Z284" s="47">
        <f t="shared" si="86"/>
        <v>0</v>
      </c>
      <c r="AA284" s="47">
        <f t="shared" si="86"/>
        <v>2.6378890207510199</v>
      </c>
      <c r="AB284" s="31">
        <f t="shared" si="86"/>
        <v>1.8142522176944</v>
      </c>
      <c r="AC284" s="47">
        <f t="shared" si="86"/>
        <v>0</v>
      </c>
      <c r="AD284" s="47">
        <f t="shared" si="86"/>
        <v>1.8142522176944</v>
      </c>
      <c r="AE284" s="31">
        <f t="shared" si="86"/>
        <v>1.1565920750497101</v>
      </c>
      <c r="AF284" s="47">
        <f t="shared" si="86"/>
        <v>0</v>
      </c>
      <c r="AG284" s="47">
        <f t="shared" si="86"/>
        <v>1.1565920750497101</v>
      </c>
      <c r="AH284" s="31">
        <f t="shared" si="86"/>
        <v>0.32384087883074097</v>
      </c>
      <c r="AI284" s="47">
        <f t="shared" si="86"/>
        <v>0</v>
      </c>
      <c r="AJ284" s="47">
        <f t="shared" si="86"/>
        <v>0.32384087883074097</v>
      </c>
    </row>
    <row r="285" spans="2:36" ht="17" thickBot="1" x14ac:dyDescent="0.25">
      <c r="B285" s="92"/>
      <c r="C285" s="44" t="s">
        <v>16</v>
      </c>
      <c r="D285" s="39">
        <f t="shared" ref="D285:F285" si="87">MEDIAN(D141:D255)</f>
        <v>12.856043577131899</v>
      </c>
      <c r="E285" s="40" t="e">
        <f t="shared" si="87"/>
        <v>#NUM!</v>
      </c>
      <c r="F285" s="40">
        <f t="shared" si="87"/>
        <v>12.856043577131899</v>
      </c>
      <c r="G285" s="39">
        <f t="shared" ref="G285:I285" si="88">MEDIAN(G141:G255)</f>
        <v>12.8400250538264</v>
      </c>
      <c r="H285" s="40" t="e">
        <f t="shared" si="88"/>
        <v>#NUM!</v>
      </c>
      <c r="I285" s="40">
        <f t="shared" si="88"/>
        <v>12.8400250538264</v>
      </c>
      <c r="J285" s="39">
        <f t="shared" ref="J285:AJ285" si="89">MEDIAN(J141:J255)</f>
        <v>12.823782881827499</v>
      </c>
      <c r="K285" s="40" t="e">
        <f t="shared" si="89"/>
        <v>#NUM!</v>
      </c>
      <c r="L285" s="40">
        <f t="shared" si="89"/>
        <v>12.823782881827499</v>
      </c>
      <c r="M285" s="39">
        <f t="shared" si="89"/>
        <v>12.7953785369582</v>
      </c>
      <c r="N285" s="40" t="e">
        <f t="shared" si="89"/>
        <v>#NUM!</v>
      </c>
      <c r="O285" s="40">
        <f t="shared" si="89"/>
        <v>12.7953785369582</v>
      </c>
      <c r="P285" s="39">
        <f t="shared" si="89"/>
        <v>12.6865743979578</v>
      </c>
      <c r="Q285" s="40" t="e">
        <f t="shared" si="89"/>
        <v>#NUM!</v>
      </c>
      <c r="R285" s="40">
        <f t="shared" si="89"/>
        <v>12.6865743979578</v>
      </c>
      <c r="S285" s="39">
        <f t="shared" si="89"/>
        <v>12.365203486773099</v>
      </c>
      <c r="T285" s="40" t="e">
        <f t="shared" si="89"/>
        <v>#NUM!</v>
      </c>
      <c r="U285" s="40">
        <f t="shared" si="89"/>
        <v>12.365203486773099</v>
      </c>
      <c r="V285" s="39">
        <f t="shared" si="89"/>
        <v>12.0217673336328</v>
      </c>
      <c r="W285" s="40" t="e">
        <f t="shared" si="89"/>
        <v>#NUM!</v>
      </c>
      <c r="X285" s="40">
        <f t="shared" si="89"/>
        <v>12.0217673336328</v>
      </c>
      <c r="Y285" s="39">
        <f t="shared" si="89"/>
        <v>11.7073422359225</v>
      </c>
      <c r="Z285" s="40" t="e">
        <f t="shared" si="89"/>
        <v>#NUM!</v>
      </c>
      <c r="AA285" s="40">
        <f t="shared" si="89"/>
        <v>11.7073422359225</v>
      </c>
      <c r="AB285" s="39">
        <f t="shared" si="89"/>
        <v>11.359532553007501</v>
      </c>
      <c r="AC285" s="40" t="e">
        <f t="shared" si="89"/>
        <v>#NUM!</v>
      </c>
      <c r="AD285" s="40">
        <f t="shared" si="89"/>
        <v>11.359532553007501</v>
      </c>
      <c r="AE285" s="39">
        <f t="shared" si="89"/>
        <v>10.770276664852901</v>
      </c>
      <c r="AF285" s="40" t="e">
        <f t="shared" si="89"/>
        <v>#NUM!</v>
      </c>
      <c r="AG285" s="40">
        <f t="shared" si="89"/>
        <v>10.770276664852901</v>
      </c>
      <c r="AH285" s="39">
        <f t="shared" si="89"/>
        <v>10.402101334204399</v>
      </c>
      <c r="AI285" s="40" t="e">
        <f t="shared" si="89"/>
        <v>#NUM!</v>
      </c>
      <c r="AJ285" s="40">
        <f t="shared" si="89"/>
        <v>10.402101334204399</v>
      </c>
    </row>
  </sheetData>
  <mergeCells count="17">
    <mergeCell ref="B266:B270"/>
    <mergeCell ref="B271:B275"/>
    <mergeCell ref="B276:B280"/>
    <mergeCell ref="B281:B285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0" sqref="E10"/>
    </sheetView>
  </sheetViews>
  <sheetFormatPr baseColWidth="10" defaultRowHeight="16" x14ac:dyDescent="0.2"/>
  <cols>
    <col min="7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  <col min="37" max="37" width="10.83203125" style="52"/>
  </cols>
  <sheetData>
    <row r="1" spans="1:126" x14ac:dyDescent="0.2">
      <c r="D1" s="96">
        <v>0</v>
      </c>
      <c r="E1" s="96"/>
      <c r="F1" s="96"/>
      <c r="G1" s="96">
        <v>1</v>
      </c>
      <c r="H1" s="96"/>
      <c r="I1" s="96"/>
      <c r="J1" s="96">
        <v>2</v>
      </c>
      <c r="K1" s="96"/>
      <c r="L1" s="96"/>
      <c r="M1" s="96">
        <v>3</v>
      </c>
      <c r="N1" s="96"/>
      <c r="O1" s="96"/>
      <c r="P1" s="96">
        <v>4</v>
      </c>
      <c r="Q1" s="96"/>
      <c r="R1" s="96"/>
      <c r="S1" s="96">
        <v>5</v>
      </c>
      <c r="T1" s="96"/>
      <c r="U1" s="96"/>
      <c r="V1" s="96">
        <v>6</v>
      </c>
      <c r="W1" s="96"/>
      <c r="X1" s="96"/>
      <c r="Y1" s="96">
        <v>7</v>
      </c>
      <c r="Z1" s="96"/>
      <c r="AA1" s="96"/>
      <c r="AB1" s="96">
        <v>8</v>
      </c>
      <c r="AC1" s="96"/>
      <c r="AD1" s="96"/>
      <c r="AE1" s="96">
        <v>9</v>
      </c>
      <c r="AF1" s="96"/>
      <c r="AG1" s="96"/>
      <c r="AH1" s="96">
        <v>10</v>
      </c>
      <c r="AI1" s="96"/>
      <c r="AJ1" s="96"/>
      <c r="AK1" s="96">
        <v>11</v>
      </c>
      <c r="AL1" s="96"/>
      <c r="AM1" s="96"/>
      <c r="AN1" s="96">
        <v>12</v>
      </c>
      <c r="AO1" s="96"/>
      <c r="AP1" s="96"/>
      <c r="AQ1" s="96">
        <v>13</v>
      </c>
      <c r="AR1" s="96"/>
      <c r="AS1" s="96"/>
      <c r="AT1" s="96">
        <v>14</v>
      </c>
      <c r="AU1" s="96"/>
      <c r="AV1" s="96"/>
      <c r="AW1" s="96">
        <v>15</v>
      </c>
      <c r="AX1" s="96"/>
      <c r="AY1" s="96"/>
      <c r="AZ1" s="96">
        <v>16</v>
      </c>
      <c r="BA1" s="96"/>
      <c r="BB1" s="96"/>
      <c r="BC1" s="96">
        <v>17</v>
      </c>
      <c r="BD1" s="96"/>
      <c r="BE1" s="96"/>
      <c r="BF1" s="96">
        <v>18</v>
      </c>
      <c r="BG1" s="96"/>
      <c r="BH1" s="96"/>
      <c r="BI1" s="96">
        <v>19</v>
      </c>
      <c r="BJ1" s="96"/>
      <c r="BK1" s="96"/>
      <c r="BL1" s="96">
        <v>20</v>
      </c>
      <c r="BM1" s="96"/>
      <c r="BN1" s="96"/>
      <c r="BO1" s="96">
        <v>21</v>
      </c>
      <c r="BP1" s="96"/>
      <c r="BQ1" s="96"/>
      <c r="BR1" s="96">
        <v>22</v>
      </c>
      <c r="BS1" s="96"/>
      <c r="BT1" s="96"/>
      <c r="BU1" s="96">
        <v>23</v>
      </c>
      <c r="BV1" s="96"/>
      <c r="BW1" s="96"/>
      <c r="BX1" s="96">
        <v>24</v>
      </c>
      <c r="BY1" s="96"/>
      <c r="BZ1" s="96"/>
      <c r="CA1" s="96">
        <v>25</v>
      </c>
      <c r="CB1" s="96"/>
      <c r="CC1" s="96"/>
      <c r="CD1" s="96">
        <v>26</v>
      </c>
      <c r="CE1" s="96"/>
      <c r="CF1" s="96"/>
      <c r="CG1" s="96">
        <v>27</v>
      </c>
      <c r="CH1" s="96"/>
      <c r="CI1" s="96"/>
      <c r="CJ1" s="96">
        <v>28</v>
      </c>
      <c r="CK1" s="96"/>
      <c r="CL1" s="96"/>
      <c r="CM1" s="96">
        <v>29</v>
      </c>
      <c r="CN1" s="96"/>
      <c r="CO1" s="96"/>
      <c r="CP1" s="96">
        <v>30</v>
      </c>
      <c r="CQ1" s="96"/>
      <c r="CR1" s="96"/>
      <c r="CS1" s="96">
        <v>31</v>
      </c>
      <c r="CT1" s="96"/>
      <c r="CU1" s="96"/>
      <c r="CV1" s="96">
        <v>32</v>
      </c>
      <c r="CW1" s="96"/>
      <c r="CX1" s="96"/>
      <c r="CY1" s="96">
        <v>33</v>
      </c>
      <c r="CZ1" s="96"/>
      <c r="DA1" s="96"/>
      <c r="DB1" s="96">
        <v>34</v>
      </c>
      <c r="DC1" s="96"/>
      <c r="DD1" s="96"/>
      <c r="DE1" s="96">
        <v>35</v>
      </c>
      <c r="DF1" s="96"/>
      <c r="DG1" s="96"/>
      <c r="DH1" s="96">
        <v>36</v>
      </c>
      <c r="DI1" s="96"/>
      <c r="DJ1" s="96"/>
      <c r="DK1" s="96">
        <v>37</v>
      </c>
      <c r="DL1" s="96"/>
      <c r="DM1" s="96"/>
      <c r="DN1" s="96">
        <v>38</v>
      </c>
      <c r="DO1" s="96"/>
      <c r="DP1" s="96"/>
      <c r="DQ1" s="96">
        <v>39</v>
      </c>
      <c r="DR1" s="96"/>
      <c r="DS1" s="96"/>
      <c r="DT1" s="96">
        <v>40</v>
      </c>
      <c r="DU1" s="96"/>
      <c r="DV1" s="96"/>
    </row>
    <row r="2" spans="1:12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  <c r="AK2" s="4" t="s">
        <v>31</v>
      </c>
      <c r="AL2" s="4" t="s">
        <v>18</v>
      </c>
      <c r="AM2" s="4" t="s">
        <v>19</v>
      </c>
      <c r="AN2" s="4" t="s">
        <v>31</v>
      </c>
      <c r="AO2" s="4" t="s">
        <v>18</v>
      </c>
      <c r="AP2" s="4" t="s">
        <v>19</v>
      </c>
      <c r="AQ2" s="4" t="s">
        <v>31</v>
      </c>
      <c r="AR2" s="4" t="s">
        <v>18</v>
      </c>
      <c r="AS2" s="4" t="s">
        <v>19</v>
      </c>
      <c r="AT2" s="4" t="s">
        <v>31</v>
      </c>
      <c r="AU2" s="4" t="s">
        <v>18</v>
      </c>
      <c r="AV2" s="4" t="s">
        <v>19</v>
      </c>
      <c r="AW2" s="4" t="s">
        <v>31</v>
      </c>
      <c r="AX2" s="4" t="s">
        <v>18</v>
      </c>
      <c r="AY2" s="4" t="s">
        <v>19</v>
      </c>
      <c r="AZ2" s="4" t="s">
        <v>31</v>
      </c>
      <c r="BA2" s="4" t="s">
        <v>18</v>
      </c>
      <c r="BB2" s="4" t="s">
        <v>19</v>
      </c>
      <c r="BC2" s="4" t="s">
        <v>31</v>
      </c>
      <c r="BD2" s="4" t="s">
        <v>18</v>
      </c>
      <c r="BE2" s="4" t="s">
        <v>19</v>
      </c>
      <c r="BF2" s="4" t="s">
        <v>31</v>
      </c>
      <c r="BG2" s="4" t="s">
        <v>18</v>
      </c>
      <c r="BH2" s="4" t="s">
        <v>19</v>
      </c>
      <c r="BI2" s="4" t="s">
        <v>31</v>
      </c>
      <c r="BJ2" s="4" t="s">
        <v>18</v>
      </c>
      <c r="BK2" s="4" t="s">
        <v>19</v>
      </c>
      <c r="BL2" s="4" t="s">
        <v>31</v>
      </c>
      <c r="BM2" s="4" t="s">
        <v>18</v>
      </c>
      <c r="BN2" s="4" t="s">
        <v>19</v>
      </c>
      <c r="BO2" s="4" t="s">
        <v>31</v>
      </c>
      <c r="BP2" s="4" t="s">
        <v>18</v>
      </c>
      <c r="BQ2" s="4" t="s">
        <v>19</v>
      </c>
      <c r="BR2" s="4" t="s">
        <v>31</v>
      </c>
      <c r="BS2" s="4" t="s">
        <v>18</v>
      </c>
      <c r="BT2" s="4" t="s">
        <v>19</v>
      </c>
      <c r="BU2" s="4" t="s">
        <v>31</v>
      </c>
      <c r="BV2" s="4" t="s">
        <v>18</v>
      </c>
      <c r="BW2" s="4" t="s">
        <v>19</v>
      </c>
      <c r="BX2" s="4" t="s">
        <v>31</v>
      </c>
      <c r="BY2" s="4" t="s">
        <v>18</v>
      </c>
      <c r="BZ2" s="4" t="s">
        <v>19</v>
      </c>
      <c r="CA2" s="4" t="s">
        <v>31</v>
      </c>
      <c r="CB2" s="4" t="s">
        <v>18</v>
      </c>
      <c r="CC2" s="4" t="s">
        <v>19</v>
      </c>
      <c r="CD2" s="4" t="s">
        <v>31</v>
      </c>
      <c r="CE2" s="4" t="s">
        <v>18</v>
      </c>
      <c r="CF2" s="4" t="s">
        <v>19</v>
      </c>
      <c r="CG2" s="4" t="s">
        <v>31</v>
      </c>
      <c r="CH2" s="4" t="s">
        <v>18</v>
      </c>
      <c r="CI2" s="4" t="s">
        <v>19</v>
      </c>
      <c r="CJ2" s="4" t="s">
        <v>31</v>
      </c>
      <c r="CK2" s="4" t="s">
        <v>18</v>
      </c>
      <c r="CL2" s="4" t="s">
        <v>19</v>
      </c>
      <c r="CM2" s="4" t="s">
        <v>31</v>
      </c>
      <c r="CN2" s="4" t="s">
        <v>18</v>
      </c>
      <c r="CO2" s="4" t="s">
        <v>19</v>
      </c>
      <c r="CP2" s="4" t="s">
        <v>31</v>
      </c>
      <c r="CQ2" s="4" t="s">
        <v>18</v>
      </c>
      <c r="CR2" s="4" t="s">
        <v>19</v>
      </c>
      <c r="CS2" s="4" t="s">
        <v>31</v>
      </c>
      <c r="CT2" s="4" t="s">
        <v>18</v>
      </c>
      <c r="CU2" s="4" t="s">
        <v>19</v>
      </c>
      <c r="CV2" s="4" t="s">
        <v>31</v>
      </c>
      <c r="CW2" s="4" t="s">
        <v>18</v>
      </c>
      <c r="CX2" s="4" t="s">
        <v>19</v>
      </c>
      <c r="CY2" s="4" t="s">
        <v>31</v>
      </c>
      <c r="CZ2" s="4" t="s">
        <v>18</v>
      </c>
      <c r="DA2" s="4" t="s">
        <v>19</v>
      </c>
      <c r="DB2" s="4" t="s">
        <v>31</v>
      </c>
      <c r="DC2" s="4" t="s">
        <v>18</v>
      </c>
      <c r="DD2" s="4" t="s">
        <v>19</v>
      </c>
      <c r="DE2" s="4" t="s">
        <v>31</v>
      </c>
      <c r="DF2" s="4" t="s">
        <v>18</v>
      </c>
      <c r="DG2" s="4" t="s">
        <v>19</v>
      </c>
      <c r="DH2" s="4" t="s">
        <v>31</v>
      </c>
      <c r="DI2" s="4" t="s">
        <v>18</v>
      </c>
      <c r="DJ2" s="4" t="s">
        <v>19</v>
      </c>
      <c r="DK2" s="4" t="s">
        <v>31</v>
      </c>
      <c r="DL2" s="4" t="s">
        <v>18</v>
      </c>
      <c r="DM2" s="4" t="s">
        <v>19</v>
      </c>
      <c r="DN2" s="4" t="s">
        <v>31</v>
      </c>
      <c r="DO2" s="4" t="s">
        <v>18</v>
      </c>
      <c r="DP2" s="4" t="s">
        <v>19</v>
      </c>
      <c r="DQ2" s="4" t="s">
        <v>31</v>
      </c>
      <c r="DR2" s="4" t="s">
        <v>18</v>
      </c>
      <c r="DS2" s="4" t="s">
        <v>19</v>
      </c>
      <c r="DT2" s="4" t="s">
        <v>31</v>
      </c>
      <c r="DU2" s="4" t="s">
        <v>18</v>
      </c>
      <c r="DV2" s="4" t="s">
        <v>19</v>
      </c>
    </row>
    <row r="3" spans="1:12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  <c r="AK3" s="29" t="s">
        <v>22</v>
      </c>
      <c r="AL3" s="29" t="s">
        <v>22</v>
      </c>
      <c r="AM3" s="29" t="s">
        <v>22</v>
      </c>
      <c r="AN3" s="29" t="s">
        <v>22</v>
      </c>
      <c r="AO3" s="29" t="s">
        <v>22</v>
      </c>
      <c r="AP3" s="29" t="s">
        <v>22</v>
      </c>
      <c r="AQ3" s="29" t="s">
        <v>22</v>
      </c>
      <c r="AR3" s="29" t="s">
        <v>22</v>
      </c>
      <c r="AS3" s="29" t="s">
        <v>22</v>
      </c>
      <c r="AT3" s="29" t="s">
        <v>22</v>
      </c>
      <c r="AU3" s="29" t="s">
        <v>22</v>
      </c>
      <c r="AV3" s="29" t="s">
        <v>22</v>
      </c>
      <c r="AW3" s="29" t="s">
        <v>22</v>
      </c>
      <c r="AX3" s="29" t="s">
        <v>22</v>
      </c>
      <c r="AY3" s="29" t="s">
        <v>22</v>
      </c>
      <c r="AZ3" s="29" t="s">
        <v>22</v>
      </c>
      <c r="BA3" s="29" t="s">
        <v>22</v>
      </c>
      <c r="BB3" s="29" t="s">
        <v>22</v>
      </c>
      <c r="BC3" s="29" t="s">
        <v>22</v>
      </c>
      <c r="BD3" s="29" t="s">
        <v>22</v>
      </c>
      <c r="BE3" s="29" t="s">
        <v>22</v>
      </c>
      <c r="BF3" s="29" t="s">
        <v>22</v>
      </c>
      <c r="BG3" s="29" t="s">
        <v>22</v>
      </c>
      <c r="BH3" s="29" t="s">
        <v>22</v>
      </c>
      <c r="BI3" s="29" t="s">
        <v>22</v>
      </c>
      <c r="BJ3" s="29" t="s">
        <v>22</v>
      </c>
      <c r="BK3" s="29" t="s">
        <v>22</v>
      </c>
      <c r="BL3" s="29" t="s">
        <v>22</v>
      </c>
      <c r="BM3" s="29" t="s">
        <v>22</v>
      </c>
      <c r="BN3" s="29" t="s">
        <v>22</v>
      </c>
      <c r="BO3" s="29" t="s">
        <v>22</v>
      </c>
      <c r="BP3" s="29" t="s">
        <v>22</v>
      </c>
      <c r="BQ3" s="29" t="s">
        <v>22</v>
      </c>
      <c r="BR3" s="29" t="s">
        <v>22</v>
      </c>
      <c r="BS3" s="29" t="s">
        <v>22</v>
      </c>
      <c r="BT3" s="29" t="s">
        <v>22</v>
      </c>
      <c r="BU3" s="29" t="s">
        <v>22</v>
      </c>
      <c r="BV3" s="29" t="s">
        <v>22</v>
      </c>
      <c r="BW3" s="29" t="s">
        <v>22</v>
      </c>
      <c r="BX3" s="29" t="s">
        <v>22</v>
      </c>
      <c r="BY3" s="29" t="s">
        <v>22</v>
      </c>
      <c r="BZ3" s="29" t="s">
        <v>22</v>
      </c>
      <c r="CA3" s="29" t="s">
        <v>22</v>
      </c>
      <c r="CB3" s="29" t="s">
        <v>22</v>
      </c>
      <c r="CC3" s="29" t="s">
        <v>22</v>
      </c>
      <c r="CD3" s="29" t="s">
        <v>22</v>
      </c>
      <c r="CE3" s="29" t="s">
        <v>22</v>
      </c>
      <c r="CF3" s="29" t="s">
        <v>22</v>
      </c>
      <c r="CG3" s="29" t="s">
        <v>22</v>
      </c>
      <c r="CH3" s="29" t="s">
        <v>22</v>
      </c>
      <c r="CI3" s="29" t="s">
        <v>22</v>
      </c>
      <c r="CJ3" s="29" t="s">
        <v>22</v>
      </c>
      <c r="CK3" s="29" t="s">
        <v>22</v>
      </c>
      <c r="CL3" s="29" t="s">
        <v>22</v>
      </c>
      <c r="CM3" s="29" t="s">
        <v>22</v>
      </c>
      <c r="CN3" s="29" t="s">
        <v>22</v>
      </c>
      <c r="CO3" s="29" t="s">
        <v>22</v>
      </c>
      <c r="CP3" s="29" t="s">
        <v>22</v>
      </c>
      <c r="CQ3" s="29" t="s">
        <v>22</v>
      </c>
      <c r="CR3" s="29" t="s">
        <v>22</v>
      </c>
      <c r="CS3" s="29" t="s">
        <v>22</v>
      </c>
      <c r="CT3" s="29" t="s">
        <v>22</v>
      </c>
      <c r="CU3" s="29" t="s">
        <v>22</v>
      </c>
      <c r="CV3" s="29" t="s">
        <v>22</v>
      </c>
      <c r="CW3" s="29" t="s">
        <v>22</v>
      </c>
      <c r="CX3" s="29" t="s">
        <v>22</v>
      </c>
      <c r="CY3" s="29" t="s">
        <v>22</v>
      </c>
      <c r="CZ3" s="29" t="s">
        <v>22</v>
      </c>
      <c r="DA3" s="29" t="s">
        <v>22</v>
      </c>
      <c r="DB3" s="29" t="s">
        <v>22</v>
      </c>
      <c r="DC3" s="29" t="s">
        <v>22</v>
      </c>
      <c r="DD3" s="29" t="s">
        <v>22</v>
      </c>
      <c r="DE3" s="29" t="s">
        <v>22</v>
      </c>
      <c r="DF3" s="29" t="s">
        <v>22</v>
      </c>
      <c r="DG3" s="29" t="s">
        <v>22</v>
      </c>
      <c r="DH3" s="29" t="s">
        <v>22</v>
      </c>
      <c r="DI3" s="29" t="s">
        <v>22</v>
      </c>
      <c r="DJ3" s="29" t="s">
        <v>22</v>
      </c>
      <c r="DK3" s="29" t="s">
        <v>22</v>
      </c>
      <c r="DL3" s="29" t="s">
        <v>22</v>
      </c>
      <c r="DM3" s="29" t="s">
        <v>22</v>
      </c>
      <c r="DN3" s="29" t="s">
        <v>22</v>
      </c>
      <c r="DO3" s="29" t="s">
        <v>22</v>
      </c>
      <c r="DP3" s="29" t="s">
        <v>22</v>
      </c>
      <c r="DQ3" s="29" t="s">
        <v>22</v>
      </c>
      <c r="DR3" s="29" t="s">
        <v>22</v>
      </c>
      <c r="DS3" s="29" t="s">
        <v>22</v>
      </c>
      <c r="DT3" s="29" t="s">
        <v>22</v>
      </c>
      <c r="DU3" s="29" t="s">
        <v>22</v>
      </c>
      <c r="DV3" s="29" t="s">
        <v>22</v>
      </c>
    </row>
    <row r="4" spans="1:126" x14ac:dyDescent="0.2">
      <c r="A4" s="30" t="s">
        <v>6</v>
      </c>
      <c r="B4">
        <v>1</v>
      </c>
      <c r="C4">
        <v>1</v>
      </c>
      <c r="D4" s="32">
        <v>11.5082203135161</v>
      </c>
      <c r="E4" s="32" t="s">
        <v>28</v>
      </c>
      <c r="F4" s="32">
        <v>11.5082203135161</v>
      </c>
      <c r="G4" s="32">
        <v>11.436401273798401</v>
      </c>
      <c r="H4" s="32" t="s">
        <v>28</v>
      </c>
      <c r="I4" s="32">
        <v>11.436401273798401</v>
      </c>
      <c r="J4" s="31">
        <v>11.388729509685399</v>
      </c>
      <c r="K4" s="32" t="s">
        <v>28</v>
      </c>
      <c r="L4" s="32">
        <v>11.388729509685399</v>
      </c>
      <c r="M4" s="31">
        <v>11.298666779354701</v>
      </c>
      <c r="N4" s="32" t="s">
        <v>28</v>
      </c>
      <c r="O4" s="32">
        <v>11.298666779354701</v>
      </c>
      <c r="P4" s="31">
        <v>11.2211984179298</v>
      </c>
      <c r="Q4" s="32" t="s">
        <v>28</v>
      </c>
      <c r="R4" s="32">
        <v>11.2211984179298</v>
      </c>
      <c r="S4" s="31">
        <v>11.184750379891399</v>
      </c>
      <c r="T4" s="32" t="s">
        <v>28</v>
      </c>
      <c r="U4" s="32">
        <v>11.184750379891399</v>
      </c>
      <c r="V4" s="31">
        <v>11.084562123757999</v>
      </c>
      <c r="W4" s="32" t="s">
        <v>28</v>
      </c>
      <c r="X4" s="32">
        <v>11.084562123757999</v>
      </c>
      <c r="Y4" s="31">
        <v>10.9884772267839</v>
      </c>
      <c r="Z4" s="32" t="s">
        <v>28</v>
      </c>
      <c r="AA4" s="32">
        <v>10.9884772267839</v>
      </c>
      <c r="AB4" s="31">
        <v>10.9001120506889</v>
      </c>
      <c r="AC4" s="32" t="s">
        <v>28</v>
      </c>
      <c r="AD4" s="32">
        <v>10.9001120506889</v>
      </c>
      <c r="AE4" s="31">
        <v>10.764854019316701</v>
      </c>
      <c r="AF4" s="32" t="s">
        <v>28</v>
      </c>
      <c r="AG4" s="32">
        <v>10.764854019316701</v>
      </c>
      <c r="AH4" s="31">
        <v>10.6819671639505</v>
      </c>
      <c r="AI4" s="32" t="s">
        <v>28</v>
      </c>
      <c r="AJ4" s="32">
        <v>10.6819671639505</v>
      </c>
      <c r="AK4" s="31">
        <v>10.5197397241127</v>
      </c>
      <c r="AL4" s="32" t="s">
        <v>28</v>
      </c>
      <c r="AM4" s="32">
        <v>10.5197397241127</v>
      </c>
      <c r="AN4" s="31">
        <v>10.3915828705743</v>
      </c>
      <c r="AO4" s="32" t="s">
        <v>28</v>
      </c>
      <c r="AP4" s="32">
        <v>10.3915828705743</v>
      </c>
      <c r="AQ4" s="31">
        <v>10.2553794380481</v>
      </c>
      <c r="AR4" s="32" t="s">
        <v>28</v>
      </c>
      <c r="AS4" s="32">
        <v>10.2553794380481</v>
      </c>
      <c r="AT4" s="31">
        <v>10.1444636233306</v>
      </c>
      <c r="AU4" s="32" t="s">
        <v>28</v>
      </c>
      <c r="AV4" s="32">
        <v>10.1444636233306</v>
      </c>
      <c r="AW4" s="31">
        <v>10.063262397096301</v>
      </c>
      <c r="AX4" s="32" t="s">
        <v>28</v>
      </c>
      <c r="AY4" s="32">
        <v>10.063262397096301</v>
      </c>
      <c r="AZ4" s="31">
        <v>9.9709065446067697</v>
      </c>
      <c r="BA4" s="32" t="s">
        <v>28</v>
      </c>
      <c r="BB4" s="32">
        <v>9.9709065446067697</v>
      </c>
      <c r="BC4" s="31">
        <v>9.8542453395998102</v>
      </c>
      <c r="BD4" s="32" t="s">
        <v>28</v>
      </c>
      <c r="BE4" s="32">
        <v>9.8542453395998102</v>
      </c>
      <c r="BF4" s="31">
        <v>9.7659651589612704</v>
      </c>
      <c r="BG4" s="32" t="s">
        <v>28</v>
      </c>
      <c r="BH4" s="32">
        <v>9.7659651589612704</v>
      </c>
      <c r="BI4" s="31">
        <v>9.6770738843705306</v>
      </c>
      <c r="BJ4" s="32" t="s">
        <v>28</v>
      </c>
      <c r="BK4" s="32">
        <v>9.6770738843705306</v>
      </c>
      <c r="BL4" s="31">
        <v>9.5039035216227905</v>
      </c>
      <c r="BM4" s="32" t="s">
        <v>28</v>
      </c>
      <c r="BN4" s="32">
        <v>9.5039035216227905</v>
      </c>
      <c r="BO4" s="31">
        <v>9.3364535670297393</v>
      </c>
      <c r="BP4" s="32" t="s">
        <v>28</v>
      </c>
      <c r="BQ4" s="32">
        <v>9.3364535670297393</v>
      </c>
      <c r="BR4" s="31">
        <v>9.1053530468933292</v>
      </c>
      <c r="BS4" s="32" t="s">
        <v>28</v>
      </c>
      <c r="BT4" s="32">
        <v>9.1053530468933292</v>
      </c>
      <c r="BU4" s="31">
        <v>8.9169191683809803</v>
      </c>
      <c r="BV4" s="32" t="s">
        <v>28</v>
      </c>
      <c r="BW4" s="32">
        <v>8.9169191683809803</v>
      </c>
      <c r="BX4" s="31">
        <v>8.7748325492829302</v>
      </c>
      <c r="BY4" s="32" t="s">
        <v>28</v>
      </c>
      <c r="BZ4" s="32">
        <v>8.7748325492829302</v>
      </c>
      <c r="CA4" s="31">
        <v>8.5460226314167809</v>
      </c>
      <c r="CB4" s="32" t="s">
        <v>28</v>
      </c>
      <c r="CC4" s="32">
        <v>8.5460226314167809</v>
      </c>
      <c r="CD4" s="31">
        <v>8.2400182428656397</v>
      </c>
      <c r="CE4" s="32" t="s">
        <v>28</v>
      </c>
      <c r="CF4" s="32">
        <v>8.2400182428656397</v>
      </c>
      <c r="CG4" s="31">
        <v>8.0853219748447493</v>
      </c>
      <c r="CH4" s="32" t="s">
        <v>28</v>
      </c>
      <c r="CI4" s="32">
        <v>8.0853219748447493</v>
      </c>
      <c r="CJ4" s="31">
        <v>7.76686628999754</v>
      </c>
      <c r="CK4" s="32" t="s">
        <v>28</v>
      </c>
      <c r="CL4" s="32">
        <v>7.76686628999754</v>
      </c>
      <c r="CM4" s="31">
        <v>7.5267993889974001</v>
      </c>
      <c r="CN4" s="32" t="s">
        <v>28</v>
      </c>
      <c r="CO4" s="32">
        <v>7.5267993889974001</v>
      </c>
      <c r="CP4" s="31">
        <v>7.1027907528695096</v>
      </c>
      <c r="CQ4" s="32" t="s">
        <v>28</v>
      </c>
      <c r="CR4" s="32">
        <v>7.1027907528695096</v>
      </c>
      <c r="CS4" s="31">
        <v>6.8032819157242201</v>
      </c>
      <c r="CT4" s="32" t="s">
        <v>28</v>
      </c>
      <c r="CU4" s="32">
        <v>6.8032819157242201</v>
      </c>
      <c r="CV4" s="31">
        <v>6.56162705588397</v>
      </c>
      <c r="CW4" s="32" t="s">
        <v>28</v>
      </c>
      <c r="CX4" s="32">
        <v>6.56162705588397</v>
      </c>
      <c r="CY4" s="31">
        <v>6.3830240390411301</v>
      </c>
      <c r="CZ4" s="32" t="s">
        <v>28</v>
      </c>
      <c r="DA4" s="32">
        <v>6.3830240390411301</v>
      </c>
      <c r="DB4" s="31">
        <v>6.1937742994191396</v>
      </c>
      <c r="DC4" s="32" t="s">
        <v>28</v>
      </c>
      <c r="DD4" s="32">
        <v>6.1937742994191396</v>
      </c>
      <c r="DE4" s="31">
        <v>6.03622890260056</v>
      </c>
      <c r="DF4" s="32" t="s">
        <v>28</v>
      </c>
      <c r="DG4" s="32">
        <v>6.03622890260056</v>
      </c>
      <c r="DH4" s="31">
        <v>5.8600868165816298</v>
      </c>
      <c r="DI4" s="32" t="s">
        <v>28</v>
      </c>
      <c r="DJ4" s="32">
        <v>5.8600868165816298</v>
      </c>
      <c r="DK4" s="31">
        <v>5.7181834930375599</v>
      </c>
      <c r="DL4" s="32" t="s">
        <v>28</v>
      </c>
      <c r="DM4" s="32">
        <v>5.7181834930375599</v>
      </c>
      <c r="DN4" s="31">
        <v>5.53381481854169</v>
      </c>
      <c r="DO4" s="32" t="s">
        <v>28</v>
      </c>
      <c r="DP4" s="32">
        <v>5.53381481854169</v>
      </c>
      <c r="DQ4" s="31">
        <v>5.42394386276173</v>
      </c>
      <c r="DR4" s="32" t="s">
        <v>28</v>
      </c>
      <c r="DS4" s="32">
        <v>5.42394386276173</v>
      </c>
      <c r="DT4" s="31">
        <v>5.2565929046067597</v>
      </c>
      <c r="DU4" s="32" t="s">
        <v>28</v>
      </c>
      <c r="DV4" s="32">
        <v>5.2565929046067597</v>
      </c>
    </row>
    <row r="5" spans="1:126" x14ac:dyDescent="0.2">
      <c r="A5" s="30" t="s">
        <v>7</v>
      </c>
      <c r="B5">
        <v>2</v>
      </c>
      <c r="C5">
        <v>2</v>
      </c>
      <c r="D5" s="32">
        <v>10.6034107675192</v>
      </c>
      <c r="E5" s="32" t="s">
        <v>28</v>
      </c>
      <c r="F5" s="32">
        <v>10.6034107675192</v>
      </c>
      <c r="G5" s="32">
        <v>10.4581751494831</v>
      </c>
      <c r="H5" s="32" t="s">
        <v>28</v>
      </c>
      <c r="I5" s="32">
        <v>10.4581751494831</v>
      </c>
      <c r="J5" s="31">
        <v>10.2718520397191</v>
      </c>
      <c r="K5" s="32" t="s">
        <v>28</v>
      </c>
      <c r="L5" s="32">
        <v>10.2718520397191</v>
      </c>
      <c r="M5" s="31">
        <v>10.108258375958499</v>
      </c>
      <c r="N5" s="32" t="s">
        <v>28</v>
      </c>
      <c r="O5" s="32">
        <v>10.108258375958499</v>
      </c>
      <c r="P5" s="31">
        <v>9.8864802175929896</v>
      </c>
      <c r="Q5" s="32" t="s">
        <v>28</v>
      </c>
      <c r="R5" s="32">
        <v>9.8864802175929896</v>
      </c>
      <c r="S5" s="31">
        <v>9.6352575566145102</v>
      </c>
      <c r="T5" s="32" t="s">
        <v>28</v>
      </c>
      <c r="U5" s="32">
        <v>9.6352575566145102</v>
      </c>
      <c r="V5" s="31">
        <v>9.3820737578754301</v>
      </c>
      <c r="W5" s="32" t="s">
        <v>28</v>
      </c>
      <c r="X5" s="32">
        <v>9.3820737578754301</v>
      </c>
      <c r="Y5" s="31">
        <v>9.0877323914344608</v>
      </c>
      <c r="Z5" s="32" t="s">
        <v>28</v>
      </c>
      <c r="AA5" s="32">
        <v>9.0877323914344608</v>
      </c>
      <c r="AB5" s="31">
        <v>8.7390006704975196</v>
      </c>
      <c r="AC5" s="32" t="s">
        <v>28</v>
      </c>
      <c r="AD5" s="32">
        <v>8.7390006704975196</v>
      </c>
      <c r="AE5" s="31">
        <v>8.4504541981461205</v>
      </c>
      <c r="AF5" s="32" t="s">
        <v>28</v>
      </c>
      <c r="AG5" s="32">
        <v>8.4504541981461205</v>
      </c>
      <c r="AH5" s="31">
        <v>8.0893565893290003</v>
      </c>
      <c r="AI5" s="32" t="s">
        <v>28</v>
      </c>
      <c r="AJ5" s="32">
        <v>8.0893565893290003</v>
      </c>
      <c r="AK5" s="31">
        <v>7.7735065295904899</v>
      </c>
      <c r="AL5" s="32" t="s">
        <v>28</v>
      </c>
      <c r="AM5" s="32">
        <v>7.7735065295904899</v>
      </c>
      <c r="AN5" s="31">
        <v>7.3579961863012704</v>
      </c>
      <c r="AO5" s="32" t="s">
        <v>28</v>
      </c>
      <c r="AP5" s="32">
        <v>7.3579961863012704</v>
      </c>
      <c r="AQ5" s="31">
        <v>6.9668567726361399</v>
      </c>
      <c r="AR5" s="32" t="s">
        <v>28</v>
      </c>
      <c r="AS5" s="32">
        <v>6.9668567726361399</v>
      </c>
      <c r="AT5" s="31">
        <v>6.6276916727005801</v>
      </c>
      <c r="AU5" s="32" t="s">
        <v>28</v>
      </c>
      <c r="AV5" s="32">
        <v>6.6276916727005801</v>
      </c>
      <c r="AW5" s="31">
        <v>6.23665771163106</v>
      </c>
      <c r="AX5" s="32" t="s">
        <v>28</v>
      </c>
      <c r="AY5" s="32">
        <v>6.23665771163106</v>
      </c>
      <c r="AZ5" s="31">
        <v>5.9168096821777096</v>
      </c>
      <c r="BA5" s="32" t="s">
        <v>28</v>
      </c>
      <c r="BB5" s="32">
        <v>5.9168096821777096</v>
      </c>
      <c r="BC5" s="31">
        <v>5.6276539917891704</v>
      </c>
      <c r="BD5" s="32" t="s">
        <v>28</v>
      </c>
      <c r="BE5" s="32">
        <v>5.6276539917891704</v>
      </c>
      <c r="BF5" s="31">
        <v>5.2502673005283498</v>
      </c>
      <c r="BG5" s="32" t="s">
        <v>28</v>
      </c>
      <c r="BH5" s="32">
        <v>5.2502673005283498</v>
      </c>
      <c r="BI5" s="31">
        <v>5.0510160329677198</v>
      </c>
      <c r="BJ5" s="32" t="s">
        <v>28</v>
      </c>
      <c r="BK5" s="32">
        <v>5.0510160329677198</v>
      </c>
      <c r="BL5" s="31">
        <v>4.9180110449988197</v>
      </c>
      <c r="BM5" s="32" t="s">
        <v>28</v>
      </c>
      <c r="BN5" s="32">
        <v>4.9180110449988197</v>
      </c>
      <c r="BO5" s="31">
        <v>4.6298455939149497</v>
      </c>
      <c r="BP5" s="32" t="s">
        <v>28</v>
      </c>
      <c r="BQ5" s="32">
        <v>4.6298455939149497</v>
      </c>
      <c r="BR5" s="31">
        <v>4.4652039664898497</v>
      </c>
      <c r="BS5" s="32" t="s">
        <v>28</v>
      </c>
      <c r="BT5" s="32">
        <v>4.4652039664898497</v>
      </c>
      <c r="BU5" s="31">
        <v>4.3733109273439403</v>
      </c>
      <c r="BV5" s="32" t="s">
        <v>28</v>
      </c>
      <c r="BW5" s="32">
        <v>4.3733109273439403</v>
      </c>
      <c r="BX5" s="31">
        <v>4.0508398615190897</v>
      </c>
      <c r="BY5" s="32" t="s">
        <v>28</v>
      </c>
      <c r="BZ5" s="32">
        <v>4.0508398615190897</v>
      </c>
      <c r="CA5" s="31">
        <v>3.8347702514007498</v>
      </c>
      <c r="CB5" s="32" t="s">
        <v>28</v>
      </c>
      <c r="CC5" s="32">
        <v>3.8347702514007498</v>
      </c>
      <c r="CD5" s="31">
        <v>3.6546413699556899</v>
      </c>
      <c r="CE5" s="32" t="s">
        <v>28</v>
      </c>
      <c r="CF5" s="32">
        <v>3.6546413699556899</v>
      </c>
      <c r="CG5" s="31">
        <v>3.39689834228184</v>
      </c>
      <c r="CH5" s="32" t="s">
        <v>28</v>
      </c>
      <c r="CI5" s="32">
        <v>3.39689834228184</v>
      </c>
      <c r="CJ5" s="31">
        <v>3.2627683573331199</v>
      </c>
      <c r="CK5" s="32" t="s">
        <v>28</v>
      </c>
      <c r="CL5" s="32">
        <v>3.2627683573331199</v>
      </c>
      <c r="CM5" s="31">
        <v>3.0737465181029999</v>
      </c>
      <c r="CN5" s="32" t="s">
        <v>28</v>
      </c>
      <c r="CO5" s="32">
        <v>3.0737465181029999</v>
      </c>
      <c r="CP5" s="31">
        <v>2.8444352048134101</v>
      </c>
      <c r="CQ5" s="32" t="s">
        <v>28</v>
      </c>
      <c r="CR5" s="32">
        <v>2.8444352048134101</v>
      </c>
      <c r="CS5" s="31">
        <v>2.6903643734314602</v>
      </c>
      <c r="CT5" s="32" t="s">
        <v>28</v>
      </c>
      <c r="CU5" s="32">
        <v>2.6903643734314602</v>
      </c>
      <c r="CV5" s="31">
        <v>2.5109033874711399</v>
      </c>
      <c r="CW5" s="32" t="s">
        <v>28</v>
      </c>
      <c r="CX5" s="32">
        <v>2.5109033874711399</v>
      </c>
      <c r="CY5" s="31">
        <v>2.3566542126098602</v>
      </c>
      <c r="CZ5" s="32" t="s">
        <v>28</v>
      </c>
      <c r="DA5" s="32">
        <v>2.3566542126098602</v>
      </c>
      <c r="DB5" s="31">
        <v>2.1500999063172501</v>
      </c>
      <c r="DC5" s="32" t="s">
        <v>28</v>
      </c>
      <c r="DD5" s="32">
        <v>2.1500999063172501</v>
      </c>
      <c r="DE5" s="31">
        <v>1.90505371514836</v>
      </c>
      <c r="DF5" s="32" t="s">
        <v>28</v>
      </c>
      <c r="DG5" s="32">
        <v>1.90505371514836</v>
      </c>
      <c r="DH5" s="31">
        <v>1.7193731867058999</v>
      </c>
      <c r="DI5" s="32" t="s">
        <v>28</v>
      </c>
      <c r="DJ5" s="32">
        <v>1.7193731867058999</v>
      </c>
      <c r="DK5" s="31">
        <v>1.4877057825519</v>
      </c>
      <c r="DL5" s="32" t="s">
        <v>28</v>
      </c>
      <c r="DM5" s="32">
        <v>1.4877057825519</v>
      </c>
      <c r="DN5" s="31">
        <v>1.3554933807832801</v>
      </c>
      <c r="DO5" s="32" t="s">
        <v>28</v>
      </c>
      <c r="DP5" s="32">
        <v>1.3554933807832801</v>
      </c>
      <c r="DQ5" s="31">
        <v>1.1611188504535199</v>
      </c>
      <c r="DR5" s="32" t="s">
        <v>28</v>
      </c>
      <c r="DS5" s="32">
        <v>1.1611188504535199</v>
      </c>
      <c r="DT5" s="31">
        <v>1.0482110068153001</v>
      </c>
      <c r="DU5" s="32" t="s">
        <v>28</v>
      </c>
      <c r="DV5" s="32">
        <v>1.0482110068153001</v>
      </c>
    </row>
    <row r="6" spans="1:126" x14ac:dyDescent="0.2">
      <c r="A6" s="30" t="s">
        <v>5</v>
      </c>
      <c r="B6">
        <v>3</v>
      </c>
      <c r="C6">
        <v>3</v>
      </c>
      <c r="D6" s="32">
        <v>17.484381764528798</v>
      </c>
      <c r="E6" s="32" t="s">
        <v>28</v>
      </c>
      <c r="F6" s="32">
        <v>17.484381764528798</v>
      </c>
      <c r="G6" s="32">
        <v>17.479118341931699</v>
      </c>
      <c r="H6" s="32" t="s">
        <v>28</v>
      </c>
      <c r="I6" s="32">
        <v>17.479118341931699</v>
      </c>
      <c r="J6" s="31">
        <v>17.4627942422693</v>
      </c>
      <c r="K6" s="32" t="s">
        <v>28</v>
      </c>
      <c r="L6" s="32">
        <v>17.4627942422693</v>
      </c>
      <c r="M6" s="31">
        <v>17.438505992051201</v>
      </c>
      <c r="N6" s="32" t="s">
        <v>28</v>
      </c>
      <c r="O6" s="32">
        <v>17.438505992051201</v>
      </c>
      <c r="P6" s="31">
        <v>17.373380815129099</v>
      </c>
      <c r="Q6" s="32" t="s">
        <v>28</v>
      </c>
      <c r="R6" s="32">
        <v>17.373380815129099</v>
      </c>
      <c r="S6" s="31">
        <v>17.285820857464898</v>
      </c>
      <c r="T6" s="32" t="s">
        <v>28</v>
      </c>
      <c r="U6" s="32">
        <v>17.285820857464898</v>
      </c>
      <c r="V6" s="31">
        <v>17.1887082581902</v>
      </c>
      <c r="W6" s="32" t="s">
        <v>28</v>
      </c>
      <c r="X6" s="32">
        <v>17.1887082581902</v>
      </c>
      <c r="Y6" s="31">
        <v>17.121762149569602</v>
      </c>
      <c r="Z6" s="32" t="s">
        <v>28</v>
      </c>
      <c r="AA6" s="32">
        <v>17.121762149569602</v>
      </c>
      <c r="AB6" s="31">
        <v>16.9747896498065</v>
      </c>
      <c r="AC6" s="32" t="s">
        <v>28</v>
      </c>
      <c r="AD6" s="32">
        <v>16.9747896498065</v>
      </c>
      <c r="AE6" s="31">
        <v>16.799655827805498</v>
      </c>
      <c r="AF6" s="32" t="s">
        <v>28</v>
      </c>
      <c r="AG6" s="32">
        <v>16.799655827805498</v>
      </c>
      <c r="AH6" s="31">
        <v>16.485512956192999</v>
      </c>
      <c r="AI6" s="32" t="s">
        <v>28</v>
      </c>
      <c r="AJ6" s="32">
        <v>16.485512956192999</v>
      </c>
      <c r="AK6" s="31">
        <v>16.3072360084692</v>
      </c>
      <c r="AL6" s="32" t="s">
        <v>28</v>
      </c>
      <c r="AM6" s="32">
        <v>16.3072360084692</v>
      </c>
      <c r="AN6" s="31">
        <v>15.980067751136399</v>
      </c>
      <c r="AO6" s="32" t="s">
        <v>28</v>
      </c>
      <c r="AP6" s="32">
        <v>15.980067751136399</v>
      </c>
      <c r="AQ6" s="31">
        <v>15.690489479270299</v>
      </c>
      <c r="AR6" s="32" t="s">
        <v>28</v>
      </c>
      <c r="AS6" s="32">
        <v>15.690489479270299</v>
      </c>
      <c r="AT6" s="31">
        <v>15.339561891608501</v>
      </c>
      <c r="AU6" s="32" t="s">
        <v>28</v>
      </c>
      <c r="AV6" s="32">
        <v>15.339561891608501</v>
      </c>
      <c r="AW6" s="31">
        <v>14.9013977362925</v>
      </c>
      <c r="AX6" s="32" t="s">
        <v>28</v>
      </c>
      <c r="AY6" s="32">
        <v>14.9013977362925</v>
      </c>
      <c r="AZ6" s="31">
        <v>14.4745597750949</v>
      </c>
      <c r="BA6" s="32" t="s">
        <v>28</v>
      </c>
      <c r="BB6" s="32">
        <v>14.4745597750949</v>
      </c>
      <c r="BC6" s="31">
        <v>13.819965505055199</v>
      </c>
      <c r="BD6" s="32" t="s">
        <v>28</v>
      </c>
      <c r="BE6" s="32">
        <v>13.819965505055199</v>
      </c>
      <c r="BF6" s="31">
        <v>13.2829385654861</v>
      </c>
      <c r="BG6" s="32" t="s">
        <v>28</v>
      </c>
      <c r="BH6" s="32">
        <v>13.2829385654861</v>
      </c>
      <c r="BI6" s="31">
        <v>12.8312662589239</v>
      </c>
      <c r="BJ6" s="32" t="s">
        <v>28</v>
      </c>
      <c r="BK6" s="32">
        <v>12.8312662589239</v>
      </c>
      <c r="BL6" s="31">
        <v>12.390301628784201</v>
      </c>
      <c r="BM6" s="32" t="s">
        <v>28</v>
      </c>
      <c r="BN6" s="32">
        <v>12.390301628784201</v>
      </c>
      <c r="BO6" s="31">
        <v>11.8354171766929</v>
      </c>
      <c r="BP6" s="32" t="s">
        <v>28</v>
      </c>
      <c r="BQ6" s="32">
        <v>11.8354171766929</v>
      </c>
      <c r="BR6" s="31">
        <v>11.5759689973544</v>
      </c>
      <c r="BS6" s="32" t="s">
        <v>28</v>
      </c>
      <c r="BT6" s="32">
        <v>11.5759689973544</v>
      </c>
      <c r="BU6" s="31">
        <v>11.252737166558999</v>
      </c>
      <c r="BV6" s="32" t="s">
        <v>28</v>
      </c>
      <c r="BW6" s="32">
        <v>11.252737166558999</v>
      </c>
      <c r="BX6" s="31">
        <v>10.876435079377201</v>
      </c>
      <c r="BY6" s="32" t="s">
        <v>28</v>
      </c>
      <c r="BZ6" s="32">
        <v>10.876435079377201</v>
      </c>
      <c r="CA6" s="31">
        <v>10.6643683117397</v>
      </c>
      <c r="CB6" s="32" t="s">
        <v>28</v>
      </c>
      <c r="CC6" s="32">
        <v>10.6643683117397</v>
      </c>
      <c r="CD6" s="31">
        <v>10.409728244612101</v>
      </c>
      <c r="CE6" s="32" t="s">
        <v>28</v>
      </c>
      <c r="CF6" s="32">
        <v>10.409728244612101</v>
      </c>
      <c r="CG6" s="31">
        <v>10.110710882720999</v>
      </c>
      <c r="CH6" s="32" t="s">
        <v>28</v>
      </c>
      <c r="CI6" s="32">
        <v>10.110710882720999</v>
      </c>
      <c r="CJ6" s="31">
        <v>9.9003625529234096</v>
      </c>
      <c r="CK6" s="32" t="s">
        <v>28</v>
      </c>
      <c r="CL6" s="32">
        <v>9.9003625529234096</v>
      </c>
      <c r="CM6" s="31">
        <v>9.7540914592514198</v>
      </c>
      <c r="CN6" s="32" t="s">
        <v>28</v>
      </c>
      <c r="CO6" s="32">
        <v>9.7540914592514198</v>
      </c>
      <c r="CP6" s="31">
        <v>9.4678775149411702</v>
      </c>
      <c r="CQ6" s="32" t="s">
        <v>28</v>
      </c>
      <c r="CR6" s="32">
        <v>9.4678775149411702</v>
      </c>
      <c r="CS6" s="31">
        <v>9.1958624699699207</v>
      </c>
      <c r="CT6" s="32" t="s">
        <v>28</v>
      </c>
      <c r="CU6" s="32">
        <v>9.1958624699699207</v>
      </c>
      <c r="CV6" s="31">
        <v>8.8254305642465898</v>
      </c>
      <c r="CW6" s="32" t="s">
        <v>28</v>
      </c>
      <c r="CX6" s="32">
        <v>8.8254305642465898</v>
      </c>
      <c r="CY6" s="31">
        <v>8.4872646526064699</v>
      </c>
      <c r="CZ6" s="32" t="s">
        <v>28</v>
      </c>
      <c r="DA6" s="32">
        <v>8.4872646526064699</v>
      </c>
      <c r="DB6" s="31">
        <v>8.0602626697012898</v>
      </c>
      <c r="DC6" s="32" t="s">
        <v>28</v>
      </c>
      <c r="DD6" s="32">
        <v>8.0602626697012898</v>
      </c>
      <c r="DE6" s="31">
        <v>7.7491523208771804</v>
      </c>
      <c r="DF6" s="32" t="s">
        <v>28</v>
      </c>
      <c r="DG6" s="32">
        <v>7.7491523208771804</v>
      </c>
      <c r="DH6" s="31">
        <v>7.52275046940668</v>
      </c>
      <c r="DI6" s="32" t="s">
        <v>28</v>
      </c>
      <c r="DJ6" s="32">
        <v>7.52275046940668</v>
      </c>
      <c r="DK6" s="31">
        <v>7.2087200586684403</v>
      </c>
      <c r="DL6" s="32" t="s">
        <v>28</v>
      </c>
      <c r="DM6" s="32">
        <v>7.2087200586684403</v>
      </c>
      <c r="DN6" s="31">
        <v>6.9284121106511698</v>
      </c>
      <c r="DO6" s="32" t="s">
        <v>28</v>
      </c>
      <c r="DP6" s="32">
        <v>6.9284121106511698</v>
      </c>
      <c r="DQ6" s="31">
        <v>6.6458091017498004</v>
      </c>
      <c r="DR6" s="32" t="s">
        <v>28</v>
      </c>
      <c r="DS6" s="32">
        <v>6.6458091017498004</v>
      </c>
      <c r="DT6" s="31">
        <v>6.37026912616499</v>
      </c>
      <c r="DU6" s="32" t="s">
        <v>28</v>
      </c>
      <c r="DV6" s="32">
        <v>6.37026912616499</v>
      </c>
    </row>
    <row r="7" spans="1:126" x14ac:dyDescent="0.2">
      <c r="A7" s="30" t="s">
        <v>5</v>
      </c>
      <c r="B7">
        <v>4</v>
      </c>
      <c r="C7">
        <v>4</v>
      </c>
      <c r="D7" s="32">
        <v>13.2309603055834</v>
      </c>
      <c r="E7" s="32" t="s">
        <v>28</v>
      </c>
      <c r="F7" s="32">
        <v>13.2309603055834</v>
      </c>
      <c r="G7" s="32">
        <v>13.1685311303708</v>
      </c>
      <c r="H7" s="32" t="s">
        <v>28</v>
      </c>
      <c r="I7" s="32">
        <v>13.1685311303708</v>
      </c>
      <c r="J7" s="31">
        <v>13.0994308497392</v>
      </c>
      <c r="K7" s="32" t="s">
        <v>28</v>
      </c>
      <c r="L7" s="32">
        <v>13.0994308497392</v>
      </c>
      <c r="M7" s="31">
        <v>13.024533146548199</v>
      </c>
      <c r="N7" s="32" t="s">
        <v>28</v>
      </c>
      <c r="O7" s="32">
        <v>13.024533146548199</v>
      </c>
      <c r="P7" s="31">
        <v>12.941625457272901</v>
      </c>
      <c r="Q7" s="32" t="s">
        <v>28</v>
      </c>
      <c r="R7" s="32">
        <v>12.941625457272901</v>
      </c>
      <c r="S7" s="31">
        <v>12.8752829876336</v>
      </c>
      <c r="T7" s="32" t="s">
        <v>28</v>
      </c>
      <c r="U7" s="32">
        <v>12.8752829876336</v>
      </c>
      <c r="V7" s="31">
        <v>12.7677157971131</v>
      </c>
      <c r="W7" s="32" t="s">
        <v>28</v>
      </c>
      <c r="X7" s="32">
        <v>12.7677157971131</v>
      </c>
      <c r="Y7" s="31">
        <v>12.582276263576899</v>
      </c>
      <c r="Z7" s="32" t="s">
        <v>28</v>
      </c>
      <c r="AA7" s="32">
        <v>12.582276263576899</v>
      </c>
      <c r="AB7" s="31">
        <v>12.352026732996499</v>
      </c>
      <c r="AC7" s="32" t="s">
        <v>28</v>
      </c>
      <c r="AD7" s="32">
        <v>12.352026732996499</v>
      </c>
      <c r="AE7" s="31">
        <v>12.041584318459901</v>
      </c>
      <c r="AF7" s="32" t="s">
        <v>28</v>
      </c>
      <c r="AG7" s="32">
        <v>12.041584318459901</v>
      </c>
      <c r="AH7" s="31">
        <v>11.6864584416537</v>
      </c>
      <c r="AI7" s="32" t="s">
        <v>28</v>
      </c>
      <c r="AJ7" s="32">
        <v>11.6864584416537</v>
      </c>
      <c r="AK7" s="31">
        <v>11.317338115392801</v>
      </c>
      <c r="AL7" s="32" t="s">
        <v>28</v>
      </c>
      <c r="AM7" s="32">
        <v>11.317338115392801</v>
      </c>
      <c r="AN7" s="31">
        <v>11.023049260797301</v>
      </c>
      <c r="AO7" s="32" t="s">
        <v>28</v>
      </c>
      <c r="AP7" s="32">
        <v>11.023049260797301</v>
      </c>
      <c r="AQ7" s="31">
        <v>10.6080486909584</v>
      </c>
      <c r="AR7" s="32" t="s">
        <v>28</v>
      </c>
      <c r="AS7" s="32">
        <v>10.6080486909584</v>
      </c>
      <c r="AT7" s="31">
        <v>10.2111661070085</v>
      </c>
      <c r="AU7" s="32" t="s">
        <v>28</v>
      </c>
      <c r="AV7" s="32">
        <v>10.2111661070085</v>
      </c>
      <c r="AW7" s="31">
        <v>9.8208398172967097</v>
      </c>
      <c r="AX7" s="32" t="s">
        <v>28</v>
      </c>
      <c r="AY7" s="32">
        <v>9.8208398172967097</v>
      </c>
      <c r="AZ7" s="31">
        <v>9.5363195579522504</v>
      </c>
      <c r="BA7" s="32" t="s">
        <v>28</v>
      </c>
      <c r="BB7" s="32">
        <v>9.5363195579522504</v>
      </c>
      <c r="BC7" s="31">
        <v>9.2512685993966102</v>
      </c>
      <c r="BD7" s="32" t="s">
        <v>28</v>
      </c>
      <c r="BE7" s="32">
        <v>9.2512685993966102</v>
      </c>
      <c r="BF7" s="31">
        <v>8.9961270346027895</v>
      </c>
      <c r="BG7" s="32" t="s">
        <v>28</v>
      </c>
      <c r="BH7" s="32">
        <v>8.9961270346027895</v>
      </c>
      <c r="BI7" s="31">
        <v>8.7185513554837595</v>
      </c>
      <c r="BJ7" s="32" t="s">
        <v>28</v>
      </c>
      <c r="BK7" s="32">
        <v>8.7185513554837595</v>
      </c>
      <c r="BL7" s="31">
        <v>8.4876509425665194</v>
      </c>
      <c r="BM7" s="32" t="s">
        <v>28</v>
      </c>
      <c r="BN7" s="32">
        <v>8.4876509425665194</v>
      </c>
      <c r="BO7" s="31">
        <v>8.1347783476881403</v>
      </c>
      <c r="BP7" s="32" t="s">
        <v>28</v>
      </c>
      <c r="BQ7" s="32">
        <v>8.1347783476881403</v>
      </c>
      <c r="BR7" s="31">
        <v>7.96810025388677</v>
      </c>
      <c r="BS7" s="32" t="s">
        <v>28</v>
      </c>
      <c r="BT7" s="32">
        <v>7.96810025388677</v>
      </c>
      <c r="BU7" s="31">
        <v>7.7840765260225497</v>
      </c>
      <c r="BV7" s="32" t="s">
        <v>28</v>
      </c>
      <c r="BW7" s="32">
        <v>7.7840765260225497</v>
      </c>
      <c r="BX7" s="31">
        <v>7.5963096142331104</v>
      </c>
      <c r="BY7" s="32" t="s">
        <v>28</v>
      </c>
      <c r="BZ7" s="32">
        <v>7.5963096142331104</v>
      </c>
      <c r="CA7" s="31">
        <v>7.3566290476787302</v>
      </c>
      <c r="CB7" s="32" t="s">
        <v>28</v>
      </c>
      <c r="CC7" s="32">
        <v>7.3566290476787302</v>
      </c>
      <c r="CD7" s="31">
        <v>7.1210944843112296</v>
      </c>
      <c r="CE7" s="32" t="s">
        <v>28</v>
      </c>
      <c r="CF7" s="32">
        <v>7.1210944843112296</v>
      </c>
      <c r="CG7" s="31">
        <v>7.0022566882323698</v>
      </c>
      <c r="CH7" s="32" t="s">
        <v>28</v>
      </c>
      <c r="CI7" s="32">
        <v>7.0022566882323698</v>
      </c>
      <c r="CJ7" s="31">
        <v>6.7762322383926401</v>
      </c>
      <c r="CK7" s="32" t="s">
        <v>28</v>
      </c>
      <c r="CL7" s="32">
        <v>6.7762322383926401</v>
      </c>
      <c r="CM7" s="31">
        <v>6.6109292855558799</v>
      </c>
      <c r="CN7" s="32" t="s">
        <v>28</v>
      </c>
      <c r="CO7" s="32">
        <v>6.6109292855558799</v>
      </c>
      <c r="CP7" s="31">
        <v>6.4775986649072497</v>
      </c>
      <c r="CQ7" s="32" t="s">
        <v>28</v>
      </c>
      <c r="CR7" s="32">
        <v>6.4775986649072497</v>
      </c>
      <c r="CS7" s="31">
        <v>6.3736938588050496</v>
      </c>
      <c r="CT7" s="32" t="s">
        <v>28</v>
      </c>
      <c r="CU7" s="32">
        <v>6.3736938588050496</v>
      </c>
      <c r="CV7" s="31">
        <v>6.2324446817666299</v>
      </c>
      <c r="CW7" s="32" t="s">
        <v>28</v>
      </c>
      <c r="CX7" s="32">
        <v>6.2324446817666299</v>
      </c>
      <c r="CY7" s="31">
        <v>6.1014199842062098</v>
      </c>
      <c r="CZ7" s="32" t="s">
        <v>28</v>
      </c>
      <c r="DA7" s="32">
        <v>6.1014199842062098</v>
      </c>
      <c r="DB7" s="31">
        <v>5.9440397440834403</v>
      </c>
      <c r="DC7" s="32" t="s">
        <v>28</v>
      </c>
      <c r="DD7" s="32">
        <v>5.9440397440834403</v>
      </c>
      <c r="DE7" s="31">
        <v>5.7650028341341502</v>
      </c>
      <c r="DF7" s="32" t="s">
        <v>28</v>
      </c>
      <c r="DG7" s="32">
        <v>5.7650028341341502</v>
      </c>
      <c r="DH7" s="31">
        <v>5.5966398248856297</v>
      </c>
      <c r="DI7" s="32" t="s">
        <v>28</v>
      </c>
      <c r="DJ7" s="32">
        <v>5.5966398248856297</v>
      </c>
      <c r="DK7" s="31">
        <v>5.4305258178769904</v>
      </c>
      <c r="DL7" s="32" t="s">
        <v>28</v>
      </c>
      <c r="DM7" s="32">
        <v>5.4305258178769904</v>
      </c>
      <c r="DN7" s="31">
        <v>5.3060806625941002</v>
      </c>
      <c r="DO7" s="32" t="s">
        <v>28</v>
      </c>
      <c r="DP7" s="32">
        <v>5.3060806625941002</v>
      </c>
      <c r="DQ7" s="31">
        <v>5.1319933405681901</v>
      </c>
      <c r="DR7" s="32" t="s">
        <v>28</v>
      </c>
      <c r="DS7" s="32">
        <v>5.1319933405681901</v>
      </c>
      <c r="DT7" s="31">
        <v>4.9002256797695596</v>
      </c>
      <c r="DU7" s="32" t="s">
        <v>28</v>
      </c>
      <c r="DV7" s="32">
        <v>4.9002256797695596</v>
      </c>
    </row>
    <row r="8" spans="1:126" x14ac:dyDescent="0.2">
      <c r="A8" s="30" t="s">
        <v>5</v>
      </c>
      <c r="B8">
        <v>5</v>
      </c>
      <c r="C8">
        <v>5</v>
      </c>
      <c r="D8" s="32">
        <v>17.185081197935599</v>
      </c>
      <c r="E8" s="32" t="s">
        <v>28</v>
      </c>
      <c r="F8" s="32">
        <v>17.185081197935599</v>
      </c>
      <c r="G8" s="32">
        <v>17.146896345180799</v>
      </c>
      <c r="H8" s="32" t="s">
        <v>28</v>
      </c>
      <c r="I8" s="32">
        <v>17.146896345180799</v>
      </c>
      <c r="J8" s="31">
        <v>16.986428886446198</v>
      </c>
      <c r="K8" s="32" t="s">
        <v>28</v>
      </c>
      <c r="L8" s="32">
        <v>16.986428886446198</v>
      </c>
      <c r="M8" s="31">
        <v>16.803424650304301</v>
      </c>
      <c r="N8" s="32" t="s">
        <v>28</v>
      </c>
      <c r="O8" s="32">
        <v>16.803424650304301</v>
      </c>
      <c r="P8" s="31">
        <v>16.2326739018241</v>
      </c>
      <c r="Q8" s="32" t="s">
        <v>28</v>
      </c>
      <c r="R8" s="32">
        <v>16.2326739018241</v>
      </c>
      <c r="S8" s="31">
        <v>15.7992187437693</v>
      </c>
      <c r="T8" s="32" t="s">
        <v>28</v>
      </c>
      <c r="U8" s="32">
        <v>15.7992187437693</v>
      </c>
      <c r="V8" s="31">
        <v>15.154931807372</v>
      </c>
      <c r="W8" s="32" t="s">
        <v>28</v>
      </c>
      <c r="X8" s="32">
        <v>15.154931807372</v>
      </c>
      <c r="Y8" s="31">
        <v>14.6861405567844</v>
      </c>
      <c r="Z8" s="32" t="s">
        <v>28</v>
      </c>
      <c r="AA8" s="32">
        <v>14.6861405567844</v>
      </c>
      <c r="AB8" s="31">
        <v>13.716964061068801</v>
      </c>
      <c r="AC8" s="32" t="s">
        <v>28</v>
      </c>
      <c r="AD8" s="32">
        <v>13.716964061068801</v>
      </c>
      <c r="AE8" s="31">
        <v>13.1340420069274</v>
      </c>
      <c r="AF8" s="32" t="s">
        <v>28</v>
      </c>
      <c r="AG8" s="32">
        <v>13.1340420069274</v>
      </c>
      <c r="AH8" s="31">
        <v>12.7310798121026</v>
      </c>
      <c r="AI8" s="32" t="s">
        <v>28</v>
      </c>
      <c r="AJ8" s="32">
        <v>12.7310798121026</v>
      </c>
      <c r="AK8" s="31">
        <v>12.139624233900101</v>
      </c>
      <c r="AL8" s="32" t="s">
        <v>28</v>
      </c>
      <c r="AM8" s="32">
        <v>12.139624233900101</v>
      </c>
      <c r="AN8" s="31">
        <v>11.7835227614452</v>
      </c>
      <c r="AO8" s="32" t="s">
        <v>28</v>
      </c>
      <c r="AP8" s="32">
        <v>11.7835227614452</v>
      </c>
      <c r="AQ8" s="31">
        <v>11.4770180271844</v>
      </c>
      <c r="AR8" s="32" t="s">
        <v>28</v>
      </c>
      <c r="AS8" s="32">
        <v>11.4770180271844</v>
      </c>
      <c r="AT8" s="31">
        <v>11.103067397812801</v>
      </c>
      <c r="AU8" s="32" t="s">
        <v>28</v>
      </c>
      <c r="AV8" s="32">
        <v>11.103067397812801</v>
      </c>
      <c r="AW8" s="31">
        <v>10.835394606654599</v>
      </c>
      <c r="AX8" s="32" t="s">
        <v>28</v>
      </c>
      <c r="AY8" s="32">
        <v>10.835394606654599</v>
      </c>
      <c r="AZ8" s="31">
        <v>10.6006247711185</v>
      </c>
      <c r="BA8" s="32" t="s">
        <v>28</v>
      </c>
      <c r="BB8" s="32">
        <v>10.6006247711185</v>
      </c>
      <c r="BC8" s="31">
        <v>10.061921646756399</v>
      </c>
      <c r="BD8" s="32" t="s">
        <v>28</v>
      </c>
      <c r="BE8" s="32">
        <v>10.061921646756399</v>
      </c>
      <c r="BF8" s="31">
        <v>9.6269835549301295</v>
      </c>
      <c r="BG8" s="32" t="s">
        <v>28</v>
      </c>
      <c r="BH8" s="32">
        <v>9.6269835549301295</v>
      </c>
      <c r="BI8" s="31">
        <v>9.1213291553679703</v>
      </c>
      <c r="BJ8" s="32" t="s">
        <v>28</v>
      </c>
      <c r="BK8" s="32">
        <v>9.1213291553679703</v>
      </c>
      <c r="BL8" s="31">
        <v>8.9117537658812402</v>
      </c>
      <c r="BM8" s="32" t="s">
        <v>28</v>
      </c>
      <c r="BN8" s="32">
        <v>8.9117537658812402</v>
      </c>
      <c r="BO8" s="31">
        <v>8.7673430317583101</v>
      </c>
      <c r="BP8" s="32" t="s">
        <v>28</v>
      </c>
      <c r="BQ8" s="32">
        <v>8.7673430317583101</v>
      </c>
      <c r="BR8" s="31">
        <v>8.6089802568184499</v>
      </c>
      <c r="BS8" s="32" t="s">
        <v>28</v>
      </c>
      <c r="BT8" s="32">
        <v>8.6089802568184499</v>
      </c>
      <c r="BU8" s="31">
        <v>8.5005738643877695</v>
      </c>
      <c r="BV8" s="32" t="s">
        <v>28</v>
      </c>
      <c r="BW8" s="32">
        <v>8.5005738643877695</v>
      </c>
      <c r="BX8" s="31">
        <v>8.4294379894756606</v>
      </c>
      <c r="BY8" s="32" t="s">
        <v>28</v>
      </c>
      <c r="BZ8" s="32">
        <v>8.4294379894756606</v>
      </c>
      <c r="CA8" s="31">
        <v>8.2808161034488297</v>
      </c>
      <c r="CB8" s="32" t="s">
        <v>28</v>
      </c>
      <c r="CC8" s="32">
        <v>8.2808161034488297</v>
      </c>
      <c r="CD8" s="31">
        <v>8.1972902472599305</v>
      </c>
      <c r="CE8" s="32" t="s">
        <v>28</v>
      </c>
      <c r="CF8" s="32">
        <v>8.1972902472599305</v>
      </c>
      <c r="CG8" s="31">
        <v>8.1190242471404996</v>
      </c>
      <c r="CH8" s="32" t="s">
        <v>28</v>
      </c>
      <c r="CI8" s="32">
        <v>8.1190242471404996</v>
      </c>
      <c r="CJ8" s="31">
        <v>8.0231982567682003</v>
      </c>
      <c r="CK8" s="32" t="s">
        <v>28</v>
      </c>
      <c r="CL8" s="32">
        <v>8.0231982567682003</v>
      </c>
      <c r="CM8" s="31">
        <v>7.9538295585196597</v>
      </c>
      <c r="CN8" s="32" t="s">
        <v>28</v>
      </c>
      <c r="CO8" s="32">
        <v>7.9538295585196597</v>
      </c>
      <c r="CP8" s="31">
        <v>7.8306135147996399</v>
      </c>
      <c r="CQ8" s="32" t="s">
        <v>28</v>
      </c>
      <c r="CR8" s="32">
        <v>7.8306135147996399</v>
      </c>
      <c r="CS8" s="31">
        <v>7.7653982380115201</v>
      </c>
      <c r="CT8" s="32" t="s">
        <v>28</v>
      </c>
      <c r="CU8" s="32">
        <v>7.7653982380115201</v>
      </c>
      <c r="CV8" s="31">
        <v>7.6835937078785799</v>
      </c>
      <c r="CW8" s="32" t="s">
        <v>28</v>
      </c>
      <c r="CX8" s="32">
        <v>7.6835937078785799</v>
      </c>
      <c r="CY8" s="31">
        <v>7.5544304516136096</v>
      </c>
      <c r="CZ8" s="32" t="s">
        <v>28</v>
      </c>
      <c r="DA8" s="32">
        <v>7.5544304516136096</v>
      </c>
      <c r="DB8" s="31">
        <v>7.4338860504842499</v>
      </c>
      <c r="DC8" s="32" t="s">
        <v>28</v>
      </c>
      <c r="DD8" s="32">
        <v>7.4338860504842499</v>
      </c>
      <c r="DE8" s="31">
        <v>7.33187020113236</v>
      </c>
      <c r="DF8" s="32" t="s">
        <v>28</v>
      </c>
      <c r="DG8" s="32">
        <v>7.33187020113236</v>
      </c>
      <c r="DH8" s="31">
        <v>7.1981593921970202</v>
      </c>
      <c r="DI8" s="32" t="s">
        <v>28</v>
      </c>
      <c r="DJ8" s="32">
        <v>7.1981593921970202</v>
      </c>
      <c r="DK8" s="31">
        <v>7.0800255596286004</v>
      </c>
      <c r="DL8" s="32" t="s">
        <v>28</v>
      </c>
      <c r="DM8" s="32">
        <v>7.0800255596286004</v>
      </c>
      <c r="DN8" s="31">
        <v>6.9362476563389102</v>
      </c>
      <c r="DO8" s="32" t="s">
        <v>28</v>
      </c>
      <c r="DP8" s="32">
        <v>6.9362476563389102</v>
      </c>
      <c r="DQ8" s="31">
        <v>6.8007547635529599</v>
      </c>
      <c r="DR8" s="32" t="s">
        <v>28</v>
      </c>
      <c r="DS8" s="32">
        <v>6.8007547635529599</v>
      </c>
      <c r="DT8" s="31">
        <v>6.61942156264855</v>
      </c>
      <c r="DU8" s="32" t="s">
        <v>28</v>
      </c>
      <c r="DV8" s="32">
        <v>6.61942156264855</v>
      </c>
    </row>
    <row r="9" spans="1:126" x14ac:dyDescent="0.2">
      <c r="A9" s="30" t="s">
        <v>5</v>
      </c>
      <c r="B9">
        <v>6</v>
      </c>
      <c r="C9">
        <v>6</v>
      </c>
      <c r="D9" s="32">
        <v>15.8856897425959</v>
      </c>
      <c r="E9" s="32" t="s">
        <v>28</v>
      </c>
      <c r="F9" s="32">
        <v>15.8856897425959</v>
      </c>
      <c r="G9" s="32">
        <v>15.879854392449699</v>
      </c>
      <c r="H9" s="32" t="s">
        <v>28</v>
      </c>
      <c r="I9" s="32">
        <v>15.879854392449699</v>
      </c>
      <c r="J9" s="31">
        <v>15.842716012368401</v>
      </c>
      <c r="K9" s="32" t="s">
        <v>28</v>
      </c>
      <c r="L9" s="32">
        <v>15.842716012368401</v>
      </c>
      <c r="M9" s="31">
        <v>15.7259390782945</v>
      </c>
      <c r="N9" s="32" t="s">
        <v>28</v>
      </c>
      <c r="O9" s="32">
        <v>15.7259390782945</v>
      </c>
      <c r="P9" s="31">
        <v>15.5311570793758</v>
      </c>
      <c r="Q9" s="32" t="s">
        <v>28</v>
      </c>
      <c r="R9" s="32">
        <v>15.5311570793758</v>
      </c>
      <c r="S9" s="31">
        <v>15.328677170556601</v>
      </c>
      <c r="T9" s="32" t="s">
        <v>28</v>
      </c>
      <c r="U9" s="32">
        <v>15.328677170556601</v>
      </c>
      <c r="V9" s="31">
        <v>15.209692381097801</v>
      </c>
      <c r="W9" s="32" t="s">
        <v>28</v>
      </c>
      <c r="X9" s="32">
        <v>15.209692381097801</v>
      </c>
      <c r="Y9" s="31">
        <v>14.884491577346401</v>
      </c>
      <c r="Z9" s="32" t="s">
        <v>28</v>
      </c>
      <c r="AA9" s="32">
        <v>14.884491577346401</v>
      </c>
      <c r="AB9" s="31">
        <v>14.5156021855852</v>
      </c>
      <c r="AC9" s="32" t="s">
        <v>28</v>
      </c>
      <c r="AD9" s="32">
        <v>14.5156021855852</v>
      </c>
      <c r="AE9" s="31">
        <v>14.0913881671155</v>
      </c>
      <c r="AF9" s="32" t="s">
        <v>28</v>
      </c>
      <c r="AG9" s="32">
        <v>14.0913881671155</v>
      </c>
      <c r="AH9" s="31">
        <v>13.624466417277601</v>
      </c>
      <c r="AI9" s="32" t="s">
        <v>28</v>
      </c>
      <c r="AJ9" s="32">
        <v>13.624466417277601</v>
      </c>
      <c r="AK9" s="31">
        <v>13.2081606941037</v>
      </c>
      <c r="AL9" s="32" t="s">
        <v>28</v>
      </c>
      <c r="AM9" s="32">
        <v>13.2081606941037</v>
      </c>
      <c r="AN9" s="31">
        <v>12.972970347890699</v>
      </c>
      <c r="AO9" s="32" t="s">
        <v>28</v>
      </c>
      <c r="AP9" s="32">
        <v>12.972970347890699</v>
      </c>
      <c r="AQ9" s="31">
        <v>12.713908867219899</v>
      </c>
      <c r="AR9" s="32" t="s">
        <v>28</v>
      </c>
      <c r="AS9" s="32">
        <v>12.713908867219899</v>
      </c>
      <c r="AT9" s="31">
        <v>12.4135469687489</v>
      </c>
      <c r="AU9" s="32" t="s">
        <v>28</v>
      </c>
      <c r="AV9" s="32">
        <v>12.4135469687489</v>
      </c>
      <c r="AW9" s="31">
        <v>12.200805149692799</v>
      </c>
      <c r="AX9" s="32" t="s">
        <v>28</v>
      </c>
      <c r="AY9" s="32">
        <v>12.200805149692799</v>
      </c>
      <c r="AZ9" s="31">
        <v>11.9330494828739</v>
      </c>
      <c r="BA9" s="32" t="s">
        <v>28</v>
      </c>
      <c r="BB9" s="32">
        <v>11.9330494828739</v>
      </c>
      <c r="BC9" s="31">
        <v>11.301104602278</v>
      </c>
      <c r="BD9" s="32" t="s">
        <v>28</v>
      </c>
      <c r="BE9" s="32">
        <v>11.301104602278</v>
      </c>
      <c r="BF9" s="31">
        <v>11.075203777937499</v>
      </c>
      <c r="BG9" s="32" t="s">
        <v>28</v>
      </c>
      <c r="BH9" s="32">
        <v>11.075203777937499</v>
      </c>
      <c r="BI9" s="31">
        <v>10.632936604976001</v>
      </c>
      <c r="BJ9" s="32" t="s">
        <v>28</v>
      </c>
      <c r="BK9" s="32">
        <v>10.632936604976001</v>
      </c>
      <c r="BL9" s="31">
        <v>10.394660662473999</v>
      </c>
      <c r="BM9" s="32" t="s">
        <v>28</v>
      </c>
      <c r="BN9" s="32">
        <v>10.394660662473999</v>
      </c>
      <c r="BO9" s="31">
        <v>9.9761218428166103</v>
      </c>
      <c r="BP9" s="32" t="s">
        <v>28</v>
      </c>
      <c r="BQ9" s="32">
        <v>9.9761218428166103</v>
      </c>
      <c r="BR9" s="31">
        <v>9.5960185068941701</v>
      </c>
      <c r="BS9" s="32" t="s">
        <v>28</v>
      </c>
      <c r="BT9" s="32">
        <v>9.5960185068941701</v>
      </c>
      <c r="BU9" s="31">
        <v>8.8312416819732107</v>
      </c>
      <c r="BV9" s="32" t="s">
        <v>28</v>
      </c>
      <c r="BW9" s="32">
        <v>8.8312416819732107</v>
      </c>
      <c r="BX9" s="31">
        <v>8.5474670357475393</v>
      </c>
      <c r="BY9" s="32" t="s">
        <v>28</v>
      </c>
      <c r="BZ9" s="32">
        <v>8.5474670357475393</v>
      </c>
      <c r="CA9" s="31">
        <v>8.2079454451273293</v>
      </c>
      <c r="CB9" s="32" t="s">
        <v>28</v>
      </c>
      <c r="CC9" s="32">
        <v>8.2079454451273293</v>
      </c>
      <c r="CD9" s="31">
        <v>7.82828800822052</v>
      </c>
      <c r="CE9" s="32" t="s">
        <v>28</v>
      </c>
      <c r="CF9" s="32">
        <v>7.82828800822052</v>
      </c>
      <c r="CG9" s="31">
        <v>7.5005435007575301</v>
      </c>
      <c r="CH9" s="32" t="s">
        <v>28</v>
      </c>
      <c r="CI9" s="32">
        <v>7.5005435007575301</v>
      </c>
      <c r="CJ9" s="31">
        <v>7.3674058713627701</v>
      </c>
      <c r="CK9" s="32" t="s">
        <v>28</v>
      </c>
      <c r="CL9" s="32">
        <v>7.3674058713627701</v>
      </c>
      <c r="CM9" s="31">
        <v>7.1280254055060404</v>
      </c>
      <c r="CN9" s="32" t="s">
        <v>28</v>
      </c>
      <c r="CO9" s="32">
        <v>7.1280254055060404</v>
      </c>
      <c r="CP9" s="31">
        <v>6.9543412091255998</v>
      </c>
      <c r="CQ9" s="32" t="s">
        <v>28</v>
      </c>
      <c r="CR9" s="32">
        <v>6.9543412091255998</v>
      </c>
      <c r="CS9" s="31">
        <v>6.7395510740889</v>
      </c>
      <c r="CT9" s="32" t="s">
        <v>28</v>
      </c>
      <c r="CU9" s="32">
        <v>6.7395510740889</v>
      </c>
      <c r="CV9" s="31">
        <v>6.4982723948166301</v>
      </c>
      <c r="CW9" s="32" t="s">
        <v>28</v>
      </c>
      <c r="CX9" s="32">
        <v>6.4982723948166301</v>
      </c>
      <c r="CY9" s="31">
        <v>6.2645514998998602</v>
      </c>
      <c r="CZ9" s="32" t="s">
        <v>28</v>
      </c>
      <c r="DA9" s="32">
        <v>6.2645514998998602</v>
      </c>
      <c r="DB9" s="31">
        <v>6.0209358342021497</v>
      </c>
      <c r="DC9" s="32" t="s">
        <v>28</v>
      </c>
      <c r="DD9" s="32">
        <v>6.0209358342021497</v>
      </c>
      <c r="DE9" s="31">
        <v>5.7904599933338297</v>
      </c>
      <c r="DF9" s="32" t="s">
        <v>28</v>
      </c>
      <c r="DG9" s="32">
        <v>5.7904599933338297</v>
      </c>
      <c r="DH9" s="31">
        <v>5.6223026119031303</v>
      </c>
      <c r="DI9" s="32" t="s">
        <v>28</v>
      </c>
      <c r="DJ9" s="32">
        <v>5.6223026119031303</v>
      </c>
      <c r="DK9" s="31">
        <v>5.4027540077095599</v>
      </c>
      <c r="DL9" s="32" t="s">
        <v>28</v>
      </c>
      <c r="DM9" s="32">
        <v>5.4027540077095599</v>
      </c>
      <c r="DN9" s="31">
        <v>5.1309733475109303</v>
      </c>
      <c r="DO9" s="32" t="s">
        <v>28</v>
      </c>
      <c r="DP9" s="32">
        <v>5.1309733475109303</v>
      </c>
      <c r="DQ9" s="31">
        <v>4.9735934334262097</v>
      </c>
      <c r="DR9" s="32" t="s">
        <v>28</v>
      </c>
      <c r="DS9" s="32">
        <v>4.9735934334262097</v>
      </c>
      <c r="DT9" s="31">
        <v>4.5870905759943303</v>
      </c>
      <c r="DU9" s="32" t="s">
        <v>28</v>
      </c>
      <c r="DV9" s="32">
        <v>4.5870905759943303</v>
      </c>
    </row>
    <row r="10" spans="1:126" x14ac:dyDescent="0.2">
      <c r="A10" s="30" t="s">
        <v>5</v>
      </c>
      <c r="B10">
        <v>7</v>
      </c>
      <c r="C10">
        <v>7</v>
      </c>
      <c r="D10" s="32">
        <v>15.1922478734049</v>
      </c>
      <c r="E10" s="32" t="s">
        <v>28</v>
      </c>
      <c r="F10" s="32">
        <v>15.1922478734049</v>
      </c>
      <c r="G10" s="32">
        <v>15.190649136283101</v>
      </c>
      <c r="H10" s="32" t="s">
        <v>28</v>
      </c>
      <c r="I10" s="32">
        <v>15.190649136283101</v>
      </c>
      <c r="J10" s="31">
        <v>15.184557016561</v>
      </c>
      <c r="K10" s="32" t="s">
        <v>28</v>
      </c>
      <c r="L10" s="32">
        <v>15.184557016561</v>
      </c>
      <c r="M10" s="31">
        <v>15.1723966229606</v>
      </c>
      <c r="N10" s="32" t="s">
        <v>28</v>
      </c>
      <c r="O10" s="32">
        <v>15.1723966229606</v>
      </c>
      <c r="P10" s="31">
        <v>15.1417784712983</v>
      </c>
      <c r="Q10" s="32" t="s">
        <v>28</v>
      </c>
      <c r="R10" s="32">
        <v>15.1417784712983</v>
      </c>
      <c r="S10" s="31">
        <v>15.0814643984064</v>
      </c>
      <c r="T10" s="32" t="s">
        <v>28</v>
      </c>
      <c r="U10" s="32">
        <v>15.0814643984064</v>
      </c>
      <c r="V10" s="31">
        <v>14.985543649204701</v>
      </c>
      <c r="W10" s="32" t="s">
        <v>28</v>
      </c>
      <c r="X10" s="32">
        <v>14.985543649204701</v>
      </c>
      <c r="Y10" s="31">
        <v>14.880368860209</v>
      </c>
      <c r="Z10" s="32" t="s">
        <v>28</v>
      </c>
      <c r="AA10" s="32">
        <v>14.880368860209</v>
      </c>
      <c r="AB10" s="31">
        <v>14.74031563198</v>
      </c>
      <c r="AC10" s="32" t="s">
        <v>28</v>
      </c>
      <c r="AD10" s="32">
        <v>14.74031563198</v>
      </c>
      <c r="AE10" s="31">
        <v>14.639492870092599</v>
      </c>
      <c r="AF10" s="32" t="s">
        <v>28</v>
      </c>
      <c r="AG10" s="32">
        <v>14.639492870092599</v>
      </c>
      <c r="AH10" s="31">
        <v>14.475221160700899</v>
      </c>
      <c r="AI10" s="32" t="s">
        <v>28</v>
      </c>
      <c r="AJ10" s="32">
        <v>14.475221160700899</v>
      </c>
      <c r="AK10" s="31">
        <v>14.196641174549599</v>
      </c>
      <c r="AL10" s="32" t="s">
        <v>28</v>
      </c>
      <c r="AM10" s="32">
        <v>14.196641174549599</v>
      </c>
      <c r="AN10" s="31">
        <v>13.879996990076201</v>
      </c>
      <c r="AO10" s="32" t="s">
        <v>28</v>
      </c>
      <c r="AP10" s="32">
        <v>13.879996990076201</v>
      </c>
      <c r="AQ10" s="31">
        <v>13.4317439523573</v>
      </c>
      <c r="AR10" s="32" t="s">
        <v>28</v>
      </c>
      <c r="AS10" s="32">
        <v>13.4317439523573</v>
      </c>
      <c r="AT10" s="31">
        <v>13.1337501299151</v>
      </c>
      <c r="AU10" s="32" t="s">
        <v>28</v>
      </c>
      <c r="AV10" s="32">
        <v>13.1337501299151</v>
      </c>
      <c r="AW10" s="31">
        <v>12.903255670759901</v>
      </c>
      <c r="AX10" s="32" t="s">
        <v>28</v>
      </c>
      <c r="AY10" s="32">
        <v>12.903255670759901</v>
      </c>
      <c r="AZ10" s="31">
        <v>12.6096142698318</v>
      </c>
      <c r="BA10" s="32" t="s">
        <v>28</v>
      </c>
      <c r="BB10" s="32">
        <v>12.6096142698318</v>
      </c>
      <c r="BC10" s="31">
        <v>12.219839781061699</v>
      </c>
      <c r="BD10" s="32" t="s">
        <v>28</v>
      </c>
      <c r="BE10" s="32">
        <v>12.219839781061699</v>
      </c>
      <c r="BF10" s="31">
        <v>11.721301439224501</v>
      </c>
      <c r="BG10" s="32" t="s">
        <v>28</v>
      </c>
      <c r="BH10" s="32">
        <v>11.721301439224501</v>
      </c>
      <c r="BI10" s="31">
        <v>11.411336467111401</v>
      </c>
      <c r="BJ10" s="32" t="s">
        <v>28</v>
      </c>
      <c r="BK10" s="32">
        <v>11.411336467111401</v>
      </c>
      <c r="BL10" s="31">
        <v>11.212033601564899</v>
      </c>
      <c r="BM10" s="32" t="s">
        <v>28</v>
      </c>
      <c r="BN10" s="32">
        <v>11.212033601564899</v>
      </c>
      <c r="BO10" s="31">
        <v>10.793406351985</v>
      </c>
      <c r="BP10" s="32" t="s">
        <v>28</v>
      </c>
      <c r="BQ10" s="32">
        <v>10.793406351985</v>
      </c>
      <c r="BR10" s="31">
        <v>10.291721349720699</v>
      </c>
      <c r="BS10" s="32" t="s">
        <v>28</v>
      </c>
      <c r="BT10" s="32">
        <v>10.291721349720699</v>
      </c>
      <c r="BU10" s="31">
        <v>9.8897755445562492</v>
      </c>
      <c r="BV10" s="32" t="s">
        <v>28</v>
      </c>
      <c r="BW10" s="32">
        <v>9.8897755445562492</v>
      </c>
      <c r="BX10" s="31">
        <v>9.6498000368194496</v>
      </c>
      <c r="BY10" s="32" t="s">
        <v>28</v>
      </c>
      <c r="BZ10" s="32">
        <v>9.6498000368194496</v>
      </c>
      <c r="CA10" s="31">
        <v>9.0496008407048194</v>
      </c>
      <c r="CB10" s="32" t="s">
        <v>28</v>
      </c>
      <c r="CC10" s="32">
        <v>9.0496008407048194</v>
      </c>
      <c r="CD10" s="31">
        <v>8.7932611716048097</v>
      </c>
      <c r="CE10" s="32" t="s">
        <v>28</v>
      </c>
      <c r="CF10" s="32">
        <v>8.7932611716048097</v>
      </c>
      <c r="CG10" s="31">
        <v>8.2967662946031293</v>
      </c>
      <c r="CH10" s="32" t="s">
        <v>28</v>
      </c>
      <c r="CI10" s="32">
        <v>8.2967662946031293</v>
      </c>
      <c r="CJ10" s="31">
        <v>7.8712733774525701</v>
      </c>
      <c r="CK10" s="32" t="s">
        <v>28</v>
      </c>
      <c r="CL10" s="32">
        <v>7.8712733774525701</v>
      </c>
      <c r="CM10" s="31">
        <v>7.5443072121966699</v>
      </c>
      <c r="CN10" s="32" t="s">
        <v>28</v>
      </c>
      <c r="CO10" s="32">
        <v>7.5443072121966699</v>
      </c>
      <c r="CP10" s="31">
        <v>7.3826256555072298</v>
      </c>
      <c r="CQ10" s="32" t="s">
        <v>28</v>
      </c>
      <c r="CR10" s="32">
        <v>7.3826256555072298</v>
      </c>
      <c r="CS10" s="31">
        <v>7.1262260493556804</v>
      </c>
      <c r="CT10" s="32" t="s">
        <v>28</v>
      </c>
      <c r="CU10" s="32">
        <v>7.1262260493556804</v>
      </c>
      <c r="CV10" s="31">
        <v>6.79231503690308</v>
      </c>
      <c r="CW10" s="32" t="s">
        <v>28</v>
      </c>
      <c r="CX10" s="32">
        <v>6.79231503690308</v>
      </c>
      <c r="CY10" s="31">
        <v>6.5850622031897004</v>
      </c>
      <c r="CZ10" s="32" t="s">
        <v>28</v>
      </c>
      <c r="DA10" s="32">
        <v>6.5850622031897004</v>
      </c>
      <c r="DB10" s="31">
        <v>6.3783804782238498</v>
      </c>
      <c r="DC10" s="32" t="s">
        <v>28</v>
      </c>
      <c r="DD10" s="32">
        <v>6.3783804782238498</v>
      </c>
      <c r="DE10" s="31">
        <v>6.1499300643614303</v>
      </c>
      <c r="DF10" s="32" t="s">
        <v>28</v>
      </c>
      <c r="DG10" s="32">
        <v>6.1499300643614303</v>
      </c>
      <c r="DH10" s="31">
        <v>5.9385373087954596</v>
      </c>
      <c r="DI10" s="32" t="s">
        <v>28</v>
      </c>
      <c r="DJ10" s="32">
        <v>5.9385373087954596</v>
      </c>
      <c r="DK10" s="31">
        <v>5.7305313343449198</v>
      </c>
      <c r="DL10" s="32" t="s">
        <v>28</v>
      </c>
      <c r="DM10" s="32">
        <v>5.7305313343449198</v>
      </c>
      <c r="DN10" s="31">
        <v>5.4637172837584602</v>
      </c>
      <c r="DO10" s="32" t="s">
        <v>28</v>
      </c>
      <c r="DP10" s="32">
        <v>5.4637172837584602</v>
      </c>
      <c r="DQ10" s="31">
        <v>5.2193403120733803</v>
      </c>
      <c r="DR10" s="32" t="s">
        <v>28</v>
      </c>
      <c r="DS10" s="32">
        <v>5.2193403120733803</v>
      </c>
      <c r="DT10" s="31">
        <v>4.9426344107975098</v>
      </c>
      <c r="DU10" s="32" t="s">
        <v>28</v>
      </c>
      <c r="DV10" s="32">
        <v>4.9426344107975098</v>
      </c>
    </row>
    <row r="11" spans="1:126" x14ac:dyDescent="0.2">
      <c r="A11" s="30" t="s">
        <v>5</v>
      </c>
      <c r="B11">
        <v>8</v>
      </c>
      <c r="C11">
        <v>8</v>
      </c>
      <c r="D11" s="32">
        <v>14.730958790679001</v>
      </c>
      <c r="E11" s="32" t="s">
        <v>28</v>
      </c>
      <c r="F11" s="32">
        <v>14.730958790679001</v>
      </c>
      <c r="G11" s="32">
        <v>14.7037955522706</v>
      </c>
      <c r="H11" s="32" t="s">
        <v>28</v>
      </c>
      <c r="I11" s="32">
        <v>14.7037955522706</v>
      </c>
      <c r="J11" s="31">
        <v>14.688223129451799</v>
      </c>
      <c r="K11" s="32" t="s">
        <v>28</v>
      </c>
      <c r="L11" s="32">
        <v>14.688223129451799</v>
      </c>
      <c r="M11" s="31">
        <v>14.6696453594839</v>
      </c>
      <c r="N11" s="32" t="s">
        <v>28</v>
      </c>
      <c r="O11" s="32">
        <v>14.6696453594839</v>
      </c>
      <c r="P11" s="31">
        <v>14.614007451806801</v>
      </c>
      <c r="Q11" s="32" t="s">
        <v>28</v>
      </c>
      <c r="R11" s="32">
        <v>14.614007451806801</v>
      </c>
      <c r="S11" s="31">
        <v>14.5963664792451</v>
      </c>
      <c r="T11" s="32" t="s">
        <v>28</v>
      </c>
      <c r="U11" s="32">
        <v>14.5963664792451</v>
      </c>
      <c r="V11" s="31">
        <v>14.5179844340513</v>
      </c>
      <c r="W11" s="32" t="s">
        <v>28</v>
      </c>
      <c r="X11" s="32">
        <v>14.5179844340513</v>
      </c>
      <c r="Y11" s="31">
        <v>14.381116089377301</v>
      </c>
      <c r="Z11" s="32" t="s">
        <v>28</v>
      </c>
      <c r="AA11" s="32">
        <v>14.381116089377301</v>
      </c>
      <c r="AB11" s="31">
        <v>14.2360521848431</v>
      </c>
      <c r="AC11" s="32" t="s">
        <v>28</v>
      </c>
      <c r="AD11" s="32">
        <v>14.2360521848431</v>
      </c>
      <c r="AE11" s="31">
        <v>14.015248029933501</v>
      </c>
      <c r="AF11" s="32" t="s">
        <v>28</v>
      </c>
      <c r="AG11" s="32">
        <v>14.015248029933501</v>
      </c>
      <c r="AH11" s="31">
        <v>13.8009098890966</v>
      </c>
      <c r="AI11" s="32" t="s">
        <v>28</v>
      </c>
      <c r="AJ11" s="32">
        <v>13.8009098890966</v>
      </c>
      <c r="AK11" s="31">
        <v>13.645719583343</v>
      </c>
      <c r="AL11" s="32" t="s">
        <v>28</v>
      </c>
      <c r="AM11" s="32">
        <v>13.645719583343</v>
      </c>
      <c r="AN11" s="31">
        <v>13.461387838826001</v>
      </c>
      <c r="AO11" s="32" t="s">
        <v>28</v>
      </c>
      <c r="AP11" s="32">
        <v>13.461387838826001</v>
      </c>
      <c r="AQ11" s="31">
        <v>13.358725926950999</v>
      </c>
      <c r="AR11" s="32" t="s">
        <v>28</v>
      </c>
      <c r="AS11" s="32">
        <v>13.358725926950999</v>
      </c>
      <c r="AT11" s="31">
        <v>13.216936405047999</v>
      </c>
      <c r="AU11" s="32" t="s">
        <v>28</v>
      </c>
      <c r="AV11" s="32">
        <v>13.216936405047999</v>
      </c>
      <c r="AW11" s="31">
        <v>12.998335267720901</v>
      </c>
      <c r="AX11" s="32" t="s">
        <v>28</v>
      </c>
      <c r="AY11" s="32">
        <v>12.998335267720901</v>
      </c>
      <c r="AZ11" s="31">
        <v>12.8012136424607</v>
      </c>
      <c r="BA11" s="32" t="s">
        <v>28</v>
      </c>
      <c r="BB11" s="32">
        <v>12.8012136424607</v>
      </c>
      <c r="BC11" s="31">
        <v>12.5307744830963</v>
      </c>
      <c r="BD11" s="32" t="s">
        <v>28</v>
      </c>
      <c r="BE11" s="32">
        <v>12.5307744830963</v>
      </c>
      <c r="BF11" s="31">
        <v>12.172881365022199</v>
      </c>
      <c r="BG11" s="32" t="s">
        <v>28</v>
      </c>
      <c r="BH11" s="32">
        <v>12.172881365022199</v>
      </c>
      <c r="BI11" s="31">
        <v>11.8072182742129</v>
      </c>
      <c r="BJ11" s="32" t="s">
        <v>28</v>
      </c>
      <c r="BK11" s="32">
        <v>11.8072182742129</v>
      </c>
      <c r="BL11" s="31">
        <v>11.322670585972601</v>
      </c>
      <c r="BM11" s="32" t="s">
        <v>28</v>
      </c>
      <c r="BN11" s="32">
        <v>11.322670585972601</v>
      </c>
      <c r="BO11" s="31">
        <v>10.902361567306899</v>
      </c>
      <c r="BP11" s="32" t="s">
        <v>28</v>
      </c>
      <c r="BQ11" s="32">
        <v>10.902361567306899</v>
      </c>
      <c r="BR11" s="31">
        <v>10.628299067405999</v>
      </c>
      <c r="BS11" s="32" t="s">
        <v>28</v>
      </c>
      <c r="BT11" s="32">
        <v>10.628299067405999</v>
      </c>
      <c r="BU11" s="31">
        <v>10.226918583756101</v>
      </c>
      <c r="BV11" s="32" t="s">
        <v>28</v>
      </c>
      <c r="BW11" s="32">
        <v>10.226918583756101</v>
      </c>
      <c r="BX11" s="31">
        <v>9.8763543942301695</v>
      </c>
      <c r="BY11" s="32" t="s">
        <v>28</v>
      </c>
      <c r="BZ11" s="32">
        <v>9.8763543942301695</v>
      </c>
      <c r="CA11" s="31">
        <v>9.5600481533878305</v>
      </c>
      <c r="CB11" s="32" t="s">
        <v>28</v>
      </c>
      <c r="CC11" s="32">
        <v>9.5600481533878305</v>
      </c>
      <c r="CD11" s="31">
        <v>9.2160956938914804</v>
      </c>
      <c r="CE11" s="32" t="s">
        <v>28</v>
      </c>
      <c r="CF11" s="32">
        <v>9.2160956938914804</v>
      </c>
      <c r="CG11" s="31">
        <v>8.89101984145268</v>
      </c>
      <c r="CH11" s="32" t="s">
        <v>28</v>
      </c>
      <c r="CI11" s="32">
        <v>8.89101984145268</v>
      </c>
      <c r="CJ11" s="31">
        <v>8.5856519134509899</v>
      </c>
      <c r="CK11" s="32" t="s">
        <v>28</v>
      </c>
      <c r="CL11" s="32">
        <v>8.5856519134509899</v>
      </c>
      <c r="CM11" s="31">
        <v>8.2411444113907404</v>
      </c>
      <c r="CN11" s="32" t="s">
        <v>28</v>
      </c>
      <c r="CO11" s="32">
        <v>8.2411444113907404</v>
      </c>
      <c r="CP11" s="31">
        <v>7.8291554870109197</v>
      </c>
      <c r="CQ11" s="32" t="s">
        <v>28</v>
      </c>
      <c r="CR11" s="32">
        <v>7.8291554870109197</v>
      </c>
      <c r="CS11" s="31">
        <v>7.6117960919094596</v>
      </c>
      <c r="CT11" s="32" t="s">
        <v>28</v>
      </c>
      <c r="CU11" s="32">
        <v>7.6117960919094596</v>
      </c>
      <c r="CV11" s="31">
        <v>7.4141094535644996</v>
      </c>
      <c r="CW11" s="32" t="s">
        <v>28</v>
      </c>
      <c r="CX11" s="32">
        <v>7.4141094535644996</v>
      </c>
      <c r="CY11" s="31">
        <v>7.0620421728715197</v>
      </c>
      <c r="CZ11" s="32" t="s">
        <v>28</v>
      </c>
      <c r="DA11" s="32">
        <v>7.0620421728715197</v>
      </c>
      <c r="DB11" s="31">
        <v>6.7422828709467</v>
      </c>
      <c r="DC11" s="32" t="s">
        <v>28</v>
      </c>
      <c r="DD11" s="32">
        <v>6.7422828709467</v>
      </c>
      <c r="DE11" s="31">
        <v>6.58239727406756</v>
      </c>
      <c r="DF11" s="32" t="s">
        <v>28</v>
      </c>
      <c r="DG11" s="32">
        <v>6.58239727406756</v>
      </c>
      <c r="DH11" s="31">
        <v>6.3819881178353599</v>
      </c>
      <c r="DI11" s="32" t="s">
        <v>28</v>
      </c>
      <c r="DJ11" s="32">
        <v>6.3819881178353599</v>
      </c>
      <c r="DK11" s="31">
        <v>6.1239851039316502</v>
      </c>
      <c r="DL11" s="32" t="s">
        <v>28</v>
      </c>
      <c r="DM11" s="32">
        <v>6.1239851039316502</v>
      </c>
      <c r="DN11" s="31">
        <v>5.8760105486397904</v>
      </c>
      <c r="DO11" s="32" t="s">
        <v>28</v>
      </c>
      <c r="DP11" s="32">
        <v>5.8760105486397904</v>
      </c>
      <c r="DQ11" s="31">
        <v>5.7545916999701703</v>
      </c>
      <c r="DR11" s="32" t="s">
        <v>28</v>
      </c>
      <c r="DS11" s="32">
        <v>5.7545916999701703</v>
      </c>
      <c r="DT11" s="31">
        <v>5.6132280130181202</v>
      </c>
      <c r="DU11" s="32" t="s">
        <v>28</v>
      </c>
      <c r="DV11" s="32">
        <v>5.6132280130181202</v>
      </c>
    </row>
    <row r="12" spans="1:126" x14ac:dyDescent="0.2">
      <c r="A12" s="30" t="s">
        <v>5</v>
      </c>
      <c r="B12">
        <v>9</v>
      </c>
      <c r="C12">
        <v>9</v>
      </c>
      <c r="D12" s="32">
        <v>15.3293339064991</v>
      </c>
      <c r="E12" s="32" t="s">
        <v>28</v>
      </c>
      <c r="F12" s="32">
        <v>15.3293339064991</v>
      </c>
      <c r="G12" s="32">
        <v>15.3235655983681</v>
      </c>
      <c r="H12" s="32" t="s">
        <v>28</v>
      </c>
      <c r="I12" s="32">
        <v>15.3235655983681</v>
      </c>
      <c r="J12" s="31">
        <v>15.2773798575674</v>
      </c>
      <c r="K12" s="32" t="s">
        <v>28</v>
      </c>
      <c r="L12" s="32">
        <v>15.2773798575674</v>
      </c>
      <c r="M12" s="31">
        <v>15.0690047223639</v>
      </c>
      <c r="N12" s="32" t="s">
        <v>28</v>
      </c>
      <c r="O12" s="32">
        <v>15.0690047223639</v>
      </c>
      <c r="P12" s="31">
        <v>14.906509440687101</v>
      </c>
      <c r="Q12" s="32" t="s">
        <v>28</v>
      </c>
      <c r="R12" s="32">
        <v>14.906509440687101</v>
      </c>
      <c r="S12" s="31">
        <v>14.815605930906001</v>
      </c>
      <c r="T12" s="32" t="s">
        <v>28</v>
      </c>
      <c r="U12" s="32">
        <v>14.815605930906001</v>
      </c>
      <c r="V12" s="31">
        <v>14.6960845519356</v>
      </c>
      <c r="W12" s="32" t="s">
        <v>28</v>
      </c>
      <c r="X12" s="32">
        <v>14.6960845519356</v>
      </c>
      <c r="Y12" s="31">
        <v>14.438195040999201</v>
      </c>
      <c r="Z12" s="32" t="s">
        <v>28</v>
      </c>
      <c r="AA12" s="32">
        <v>14.438195040999201</v>
      </c>
      <c r="AB12" s="31">
        <v>14.117736625893899</v>
      </c>
      <c r="AC12" s="32" t="s">
        <v>28</v>
      </c>
      <c r="AD12" s="32">
        <v>14.117736625893899</v>
      </c>
      <c r="AE12" s="31">
        <v>13.950316636000601</v>
      </c>
      <c r="AF12" s="32" t="s">
        <v>28</v>
      </c>
      <c r="AG12" s="32">
        <v>13.950316636000601</v>
      </c>
      <c r="AH12" s="31">
        <v>13.6205942088786</v>
      </c>
      <c r="AI12" s="32" t="s">
        <v>28</v>
      </c>
      <c r="AJ12" s="32">
        <v>13.6205942088786</v>
      </c>
      <c r="AK12" s="31">
        <v>13.278933464598</v>
      </c>
      <c r="AL12" s="32" t="s">
        <v>28</v>
      </c>
      <c r="AM12" s="32">
        <v>13.278933464598</v>
      </c>
      <c r="AN12" s="31">
        <v>13.035769153484701</v>
      </c>
      <c r="AO12" s="32" t="s">
        <v>28</v>
      </c>
      <c r="AP12" s="32">
        <v>13.035769153484701</v>
      </c>
      <c r="AQ12" s="31">
        <v>12.818681280851701</v>
      </c>
      <c r="AR12" s="32" t="s">
        <v>28</v>
      </c>
      <c r="AS12" s="32">
        <v>12.818681280851701</v>
      </c>
      <c r="AT12" s="31">
        <v>12.341278846589001</v>
      </c>
      <c r="AU12" s="32" t="s">
        <v>28</v>
      </c>
      <c r="AV12" s="32">
        <v>12.341278846589001</v>
      </c>
      <c r="AW12" s="31">
        <v>11.814246288971001</v>
      </c>
      <c r="AX12" s="32" t="s">
        <v>28</v>
      </c>
      <c r="AY12" s="32">
        <v>11.814246288971001</v>
      </c>
      <c r="AZ12" s="31">
        <v>11.286141868406</v>
      </c>
      <c r="BA12" s="32" t="s">
        <v>28</v>
      </c>
      <c r="BB12" s="32">
        <v>11.286141868406</v>
      </c>
      <c r="BC12" s="31">
        <v>10.531339627356999</v>
      </c>
      <c r="BD12" s="32" t="s">
        <v>28</v>
      </c>
      <c r="BE12" s="32">
        <v>10.531339627356999</v>
      </c>
      <c r="BF12" s="31">
        <v>9.8275218995055607</v>
      </c>
      <c r="BG12" s="32" t="s">
        <v>28</v>
      </c>
      <c r="BH12" s="32">
        <v>9.8275218995055607</v>
      </c>
      <c r="BI12" s="31">
        <v>9.2414707028372796</v>
      </c>
      <c r="BJ12" s="32" t="s">
        <v>28</v>
      </c>
      <c r="BK12" s="32">
        <v>9.2414707028372796</v>
      </c>
      <c r="BL12" s="31">
        <v>8.6631811205351603</v>
      </c>
      <c r="BM12" s="32" t="s">
        <v>28</v>
      </c>
      <c r="BN12" s="32">
        <v>8.6631811205351603</v>
      </c>
      <c r="BO12" s="31">
        <v>8.2871533561433193</v>
      </c>
      <c r="BP12" s="32" t="s">
        <v>28</v>
      </c>
      <c r="BQ12" s="32">
        <v>8.2871533561433193</v>
      </c>
      <c r="BR12" s="31">
        <v>7.9100955492322402</v>
      </c>
      <c r="BS12" s="32" t="s">
        <v>28</v>
      </c>
      <c r="BT12" s="32">
        <v>7.9100955492322402</v>
      </c>
      <c r="BU12" s="31">
        <v>7.5408774360402298</v>
      </c>
      <c r="BV12" s="32" t="s">
        <v>28</v>
      </c>
      <c r="BW12" s="32">
        <v>7.5408774360402298</v>
      </c>
      <c r="BX12" s="31">
        <v>7.2710577811141901</v>
      </c>
      <c r="BY12" s="32" t="s">
        <v>28</v>
      </c>
      <c r="BZ12" s="32">
        <v>7.2710577811141901</v>
      </c>
      <c r="CA12" s="31">
        <v>6.7856985789981303</v>
      </c>
      <c r="CB12" s="32" t="s">
        <v>28</v>
      </c>
      <c r="CC12" s="32">
        <v>6.7856985789981303</v>
      </c>
      <c r="CD12" s="31">
        <v>6.6165512246073401</v>
      </c>
      <c r="CE12" s="32" t="s">
        <v>28</v>
      </c>
      <c r="CF12" s="32">
        <v>6.6165512246073401</v>
      </c>
      <c r="CG12" s="31">
        <v>6.2818640060662601</v>
      </c>
      <c r="CH12" s="32" t="s">
        <v>28</v>
      </c>
      <c r="CI12" s="32">
        <v>6.2818640060662601</v>
      </c>
      <c r="CJ12" s="31">
        <v>6.1675786017252898</v>
      </c>
      <c r="CK12" s="32" t="s">
        <v>28</v>
      </c>
      <c r="CL12" s="32">
        <v>6.1675786017252898</v>
      </c>
      <c r="CM12" s="31">
        <v>5.9312711382420904</v>
      </c>
      <c r="CN12" s="32" t="s">
        <v>28</v>
      </c>
      <c r="CO12" s="32">
        <v>5.9312711382420904</v>
      </c>
      <c r="CP12" s="31">
        <v>5.6843821476619496</v>
      </c>
      <c r="CQ12" s="32" t="s">
        <v>28</v>
      </c>
      <c r="CR12" s="32">
        <v>5.6843821476619496</v>
      </c>
      <c r="CS12" s="31">
        <v>5.5006721679402402</v>
      </c>
      <c r="CT12" s="32" t="s">
        <v>28</v>
      </c>
      <c r="CU12" s="32">
        <v>5.5006721679402402</v>
      </c>
      <c r="CV12" s="31">
        <v>5.2516611508561404</v>
      </c>
      <c r="CW12" s="32" t="s">
        <v>28</v>
      </c>
      <c r="CX12" s="32">
        <v>5.2516611508561404</v>
      </c>
      <c r="CY12" s="31">
        <v>4.9408438126684597</v>
      </c>
      <c r="CZ12" s="32" t="s">
        <v>28</v>
      </c>
      <c r="DA12" s="32">
        <v>4.9408438126684597</v>
      </c>
      <c r="DB12" s="31">
        <v>4.76607174405006</v>
      </c>
      <c r="DC12" s="32" t="s">
        <v>28</v>
      </c>
      <c r="DD12" s="32">
        <v>4.76607174405006</v>
      </c>
      <c r="DE12" s="31">
        <v>4.5332436025258396</v>
      </c>
      <c r="DF12" s="32" t="s">
        <v>28</v>
      </c>
      <c r="DG12" s="32">
        <v>4.5332436025258396</v>
      </c>
      <c r="DH12" s="31">
        <v>4.3747949260715302</v>
      </c>
      <c r="DI12" s="32" t="s">
        <v>28</v>
      </c>
      <c r="DJ12" s="32">
        <v>4.3747949260715302</v>
      </c>
      <c r="DK12" s="31">
        <v>4.2524591795668796</v>
      </c>
      <c r="DL12" s="32" t="s">
        <v>28</v>
      </c>
      <c r="DM12" s="32">
        <v>4.2524591795668796</v>
      </c>
      <c r="DN12" s="31">
        <v>4.1378771766502798</v>
      </c>
      <c r="DO12" s="32" t="s">
        <v>28</v>
      </c>
      <c r="DP12" s="32">
        <v>4.1378771766502798</v>
      </c>
      <c r="DQ12" s="31">
        <v>3.92181817135946</v>
      </c>
      <c r="DR12" s="32" t="s">
        <v>28</v>
      </c>
      <c r="DS12" s="32">
        <v>3.92181817135946</v>
      </c>
      <c r="DT12" s="31">
        <v>3.78641109944552</v>
      </c>
      <c r="DU12" s="32" t="s">
        <v>28</v>
      </c>
      <c r="DV12" s="32">
        <v>3.78641109944552</v>
      </c>
    </row>
    <row r="13" spans="1:126" x14ac:dyDescent="0.2">
      <c r="A13" s="30" t="s">
        <v>5</v>
      </c>
      <c r="B13">
        <v>10</v>
      </c>
      <c r="C13">
        <v>10</v>
      </c>
      <c r="D13" s="32">
        <v>16.537045152951201</v>
      </c>
      <c r="E13" s="32" t="s">
        <v>28</v>
      </c>
      <c r="F13" s="32">
        <v>16.537045152951201</v>
      </c>
      <c r="G13" s="32">
        <v>16.531392257576499</v>
      </c>
      <c r="H13" s="32" t="s">
        <v>28</v>
      </c>
      <c r="I13" s="32">
        <v>16.531392257576499</v>
      </c>
      <c r="J13" s="31">
        <v>16.515311703620899</v>
      </c>
      <c r="K13" s="32" t="s">
        <v>28</v>
      </c>
      <c r="L13" s="32">
        <v>16.515311703620899</v>
      </c>
      <c r="M13" s="31">
        <v>16.500545999386599</v>
      </c>
      <c r="N13" s="32" t="s">
        <v>28</v>
      </c>
      <c r="O13" s="32">
        <v>16.500545999386599</v>
      </c>
      <c r="P13" s="31">
        <v>16.477240747950798</v>
      </c>
      <c r="Q13" s="32" t="s">
        <v>28</v>
      </c>
      <c r="R13" s="32">
        <v>16.477240747950798</v>
      </c>
      <c r="S13" s="31">
        <v>16.399090957714801</v>
      </c>
      <c r="T13" s="32" t="s">
        <v>28</v>
      </c>
      <c r="U13" s="32">
        <v>16.399090957714801</v>
      </c>
      <c r="V13" s="31">
        <v>16.2929667246236</v>
      </c>
      <c r="W13" s="32" t="s">
        <v>28</v>
      </c>
      <c r="X13" s="32">
        <v>16.2929667246236</v>
      </c>
      <c r="Y13" s="31">
        <v>16.120396443729</v>
      </c>
      <c r="Z13" s="32" t="s">
        <v>28</v>
      </c>
      <c r="AA13" s="32">
        <v>16.120396443729</v>
      </c>
      <c r="AB13" s="31">
        <v>15.9592818408233</v>
      </c>
      <c r="AC13" s="32" t="s">
        <v>28</v>
      </c>
      <c r="AD13" s="32">
        <v>15.9592818408233</v>
      </c>
      <c r="AE13" s="31">
        <v>15.5562254351549</v>
      </c>
      <c r="AF13" s="32" t="s">
        <v>28</v>
      </c>
      <c r="AG13" s="32">
        <v>15.5562254351549</v>
      </c>
      <c r="AH13" s="31">
        <v>15.3575001567561</v>
      </c>
      <c r="AI13" s="32" t="s">
        <v>28</v>
      </c>
      <c r="AJ13" s="32">
        <v>15.3575001567561</v>
      </c>
      <c r="AK13" s="31">
        <v>15.0601683543868</v>
      </c>
      <c r="AL13" s="32" t="s">
        <v>28</v>
      </c>
      <c r="AM13" s="32">
        <v>15.0601683543868</v>
      </c>
      <c r="AN13" s="31">
        <v>14.9231916724714</v>
      </c>
      <c r="AO13" s="32" t="s">
        <v>28</v>
      </c>
      <c r="AP13" s="32">
        <v>14.9231916724714</v>
      </c>
      <c r="AQ13" s="31">
        <v>14.776934868826499</v>
      </c>
      <c r="AR13" s="32" t="s">
        <v>28</v>
      </c>
      <c r="AS13" s="32">
        <v>14.776934868826499</v>
      </c>
      <c r="AT13" s="31">
        <v>14.5287645073719</v>
      </c>
      <c r="AU13" s="32" t="s">
        <v>28</v>
      </c>
      <c r="AV13" s="32">
        <v>14.5287645073719</v>
      </c>
      <c r="AW13" s="31">
        <v>14.376887096210099</v>
      </c>
      <c r="AX13" s="32" t="s">
        <v>28</v>
      </c>
      <c r="AY13" s="32">
        <v>14.376887096210099</v>
      </c>
      <c r="AZ13" s="31">
        <v>14.3006591639035</v>
      </c>
      <c r="BA13" s="32" t="s">
        <v>28</v>
      </c>
      <c r="BB13" s="32">
        <v>14.3006591639035</v>
      </c>
      <c r="BC13" s="31">
        <v>13.974253923002101</v>
      </c>
      <c r="BD13" s="32" t="s">
        <v>28</v>
      </c>
      <c r="BE13" s="32">
        <v>13.974253923002101</v>
      </c>
      <c r="BF13" s="31">
        <v>13.7502858747266</v>
      </c>
      <c r="BG13" s="32" t="s">
        <v>28</v>
      </c>
      <c r="BH13" s="32">
        <v>13.7502858747266</v>
      </c>
      <c r="BI13" s="31">
        <v>13.642778175404199</v>
      </c>
      <c r="BJ13" s="32" t="s">
        <v>28</v>
      </c>
      <c r="BK13" s="32">
        <v>13.642778175404199</v>
      </c>
      <c r="BL13" s="31">
        <v>13.4659943097507</v>
      </c>
      <c r="BM13" s="32" t="s">
        <v>28</v>
      </c>
      <c r="BN13" s="32">
        <v>13.4659943097507</v>
      </c>
      <c r="BO13" s="31">
        <v>13.2892072666682</v>
      </c>
      <c r="BP13" s="32" t="s">
        <v>28</v>
      </c>
      <c r="BQ13" s="32">
        <v>13.2892072666682</v>
      </c>
      <c r="BR13" s="31">
        <v>13.027774289387599</v>
      </c>
      <c r="BS13" s="32" t="s">
        <v>28</v>
      </c>
      <c r="BT13" s="32">
        <v>13.027774289387599</v>
      </c>
      <c r="BU13" s="31">
        <v>12.706650522403599</v>
      </c>
      <c r="BV13" s="32" t="s">
        <v>28</v>
      </c>
      <c r="BW13" s="32">
        <v>12.706650522403599</v>
      </c>
      <c r="BX13" s="31">
        <v>12.409002356865001</v>
      </c>
      <c r="BY13" s="32" t="s">
        <v>28</v>
      </c>
      <c r="BZ13" s="32">
        <v>12.409002356865001</v>
      </c>
      <c r="CA13" s="31">
        <v>12.1012797078329</v>
      </c>
      <c r="CB13" s="32" t="s">
        <v>28</v>
      </c>
      <c r="CC13" s="32">
        <v>12.1012797078329</v>
      </c>
      <c r="CD13" s="31">
        <v>11.782945491802201</v>
      </c>
      <c r="CE13" s="32" t="s">
        <v>28</v>
      </c>
      <c r="CF13" s="32">
        <v>11.782945491802201</v>
      </c>
      <c r="CG13" s="31">
        <v>11.5788560247913</v>
      </c>
      <c r="CH13" s="32" t="s">
        <v>28</v>
      </c>
      <c r="CI13" s="32">
        <v>11.5788560247913</v>
      </c>
      <c r="CJ13" s="31">
        <v>11.1756433323336</v>
      </c>
      <c r="CK13" s="32" t="s">
        <v>28</v>
      </c>
      <c r="CL13" s="32">
        <v>11.1756433323336</v>
      </c>
      <c r="CM13" s="31">
        <v>10.635008972064499</v>
      </c>
      <c r="CN13" s="32" t="s">
        <v>28</v>
      </c>
      <c r="CO13" s="32">
        <v>10.635008972064499</v>
      </c>
      <c r="CP13" s="31">
        <v>10.3233638332552</v>
      </c>
      <c r="CQ13" s="32" t="s">
        <v>28</v>
      </c>
      <c r="CR13" s="32">
        <v>10.3233638332552</v>
      </c>
      <c r="CS13" s="31">
        <v>9.9929232173307394</v>
      </c>
      <c r="CT13" s="32" t="s">
        <v>28</v>
      </c>
      <c r="CU13" s="32">
        <v>9.9929232173307394</v>
      </c>
      <c r="CV13" s="31">
        <v>9.6802298050384401</v>
      </c>
      <c r="CW13" s="32" t="s">
        <v>28</v>
      </c>
      <c r="CX13" s="32">
        <v>9.6802298050384401</v>
      </c>
      <c r="CY13" s="31">
        <v>9.4481417023033494</v>
      </c>
      <c r="CZ13" s="32" t="s">
        <v>28</v>
      </c>
      <c r="DA13" s="32">
        <v>9.4481417023033494</v>
      </c>
      <c r="DB13" s="31">
        <v>9.2127359188249098</v>
      </c>
      <c r="DC13" s="32" t="s">
        <v>28</v>
      </c>
      <c r="DD13" s="32">
        <v>9.2127359188249098</v>
      </c>
      <c r="DE13" s="31">
        <v>9.0418739298399604</v>
      </c>
      <c r="DF13" s="32" t="s">
        <v>28</v>
      </c>
      <c r="DG13" s="32">
        <v>9.0418739298399604</v>
      </c>
      <c r="DH13" s="31">
        <v>8.8619057070559304</v>
      </c>
      <c r="DI13" s="32" t="s">
        <v>28</v>
      </c>
      <c r="DJ13" s="32">
        <v>8.8619057070559304</v>
      </c>
      <c r="DK13" s="31">
        <v>8.6017793126530808</v>
      </c>
      <c r="DL13" s="32" t="s">
        <v>28</v>
      </c>
      <c r="DM13" s="32">
        <v>8.6017793126530808</v>
      </c>
      <c r="DN13" s="31">
        <v>8.3560516314260305</v>
      </c>
      <c r="DO13" s="32" t="s">
        <v>28</v>
      </c>
      <c r="DP13" s="32">
        <v>8.3560516314260305</v>
      </c>
      <c r="DQ13" s="31">
        <v>8.1556056196159599</v>
      </c>
      <c r="DR13" s="32" t="s">
        <v>28</v>
      </c>
      <c r="DS13" s="32">
        <v>8.1556056196159599</v>
      </c>
      <c r="DT13" s="31">
        <v>7.9098483461128302</v>
      </c>
      <c r="DU13" s="32" t="s">
        <v>28</v>
      </c>
      <c r="DV13" s="32">
        <v>7.9098483461128302</v>
      </c>
    </row>
    <row r="14" spans="1:126" x14ac:dyDescent="0.2">
      <c r="A14" s="30" t="s">
        <v>5</v>
      </c>
      <c r="B14">
        <v>11</v>
      </c>
      <c r="C14">
        <v>11</v>
      </c>
      <c r="D14" s="32">
        <v>17.4545447565018</v>
      </c>
      <c r="E14" s="32" t="s">
        <v>28</v>
      </c>
      <c r="F14" s="32">
        <v>17.4545447565018</v>
      </c>
      <c r="G14" s="32">
        <v>17.423751107959301</v>
      </c>
      <c r="H14" s="32" t="s">
        <v>28</v>
      </c>
      <c r="I14" s="32">
        <v>17.423751107959301</v>
      </c>
      <c r="J14" s="31">
        <v>17.275914984734701</v>
      </c>
      <c r="K14" s="32" t="s">
        <v>28</v>
      </c>
      <c r="L14" s="32">
        <v>17.275914984734701</v>
      </c>
      <c r="M14" s="31">
        <v>17.1854028372213</v>
      </c>
      <c r="N14" s="32" t="s">
        <v>28</v>
      </c>
      <c r="O14" s="32">
        <v>17.1854028372213</v>
      </c>
      <c r="P14" s="31">
        <v>17.023705095986902</v>
      </c>
      <c r="Q14" s="32" t="s">
        <v>28</v>
      </c>
      <c r="R14" s="32">
        <v>17.023705095986902</v>
      </c>
      <c r="S14" s="31">
        <v>16.783764405549199</v>
      </c>
      <c r="T14" s="32" t="s">
        <v>28</v>
      </c>
      <c r="U14" s="32">
        <v>16.783764405549199</v>
      </c>
      <c r="V14" s="31">
        <v>16.587148545477199</v>
      </c>
      <c r="W14" s="32" t="s">
        <v>28</v>
      </c>
      <c r="X14" s="32">
        <v>16.587148545477199</v>
      </c>
      <c r="Y14" s="31">
        <v>16.349748389110399</v>
      </c>
      <c r="Z14" s="32" t="s">
        <v>28</v>
      </c>
      <c r="AA14" s="32">
        <v>16.349748389110399</v>
      </c>
      <c r="AB14" s="31">
        <v>16.046576736970898</v>
      </c>
      <c r="AC14" s="32" t="s">
        <v>28</v>
      </c>
      <c r="AD14" s="32">
        <v>16.046576736970898</v>
      </c>
      <c r="AE14" s="31">
        <v>15.454968984427</v>
      </c>
      <c r="AF14" s="32" t="s">
        <v>28</v>
      </c>
      <c r="AG14" s="32">
        <v>15.454968984427</v>
      </c>
      <c r="AH14" s="31">
        <v>14.5680187475118</v>
      </c>
      <c r="AI14" s="32" t="s">
        <v>28</v>
      </c>
      <c r="AJ14" s="32">
        <v>14.5680187475118</v>
      </c>
      <c r="AK14" s="31">
        <v>14.191763775825301</v>
      </c>
      <c r="AL14" s="32" t="s">
        <v>28</v>
      </c>
      <c r="AM14" s="32">
        <v>14.191763775825301</v>
      </c>
      <c r="AN14" s="31">
        <v>14.0047680519972</v>
      </c>
      <c r="AO14" s="32" t="s">
        <v>28</v>
      </c>
      <c r="AP14" s="32">
        <v>14.0047680519972</v>
      </c>
      <c r="AQ14" s="31">
        <v>13.5654741076803</v>
      </c>
      <c r="AR14" s="32" t="s">
        <v>28</v>
      </c>
      <c r="AS14" s="32">
        <v>13.5654741076803</v>
      </c>
      <c r="AT14" s="31">
        <v>13.108737530251901</v>
      </c>
      <c r="AU14" s="32" t="s">
        <v>28</v>
      </c>
      <c r="AV14" s="32">
        <v>13.108737530251901</v>
      </c>
      <c r="AW14" s="31">
        <v>12.780500144262501</v>
      </c>
      <c r="AX14" s="32" t="s">
        <v>28</v>
      </c>
      <c r="AY14" s="32">
        <v>12.780500144262501</v>
      </c>
      <c r="AZ14" s="31">
        <v>12.4180181910477</v>
      </c>
      <c r="BA14" s="32" t="s">
        <v>28</v>
      </c>
      <c r="BB14" s="32">
        <v>12.4180181910477</v>
      </c>
      <c r="BC14" s="31">
        <v>12.0306459019843</v>
      </c>
      <c r="BD14" s="32" t="s">
        <v>28</v>
      </c>
      <c r="BE14" s="32">
        <v>12.0306459019843</v>
      </c>
      <c r="BF14" s="31">
        <v>11.2426118850317</v>
      </c>
      <c r="BG14" s="32" t="s">
        <v>28</v>
      </c>
      <c r="BH14" s="32">
        <v>11.2426118850317</v>
      </c>
      <c r="BI14" s="31">
        <v>10.622888347640799</v>
      </c>
      <c r="BJ14" s="32" t="s">
        <v>28</v>
      </c>
      <c r="BK14" s="32">
        <v>10.622888347640799</v>
      </c>
      <c r="BL14" s="31">
        <v>10.034502867055901</v>
      </c>
      <c r="BM14" s="32" t="s">
        <v>28</v>
      </c>
      <c r="BN14" s="32">
        <v>10.034502867055901</v>
      </c>
      <c r="BO14" s="31">
        <v>9.6091304650403302</v>
      </c>
      <c r="BP14" s="32" t="s">
        <v>28</v>
      </c>
      <c r="BQ14" s="32">
        <v>9.6091304650403302</v>
      </c>
      <c r="BR14" s="31">
        <v>9.1097125378706796</v>
      </c>
      <c r="BS14" s="32" t="s">
        <v>28</v>
      </c>
      <c r="BT14" s="32">
        <v>9.1097125378706796</v>
      </c>
      <c r="BU14" s="31">
        <v>8.6333504253235098</v>
      </c>
      <c r="BV14" s="32" t="s">
        <v>28</v>
      </c>
      <c r="BW14" s="32">
        <v>8.6333504253235098</v>
      </c>
      <c r="BX14" s="31">
        <v>8.2811892583975997</v>
      </c>
      <c r="BY14" s="32" t="s">
        <v>28</v>
      </c>
      <c r="BZ14" s="32">
        <v>8.2811892583975997</v>
      </c>
      <c r="CA14" s="31">
        <v>7.9669942632935999</v>
      </c>
      <c r="CB14" s="32" t="s">
        <v>28</v>
      </c>
      <c r="CC14" s="32">
        <v>7.9669942632935999</v>
      </c>
      <c r="CD14" s="31">
        <v>7.6801778566890704</v>
      </c>
      <c r="CE14" s="32" t="s">
        <v>28</v>
      </c>
      <c r="CF14" s="32">
        <v>7.6801778566890704</v>
      </c>
      <c r="CG14" s="31">
        <v>7.4014627252669403</v>
      </c>
      <c r="CH14" s="32" t="s">
        <v>28</v>
      </c>
      <c r="CI14" s="32">
        <v>7.4014627252669403</v>
      </c>
      <c r="CJ14" s="31">
        <v>7.1609280112669698</v>
      </c>
      <c r="CK14" s="32" t="s">
        <v>28</v>
      </c>
      <c r="CL14" s="32">
        <v>7.1609280112669698</v>
      </c>
      <c r="CM14" s="31">
        <v>6.9832733978116304</v>
      </c>
      <c r="CN14" s="32" t="s">
        <v>28</v>
      </c>
      <c r="CO14" s="32">
        <v>6.9832733978116304</v>
      </c>
      <c r="CP14" s="31">
        <v>6.6642490818494604</v>
      </c>
      <c r="CQ14" s="32" t="s">
        <v>28</v>
      </c>
      <c r="CR14" s="32">
        <v>6.6642490818494604</v>
      </c>
      <c r="CS14" s="31">
        <v>6.3735201624248496</v>
      </c>
      <c r="CT14" s="32" t="s">
        <v>28</v>
      </c>
      <c r="CU14" s="32">
        <v>6.3735201624248496</v>
      </c>
      <c r="CV14" s="31">
        <v>6.1144824871813599</v>
      </c>
      <c r="CW14" s="32" t="s">
        <v>28</v>
      </c>
      <c r="CX14" s="32">
        <v>6.1144824871813599</v>
      </c>
      <c r="CY14" s="31">
        <v>5.69595039218739</v>
      </c>
      <c r="CZ14" s="32" t="s">
        <v>28</v>
      </c>
      <c r="DA14" s="32">
        <v>5.69595039218739</v>
      </c>
      <c r="DB14" s="31">
        <v>5.5205634173438201</v>
      </c>
      <c r="DC14" s="32" t="s">
        <v>28</v>
      </c>
      <c r="DD14" s="32">
        <v>5.5205634173438201</v>
      </c>
      <c r="DE14" s="31">
        <v>5.3119697824871004</v>
      </c>
      <c r="DF14" s="32" t="s">
        <v>28</v>
      </c>
      <c r="DG14" s="32">
        <v>5.3119697824871004</v>
      </c>
      <c r="DH14" s="31">
        <v>5.0759532772725597</v>
      </c>
      <c r="DI14" s="32" t="s">
        <v>28</v>
      </c>
      <c r="DJ14" s="32">
        <v>5.0759532772725597</v>
      </c>
      <c r="DK14" s="31">
        <v>4.7801199418611002</v>
      </c>
      <c r="DL14" s="32" t="s">
        <v>28</v>
      </c>
      <c r="DM14" s="32">
        <v>4.7801199418611002</v>
      </c>
      <c r="DN14" s="31">
        <v>4.5896537855609596</v>
      </c>
      <c r="DO14" s="32" t="s">
        <v>28</v>
      </c>
      <c r="DP14" s="32">
        <v>4.5896537855609596</v>
      </c>
      <c r="DQ14" s="31">
        <v>4.4660752514817696</v>
      </c>
      <c r="DR14" s="32" t="s">
        <v>28</v>
      </c>
      <c r="DS14" s="32">
        <v>4.4660752514817696</v>
      </c>
      <c r="DT14" s="31">
        <v>4.3033772357311397</v>
      </c>
      <c r="DU14" s="32" t="s">
        <v>28</v>
      </c>
      <c r="DV14" s="32">
        <v>4.3033772357311397</v>
      </c>
    </row>
    <row r="15" spans="1:126" x14ac:dyDescent="0.2">
      <c r="A15" s="30" t="s">
        <v>7</v>
      </c>
      <c r="B15">
        <v>12</v>
      </c>
      <c r="C15">
        <v>12</v>
      </c>
      <c r="D15" s="32">
        <v>7.0298804403475597</v>
      </c>
      <c r="E15" s="32" t="s">
        <v>28</v>
      </c>
      <c r="F15" s="32">
        <v>7.0298804403475597</v>
      </c>
      <c r="G15" s="32">
        <v>7.0127446018565402</v>
      </c>
      <c r="H15" s="32" t="s">
        <v>28</v>
      </c>
      <c r="I15" s="32">
        <v>7.0127446018565402</v>
      </c>
      <c r="J15" s="31">
        <v>6.9757289072311597</v>
      </c>
      <c r="K15" s="32" t="s">
        <v>28</v>
      </c>
      <c r="L15" s="32">
        <v>6.9757289072311597</v>
      </c>
      <c r="M15" s="31">
        <v>6.9250981950620103</v>
      </c>
      <c r="N15" s="32" t="s">
        <v>28</v>
      </c>
      <c r="O15" s="32">
        <v>6.9250981950620103</v>
      </c>
      <c r="P15" s="31">
        <v>6.8465243893197902</v>
      </c>
      <c r="Q15" s="32" t="s">
        <v>28</v>
      </c>
      <c r="R15" s="32">
        <v>6.8465243893197902</v>
      </c>
      <c r="S15" s="31">
        <v>6.7428465868951797</v>
      </c>
      <c r="T15" s="32" t="s">
        <v>28</v>
      </c>
      <c r="U15" s="32">
        <v>6.7428465868951797</v>
      </c>
      <c r="V15" s="31">
        <v>6.6538033910153098</v>
      </c>
      <c r="W15" s="32" t="s">
        <v>28</v>
      </c>
      <c r="X15" s="32">
        <v>6.6538033910153098</v>
      </c>
      <c r="Y15" s="31">
        <v>6.53625530494116</v>
      </c>
      <c r="Z15" s="32" t="s">
        <v>28</v>
      </c>
      <c r="AA15" s="32">
        <v>6.53625530494116</v>
      </c>
      <c r="AB15" s="31">
        <v>6.4282801460620096</v>
      </c>
      <c r="AC15" s="32" t="s">
        <v>28</v>
      </c>
      <c r="AD15" s="32">
        <v>6.4282801460620096</v>
      </c>
      <c r="AE15" s="31">
        <v>6.3581327174702</v>
      </c>
      <c r="AF15" s="32" t="s">
        <v>28</v>
      </c>
      <c r="AG15" s="32">
        <v>6.3581327174702</v>
      </c>
      <c r="AH15" s="31">
        <v>6.2309566271497703</v>
      </c>
      <c r="AI15" s="32" t="s">
        <v>28</v>
      </c>
      <c r="AJ15" s="32">
        <v>6.2309566271497703</v>
      </c>
      <c r="AK15" s="31">
        <v>6.0275074008304896</v>
      </c>
      <c r="AL15" s="32" t="s">
        <v>28</v>
      </c>
      <c r="AM15" s="32">
        <v>6.0275074008304896</v>
      </c>
      <c r="AN15" s="31">
        <v>5.8711049464502496</v>
      </c>
      <c r="AO15" s="32" t="s">
        <v>28</v>
      </c>
      <c r="AP15" s="32">
        <v>5.8711049464502496</v>
      </c>
      <c r="AQ15" s="31">
        <v>5.6670847641307702</v>
      </c>
      <c r="AR15" s="32" t="s">
        <v>28</v>
      </c>
      <c r="AS15" s="32">
        <v>5.6670847641307702</v>
      </c>
      <c r="AT15" s="31">
        <v>5.5174738750310697</v>
      </c>
      <c r="AU15" s="32" t="s">
        <v>28</v>
      </c>
      <c r="AV15" s="32">
        <v>5.5174738750310697</v>
      </c>
      <c r="AW15" s="31">
        <v>5.3367501338149603</v>
      </c>
      <c r="AX15" s="32" t="s">
        <v>28</v>
      </c>
      <c r="AY15" s="32">
        <v>5.3367501338149603</v>
      </c>
      <c r="AZ15" s="31">
        <v>5.1887727867855897</v>
      </c>
      <c r="BA15" s="32" t="s">
        <v>28</v>
      </c>
      <c r="BB15" s="32">
        <v>5.1887727867855897</v>
      </c>
      <c r="BC15" s="31">
        <v>5.0820792004494297</v>
      </c>
      <c r="BD15" s="32" t="s">
        <v>28</v>
      </c>
      <c r="BE15" s="32">
        <v>5.0820792004494297</v>
      </c>
      <c r="BF15" s="31">
        <v>4.9278010484184502</v>
      </c>
      <c r="BG15" s="32" t="s">
        <v>28</v>
      </c>
      <c r="BH15" s="32">
        <v>4.9278010484184502</v>
      </c>
      <c r="BI15" s="31">
        <v>4.7377009565491299</v>
      </c>
      <c r="BJ15" s="32" t="s">
        <v>28</v>
      </c>
      <c r="BK15" s="32">
        <v>4.7377009565491299</v>
      </c>
      <c r="BL15" s="31">
        <v>4.5375686677660303</v>
      </c>
      <c r="BM15" s="32" t="s">
        <v>28</v>
      </c>
      <c r="BN15" s="32">
        <v>4.5375686677660303</v>
      </c>
      <c r="BO15" s="31">
        <v>4.3182263330642199</v>
      </c>
      <c r="BP15" s="32" t="s">
        <v>28</v>
      </c>
      <c r="BQ15" s="32">
        <v>4.3182263330642199</v>
      </c>
      <c r="BR15" s="31">
        <v>4.0500455361813197</v>
      </c>
      <c r="BS15" s="32" t="s">
        <v>28</v>
      </c>
      <c r="BT15" s="32">
        <v>4.0500455361813197</v>
      </c>
      <c r="BU15" s="31">
        <v>3.8093433718032399</v>
      </c>
      <c r="BV15" s="32" t="s">
        <v>28</v>
      </c>
      <c r="BW15" s="32">
        <v>3.8093433718032399</v>
      </c>
      <c r="BX15" s="31">
        <v>3.60864602724121</v>
      </c>
      <c r="BY15" s="32" t="s">
        <v>28</v>
      </c>
      <c r="BZ15" s="32">
        <v>3.60864602724121</v>
      </c>
      <c r="CA15" s="31">
        <v>3.40641148390774</v>
      </c>
      <c r="CB15" s="32" t="s">
        <v>28</v>
      </c>
      <c r="CC15" s="32">
        <v>3.40641148390774</v>
      </c>
      <c r="CD15" s="31">
        <v>3.1959870486239299</v>
      </c>
      <c r="CE15" s="32" t="s">
        <v>28</v>
      </c>
      <c r="CF15" s="32">
        <v>3.1959870486239299</v>
      </c>
      <c r="CG15" s="31">
        <v>3.00033182272723</v>
      </c>
      <c r="CH15" s="32" t="s">
        <v>28</v>
      </c>
      <c r="CI15" s="32">
        <v>3.00033182272723</v>
      </c>
      <c r="CJ15" s="31">
        <v>2.72343782867316</v>
      </c>
      <c r="CK15" s="32" t="s">
        <v>28</v>
      </c>
      <c r="CL15" s="32">
        <v>2.72343782867316</v>
      </c>
      <c r="CM15" s="31">
        <v>2.4470627703292398</v>
      </c>
      <c r="CN15" s="32" t="s">
        <v>28</v>
      </c>
      <c r="CO15" s="32">
        <v>2.4470627703292398</v>
      </c>
      <c r="CP15" s="31">
        <v>2.1832526949452902</v>
      </c>
      <c r="CQ15" s="32" t="s">
        <v>28</v>
      </c>
      <c r="CR15" s="32">
        <v>2.1832526949452902</v>
      </c>
      <c r="CS15" s="31">
        <v>1.97469492393813</v>
      </c>
      <c r="CT15" s="32" t="s">
        <v>28</v>
      </c>
      <c r="CU15" s="32">
        <v>1.97469492393813</v>
      </c>
      <c r="CV15" s="31">
        <v>1.75384971551022</v>
      </c>
      <c r="CW15" s="32" t="s">
        <v>28</v>
      </c>
      <c r="CX15" s="32">
        <v>1.75384971551022</v>
      </c>
      <c r="CY15" s="31">
        <v>1.55885408557633</v>
      </c>
      <c r="CZ15" s="32" t="s">
        <v>28</v>
      </c>
      <c r="DA15" s="32">
        <v>1.55885408557633</v>
      </c>
      <c r="DB15" s="31">
        <v>1.3283695258638899</v>
      </c>
      <c r="DC15" s="32" t="s">
        <v>28</v>
      </c>
      <c r="DD15" s="32">
        <v>1.3283695258638899</v>
      </c>
      <c r="DE15" s="31">
        <v>1.1835294305698201</v>
      </c>
      <c r="DF15" s="32" t="s">
        <v>28</v>
      </c>
      <c r="DG15" s="32">
        <v>1.1835294305698201</v>
      </c>
      <c r="DH15" s="31">
        <v>0.97911510661510004</v>
      </c>
      <c r="DI15" s="32" t="s">
        <v>28</v>
      </c>
      <c r="DJ15" s="32">
        <v>0.97911510661510004</v>
      </c>
      <c r="DK15" s="31">
        <v>0.76859670285609805</v>
      </c>
      <c r="DL15" s="32" t="s">
        <v>28</v>
      </c>
      <c r="DM15" s="32">
        <v>0.76859670285609805</v>
      </c>
      <c r="DN15" s="31">
        <v>0.54528900580649498</v>
      </c>
      <c r="DO15" s="32" t="s">
        <v>28</v>
      </c>
      <c r="DP15" s="32">
        <v>0.54528900580649498</v>
      </c>
      <c r="DQ15" s="31">
        <v>0.36488317113494501</v>
      </c>
      <c r="DR15" s="32" t="s">
        <v>28</v>
      </c>
      <c r="DS15" s="32">
        <v>0.36488317113494501</v>
      </c>
      <c r="DT15" s="31">
        <v>8.5822091517608098E-2</v>
      </c>
      <c r="DU15" s="32" t="s">
        <v>28</v>
      </c>
      <c r="DV15" s="32">
        <v>8.5822091517608098E-2</v>
      </c>
    </row>
    <row r="16" spans="1:126" x14ac:dyDescent="0.2">
      <c r="A16" s="30" t="s">
        <v>5</v>
      </c>
      <c r="B16">
        <v>13</v>
      </c>
      <c r="C16">
        <v>13</v>
      </c>
      <c r="D16" s="32">
        <v>11.799423586968301</v>
      </c>
      <c r="E16" s="32" t="s">
        <v>28</v>
      </c>
      <c r="F16" s="32">
        <v>11.799423586968301</v>
      </c>
      <c r="G16" s="32">
        <v>11.7993258509256</v>
      </c>
      <c r="H16" s="32" t="s">
        <v>28</v>
      </c>
      <c r="I16" s="32">
        <v>11.7993258509256</v>
      </c>
      <c r="J16" s="31">
        <v>11.785171541215901</v>
      </c>
      <c r="K16" s="32" t="s">
        <v>28</v>
      </c>
      <c r="L16" s="32">
        <v>11.785171541215901</v>
      </c>
      <c r="M16" s="31">
        <v>11.771987834373199</v>
      </c>
      <c r="N16" s="32" t="s">
        <v>28</v>
      </c>
      <c r="O16" s="32">
        <v>11.771987834373199</v>
      </c>
      <c r="P16" s="31">
        <v>11.7420680424399</v>
      </c>
      <c r="Q16" s="32" t="s">
        <v>28</v>
      </c>
      <c r="R16" s="32">
        <v>11.7420680424399</v>
      </c>
      <c r="S16" s="31">
        <v>11.693409976757501</v>
      </c>
      <c r="T16" s="32" t="s">
        <v>28</v>
      </c>
      <c r="U16" s="32">
        <v>11.693409976757501</v>
      </c>
      <c r="V16" s="31">
        <v>11.6751122588476</v>
      </c>
      <c r="W16" s="32" t="s">
        <v>28</v>
      </c>
      <c r="X16" s="32">
        <v>11.6751122588476</v>
      </c>
      <c r="Y16" s="31">
        <v>11.655237340397299</v>
      </c>
      <c r="Z16" s="32" t="s">
        <v>28</v>
      </c>
      <c r="AA16" s="32">
        <v>11.655237340397299</v>
      </c>
      <c r="AB16" s="31">
        <v>11.633413720042901</v>
      </c>
      <c r="AC16" s="32" t="s">
        <v>28</v>
      </c>
      <c r="AD16" s="32">
        <v>11.633413720042901</v>
      </c>
      <c r="AE16" s="31">
        <v>11.604443952853901</v>
      </c>
      <c r="AF16" s="32" t="s">
        <v>28</v>
      </c>
      <c r="AG16" s="32">
        <v>11.604443952853901</v>
      </c>
      <c r="AH16" s="31">
        <v>11.5779193410596</v>
      </c>
      <c r="AI16" s="32" t="s">
        <v>28</v>
      </c>
      <c r="AJ16" s="32">
        <v>11.5779193410596</v>
      </c>
      <c r="AK16" s="31">
        <v>11.540987129714599</v>
      </c>
      <c r="AL16" s="32" t="s">
        <v>28</v>
      </c>
      <c r="AM16" s="32">
        <v>11.540987129714599</v>
      </c>
      <c r="AN16" s="31">
        <v>11.5107310457872</v>
      </c>
      <c r="AO16" s="32" t="s">
        <v>28</v>
      </c>
      <c r="AP16" s="32">
        <v>11.5107310457872</v>
      </c>
      <c r="AQ16" s="31">
        <v>11.480379350054699</v>
      </c>
      <c r="AR16" s="32" t="s">
        <v>28</v>
      </c>
      <c r="AS16" s="32">
        <v>11.480379350054699</v>
      </c>
      <c r="AT16" s="31">
        <v>11.4621790530387</v>
      </c>
      <c r="AU16" s="32" t="s">
        <v>28</v>
      </c>
      <c r="AV16" s="32">
        <v>11.4621790530387</v>
      </c>
      <c r="AW16" s="31">
        <v>11.444965661015299</v>
      </c>
      <c r="AX16" s="32" t="s">
        <v>28</v>
      </c>
      <c r="AY16" s="32">
        <v>11.444965661015299</v>
      </c>
      <c r="AZ16" s="31">
        <v>11.3920231615232</v>
      </c>
      <c r="BA16" s="32" t="s">
        <v>28</v>
      </c>
      <c r="BB16" s="32">
        <v>11.3920231615232</v>
      </c>
      <c r="BC16" s="31">
        <v>11.3774733033051</v>
      </c>
      <c r="BD16" s="32" t="s">
        <v>28</v>
      </c>
      <c r="BE16" s="32">
        <v>11.3774733033051</v>
      </c>
      <c r="BF16" s="31">
        <v>11.348041821616199</v>
      </c>
      <c r="BG16" s="32" t="s">
        <v>28</v>
      </c>
      <c r="BH16" s="32">
        <v>11.348041821616199</v>
      </c>
      <c r="BI16" s="31">
        <v>11.3112341776378</v>
      </c>
      <c r="BJ16" s="32" t="s">
        <v>28</v>
      </c>
      <c r="BK16" s="32">
        <v>11.3112341776378</v>
      </c>
      <c r="BL16" s="31">
        <v>11.2938084680793</v>
      </c>
      <c r="BM16" s="32" t="s">
        <v>28</v>
      </c>
      <c r="BN16" s="32">
        <v>11.2938084680793</v>
      </c>
      <c r="BO16" s="31">
        <v>11.2799071161431</v>
      </c>
      <c r="BP16" s="32" t="s">
        <v>28</v>
      </c>
      <c r="BQ16" s="32">
        <v>11.2799071161431</v>
      </c>
      <c r="BR16" s="31">
        <v>11.248513596704299</v>
      </c>
      <c r="BS16" s="32" t="s">
        <v>28</v>
      </c>
      <c r="BT16" s="32">
        <v>11.248513596704299</v>
      </c>
      <c r="BU16" s="31">
        <v>11.203900965838899</v>
      </c>
      <c r="BV16" s="32" t="s">
        <v>28</v>
      </c>
      <c r="BW16" s="32">
        <v>11.203900965838899</v>
      </c>
      <c r="BX16" s="31">
        <v>11.1626634415006</v>
      </c>
      <c r="BY16" s="32" t="s">
        <v>28</v>
      </c>
      <c r="BZ16" s="32">
        <v>11.1626634415006</v>
      </c>
      <c r="CA16" s="31">
        <v>11.1005058700439</v>
      </c>
      <c r="CB16" s="32" t="s">
        <v>28</v>
      </c>
      <c r="CC16" s="32">
        <v>11.1005058700439</v>
      </c>
      <c r="CD16" s="31">
        <v>11.0632733723924</v>
      </c>
      <c r="CE16" s="32" t="s">
        <v>28</v>
      </c>
      <c r="CF16" s="32">
        <v>11.0632733723924</v>
      </c>
      <c r="CG16" s="31">
        <v>10.992470374662799</v>
      </c>
      <c r="CH16" s="32" t="s">
        <v>28</v>
      </c>
      <c r="CI16" s="32">
        <v>10.992470374662799</v>
      </c>
      <c r="CJ16" s="31">
        <v>10.9179055518123</v>
      </c>
      <c r="CK16" s="32" t="s">
        <v>28</v>
      </c>
      <c r="CL16" s="32">
        <v>10.9179055518123</v>
      </c>
      <c r="CM16" s="31">
        <v>10.7915754291359</v>
      </c>
      <c r="CN16" s="32" t="s">
        <v>28</v>
      </c>
      <c r="CO16" s="32">
        <v>10.7915754291359</v>
      </c>
      <c r="CP16" s="31">
        <v>10.7233935501958</v>
      </c>
      <c r="CQ16" s="32" t="s">
        <v>28</v>
      </c>
      <c r="CR16" s="32">
        <v>10.7233935501958</v>
      </c>
      <c r="CS16" s="31">
        <v>10.632302015684999</v>
      </c>
      <c r="CT16" s="32" t="s">
        <v>28</v>
      </c>
      <c r="CU16" s="32">
        <v>10.632302015684999</v>
      </c>
      <c r="CV16" s="31">
        <v>10.5569433786007</v>
      </c>
      <c r="CW16" s="32" t="s">
        <v>28</v>
      </c>
      <c r="CX16" s="32">
        <v>10.5569433786007</v>
      </c>
      <c r="CY16" s="31">
        <v>10.4652718685028</v>
      </c>
      <c r="CZ16" s="32" t="s">
        <v>28</v>
      </c>
      <c r="DA16" s="32">
        <v>10.4652718685028</v>
      </c>
      <c r="DB16" s="31">
        <v>10.3570010226645</v>
      </c>
      <c r="DC16" s="32" t="s">
        <v>28</v>
      </c>
      <c r="DD16" s="32">
        <v>10.3570010226645</v>
      </c>
      <c r="DE16" s="31">
        <v>10.140287676856399</v>
      </c>
      <c r="DF16" s="32" t="s">
        <v>28</v>
      </c>
      <c r="DG16" s="32">
        <v>10.140287676856399</v>
      </c>
      <c r="DH16" s="31">
        <v>9.9971980970958807</v>
      </c>
      <c r="DI16" s="32" t="s">
        <v>28</v>
      </c>
      <c r="DJ16" s="32">
        <v>9.9971980970958807</v>
      </c>
      <c r="DK16" s="31">
        <v>9.8120842732035598</v>
      </c>
      <c r="DL16" s="32" t="s">
        <v>28</v>
      </c>
      <c r="DM16" s="32">
        <v>9.8120842732035598</v>
      </c>
      <c r="DN16" s="31">
        <v>9.6653962251839705</v>
      </c>
      <c r="DO16" s="32" t="s">
        <v>28</v>
      </c>
      <c r="DP16" s="32">
        <v>9.6653962251839705</v>
      </c>
      <c r="DQ16" s="31">
        <v>9.5173765662273802</v>
      </c>
      <c r="DR16" s="32" t="s">
        <v>28</v>
      </c>
      <c r="DS16" s="32">
        <v>9.5173765662273802</v>
      </c>
      <c r="DT16" s="31">
        <v>9.1980546336492495</v>
      </c>
      <c r="DU16" s="32" t="s">
        <v>28</v>
      </c>
      <c r="DV16" s="32">
        <v>9.1980546336492495</v>
      </c>
    </row>
    <row r="17" spans="1:126" x14ac:dyDescent="0.2">
      <c r="A17" s="30" t="s">
        <v>5</v>
      </c>
      <c r="B17">
        <v>14</v>
      </c>
      <c r="C17">
        <v>14</v>
      </c>
      <c r="D17" s="32">
        <v>12.421232599573701</v>
      </c>
      <c r="E17" s="32" t="s">
        <v>28</v>
      </c>
      <c r="F17" s="32">
        <v>12.421232599573701</v>
      </c>
      <c r="G17" s="32">
        <v>12.4198224105726</v>
      </c>
      <c r="H17" s="32" t="s">
        <v>28</v>
      </c>
      <c r="I17" s="32">
        <v>12.4198224105726</v>
      </c>
      <c r="J17" s="31">
        <v>12.4096633453286</v>
      </c>
      <c r="K17" s="32" t="s">
        <v>28</v>
      </c>
      <c r="L17" s="32">
        <v>12.4096633453286</v>
      </c>
      <c r="M17" s="31">
        <v>12.331107385417599</v>
      </c>
      <c r="N17" s="32" t="s">
        <v>28</v>
      </c>
      <c r="O17" s="32">
        <v>12.331107385417599</v>
      </c>
      <c r="P17" s="31">
        <v>12.3165772139143</v>
      </c>
      <c r="Q17" s="32" t="s">
        <v>28</v>
      </c>
      <c r="R17" s="32">
        <v>12.3165772139143</v>
      </c>
      <c r="S17" s="31">
        <v>12.267764620962501</v>
      </c>
      <c r="T17" s="32" t="s">
        <v>28</v>
      </c>
      <c r="U17" s="32">
        <v>12.267764620962501</v>
      </c>
      <c r="V17" s="31">
        <v>12.2150888155064</v>
      </c>
      <c r="W17" s="32" t="s">
        <v>28</v>
      </c>
      <c r="X17" s="32">
        <v>12.2150888155064</v>
      </c>
      <c r="Y17" s="31">
        <v>12.119159715165299</v>
      </c>
      <c r="Z17" s="32" t="s">
        <v>28</v>
      </c>
      <c r="AA17" s="32">
        <v>12.119159715165299</v>
      </c>
      <c r="AB17" s="31">
        <v>11.9778430402854</v>
      </c>
      <c r="AC17" s="32" t="s">
        <v>28</v>
      </c>
      <c r="AD17" s="32">
        <v>11.9778430402854</v>
      </c>
      <c r="AE17" s="31">
        <v>11.8257248193958</v>
      </c>
      <c r="AF17" s="32" t="s">
        <v>28</v>
      </c>
      <c r="AG17" s="32">
        <v>11.8257248193958</v>
      </c>
      <c r="AH17" s="31">
        <v>11.5999665680196</v>
      </c>
      <c r="AI17" s="32" t="s">
        <v>28</v>
      </c>
      <c r="AJ17" s="32">
        <v>11.5999665680196</v>
      </c>
      <c r="AK17" s="31">
        <v>11.335845415403</v>
      </c>
      <c r="AL17" s="32" t="s">
        <v>28</v>
      </c>
      <c r="AM17" s="32">
        <v>11.335845415403</v>
      </c>
      <c r="AN17" s="31">
        <v>11.040373499606099</v>
      </c>
      <c r="AO17" s="32" t="s">
        <v>28</v>
      </c>
      <c r="AP17" s="32">
        <v>11.040373499606099</v>
      </c>
      <c r="AQ17" s="31">
        <v>10.823596938729599</v>
      </c>
      <c r="AR17" s="32" t="s">
        <v>28</v>
      </c>
      <c r="AS17" s="32">
        <v>10.823596938729599</v>
      </c>
      <c r="AT17" s="31">
        <v>10.7112809498079</v>
      </c>
      <c r="AU17" s="32" t="s">
        <v>28</v>
      </c>
      <c r="AV17" s="32">
        <v>10.7112809498079</v>
      </c>
      <c r="AW17" s="31">
        <v>10.469980728490301</v>
      </c>
      <c r="AX17" s="32" t="s">
        <v>28</v>
      </c>
      <c r="AY17" s="32">
        <v>10.469980728490301</v>
      </c>
      <c r="AZ17" s="31">
        <v>10.339993401020999</v>
      </c>
      <c r="BA17" s="32" t="s">
        <v>28</v>
      </c>
      <c r="BB17" s="32">
        <v>10.339993401020999</v>
      </c>
      <c r="BC17" s="31">
        <v>10.1861980557624</v>
      </c>
      <c r="BD17" s="32" t="s">
        <v>28</v>
      </c>
      <c r="BE17" s="32">
        <v>10.1861980557624</v>
      </c>
      <c r="BF17" s="31">
        <v>10.1244816585988</v>
      </c>
      <c r="BG17" s="32" t="s">
        <v>28</v>
      </c>
      <c r="BH17" s="32">
        <v>10.1244816585988</v>
      </c>
      <c r="BI17" s="31">
        <v>10.0730386044072</v>
      </c>
      <c r="BJ17" s="32" t="s">
        <v>28</v>
      </c>
      <c r="BK17" s="32">
        <v>10.0730386044072</v>
      </c>
      <c r="BL17" s="31">
        <v>9.9848626637383209</v>
      </c>
      <c r="BM17" s="32" t="s">
        <v>28</v>
      </c>
      <c r="BN17" s="32">
        <v>9.9848626637383209</v>
      </c>
      <c r="BO17" s="31">
        <v>9.90553308242988</v>
      </c>
      <c r="BP17" s="32" t="s">
        <v>28</v>
      </c>
      <c r="BQ17" s="32">
        <v>9.90553308242988</v>
      </c>
      <c r="BR17" s="31">
        <v>9.7747924017945298</v>
      </c>
      <c r="BS17" s="32" t="s">
        <v>28</v>
      </c>
      <c r="BT17" s="32">
        <v>9.7747924017945298</v>
      </c>
      <c r="BU17" s="31">
        <v>9.6217524229334703</v>
      </c>
      <c r="BV17" s="32" t="s">
        <v>28</v>
      </c>
      <c r="BW17" s="32">
        <v>9.6217524229334703</v>
      </c>
      <c r="BX17" s="31">
        <v>9.4935751948348504</v>
      </c>
      <c r="BY17" s="32" t="s">
        <v>28</v>
      </c>
      <c r="BZ17" s="32">
        <v>9.4935751948348504</v>
      </c>
      <c r="CA17" s="31">
        <v>9.2993898711807805</v>
      </c>
      <c r="CB17" s="32" t="s">
        <v>28</v>
      </c>
      <c r="CC17" s="32">
        <v>9.2993898711807805</v>
      </c>
      <c r="CD17" s="31">
        <v>9.1285125175955404</v>
      </c>
      <c r="CE17" s="32" t="s">
        <v>28</v>
      </c>
      <c r="CF17" s="32">
        <v>9.1285125175955404</v>
      </c>
      <c r="CG17" s="31">
        <v>8.8991161497126594</v>
      </c>
      <c r="CH17" s="32" t="s">
        <v>28</v>
      </c>
      <c r="CI17" s="32">
        <v>8.8991161497126594</v>
      </c>
      <c r="CJ17" s="31">
        <v>8.75506733004441</v>
      </c>
      <c r="CK17" s="32" t="s">
        <v>28</v>
      </c>
      <c r="CL17" s="32">
        <v>8.75506733004441</v>
      </c>
      <c r="CM17" s="31">
        <v>8.5922991083923108</v>
      </c>
      <c r="CN17" s="32" t="s">
        <v>28</v>
      </c>
      <c r="CO17" s="32">
        <v>8.5922991083923108</v>
      </c>
      <c r="CP17" s="31">
        <v>8.4342314846573405</v>
      </c>
      <c r="CQ17" s="32" t="s">
        <v>28</v>
      </c>
      <c r="CR17" s="32">
        <v>8.4342314846573405</v>
      </c>
      <c r="CS17" s="31">
        <v>8.2139733090769997</v>
      </c>
      <c r="CT17" s="32" t="s">
        <v>28</v>
      </c>
      <c r="CU17" s="32">
        <v>8.2139733090769997</v>
      </c>
      <c r="CV17" s="31">
        <v>7.9890794688120597</v>
      </c>
      <c r="CW17" s="32" t="s">
        <v>28</v>
      </c>
      <c r="CX17" s="32">
        <v>7.9890794688120597</v>
      </c>
      <c r="CY17" s="31">
        <v>7.8229061218588702</v>
      </c>
      <c r="CZ17" s="32" t="s">
        <v>28</v>
      </c>
      <c r="DA17" s="32">
        <v>7.8229061218588702</v>
      </c>
      <c r="DB17" s="31">
        <v>7.6337174871627598</v>
      </c>
      <c r="DC17" s="32" t="s">
        <v>28</v>
      </c>
      <c r="DD17" s="32">
        <v>7.6337174871627598</v>
      </c>
      <c r="DE17" s="31">
        <v>7.3755023035745904</v>
      </c>
      <c r="DF17" s="32" t="s">
        <v>28</v>
      </c>
      <c r="DG17" s="32">
        <v>7.3755023035745904</v>
      </c>
      <c r="DH17" s="31">
        <v>7.1782768550456204</v>
      </c>
      <c r="DI17" s="32" t="s">
        <v>28</v>
      </c>
      <c r="DJ17" s="32">
        <v>7.1782768550456204</v>
      </c>
      <c r="DK17" s="31">
        <v>6.9006784297839197</v>
      </c>
      <c r="DL17" s="32" t="s">
        <v>28</v>
      </c>
      <c r="DM17" s="32">
        <v>6.9006784297839197</v>
      </c>
      <c r="DN17" s="31">
        <v>6.5927729225202496</v>
      </c>
      <c r="DO17" s="32" t="s">
        <v>28</v>
      </c>
      <c r="DP17" s="32">
        <v>6.5927729225202496</v>
      </c>
      <c r="DQ17" s="31">
        <v>6.3128791566365496</v>
      </c>
      <c r="DR17" s="32" t="s">
        <v>28</v>
      </c>
      <c r="DS17" s="32">
        <v>6.3128791566365496</v>
      </c>
      <c r="DT17" s="31">
        <v>6.1403273039155604</v>
      </c>
      <c r="DU17" s="32" t="s">
        <v>28</v>
      </c>
      <c r="DV17" s="32">
        <v>6.1403273039155604</v>
      </c>
    </row>
    <row r="18" spans="1:126" x14ac:dyDescent="0.2">
      <c r="A18" s="30" t="s">
        <v>7</v>
      </c>
      <c r="B18">
        <v>15</v>
      </c>
      <c r="C18">
        <v>15</v>
      </c>
      <c r="D18" s="32">
        <v>10.2461387720037</v>
      </c>
      <c r="E18" s="32" t="s">
        <v>28</v>
      </c>
      <c r="F18" s="32">
        <v>10.2461387720037</v>
      </c>
      <c r="G18" s="32">
        <v>10.2248563187496</v>
      </c>
      <c r="H18" s="32" t="s">
        <v>28</v>
      </c>
      <c r="I18" s="32">
        <v>10.2248563187496</v>
      </c>
      <c r="J18" s="31">
        <v>10.140972281966899</v>
      </c>
      <c r="K18" s="32" t="s">
        <v>28</v>
      </c>
      <c r="L18" s="32">
        <v>10.140972281966899</v>
      </c>
      <c r="M18" s="31">
        <v>10.0117946497703</v>
      </c>
      <c r="N18" s="32" t="s">
        <v>28</v>
      </c>
      <c r="O18" s="32">
        <v>10.0117946497703</v>
      </c>
      <c r="P18" s="31">
        <v>9.8369904434307696</v>
      </c>
      <c r="Q18" s="32" t="s">
        <v>28</v>
      </c>
      <c r="R18" s="32">
        <v>9.8369904434307696</v>
      </c>
      <c r="S18" s="31">
        <v>9.6639706301139299</v>
      </c>
      <c r="T18" s="32" t="s">
        <v>28</v>
      </c>
      <c r="U18" s="32">
        <v>9.6639706301139299</v>
      </c>
      <c r="V18" s="31">
        <v>9.4851788521683904</v>
      </c>
      <c r="W18" s="32" t="s">
        <v>28</v>
      </c>
      <c r="X18" s="32">
        <v>9.4851788521683904</v>
      </c>
      <c r="Y18" s="31">
        <v>9.2190803231717595</v>
      </c>
      <c r="Z18" s="32" t="s">
        <v>28</v>
      </c>
      <c r="AA18" s="32">
        <v>9.2190803231717595</v>
      </c>
      <c r="AB18" s="31">
        <v>8.9062355602605994</v>
      </c>
      <c r="AC18" s="32" t="s">
        <v>28</v>
      </c>
      <c r="AD18" s="32">
        <v>8.9062355602605994</v>
      </c>
      <c r="AE18" s="31">
        <v>8.6112706485610602</v>
      </c>
      <c r="AF18" s="32" t="s">
        <v>28</v>
      </c>
      <c r="AG18" s="32">
        <v>8.6112706485610602</v>
      </c>
      <c r="AH18" s="31">
        <v>8.1432021900360798</v>
      </c>
      <c r="AI18" s="32" t="s">
        <v>28</v>
      </c>
      <c r="AJ18" s="32">
        <v>8.1432021900360798</v>
      </c>
      <c r="AK18" s="31">
        <v>7.8543586481127203</v>
      </c>
      <c r="AL18" s="32" t="s">
        <v>28</v>
      </c>
      <c r="AM18" s="32">
        <v>7.8543586481127203</v>
      </c>
      <c r="AN18" s="31">
        <v>7.60910596327271</v>
      </c>
      <c r="AO18" s="32" t="s">
        <v>28</v>
      </c>
      <c r="AP18" s="32">
        <v>7.60910596327271</v>
      </c>
      <c r="AQ18" s="31">
        <v>7.2662709200582301</v>
      </c>
      <c r="AR18" s="32" t="s">
        <v>28</v>
      </c>
      <c r="AS18" s="32">
        <v>7.2662709200582301</v>
      </c>
      <c r="AT18" s="31">
        <v>7.0618689016495901</v>
      </c>
      <c r="AU18" s="32" t="s">
        <v>28</v>
      </c>
      <c r="AV18" s="32">
        <v>7.0618689016495901</v>
      </c>
      <c r="AW18" s="31">
        <v>6.7592772644830701</v>
      </c>
      <c r="AX18" s="32" t="s">
        <v>28</v>
      </c>
      <c r="AY18" s="32">
        <v>6.7592772644830701</v>
      </c>
      <c r="AZ18" s="31">
        <v>6.5018706430679503</v>
      </c>
      <c r="BA18" s="32" t="s">
        <v>28</v>
      </c>
      <c r="BB18" s="32">
        <v>6.5018706430679503</v>
      </c>
      <c r="BC18" s="31">
        <v>6.3309919861640997</v>
      </c>
      <c r="BD18" s="32" t="s">
        <v>28</v>
      </c>
      <c r="BE18" s="32">
        <v>6.3309919861640997</v>
      </c>
      <c r="BF18" s="31">
        <v>6.1602554681545199</v>
      </c>
      <c r="BG18" s="32" t="s">
        <v>28</v>
      </c>
      <c r="BH18" s="32">
        <v>6.1602554681545199</v>
      </c>
      <c r="BI18" s="31">
        <v>6.0352337189155199</v>
      </c>
      <c r="BJ18" s="32" t="s">
        <v>28</v>
      </c>
      <c r="BK18" s="32">
        <v>6.0352337189155199</v>
      </c>
      <c r="BL18" s="31">
        <v>5.8318280863742897</v>
      </c>
      <c r="BM18" s="32" t="s">
        <v>28</v>
      </c>
      <c r="BN18" s="32">
        <v>5.8318280863742897</v>
      </c>
      <c r="BO18" s="31">
        <v>5.6722944450779398</v>
      </c>
      <c r="BP18" s="32" t="s">
        <v>28</v>
      </c>
      <c r="BQ18" s="32">
        <v>5.6722944450779398</v>
      </c>
      <c r="BR18" s="31">
        <v>5.4732884859291202</v>
      </c>
      <c r="BS18" s="32" t="s">
        <v>28</v>
      </c>
      <c r="BT18" s="32">
        <v>5.4732884859291202</v>
      </c>
      <c r="BU18" s="31">
        <v>5.2457945993474304</v>
      </c>
      <c r="BV18" s="32" t="s">
        <v>28</v>
      </c>
      <c r="BW18" s="32">
        <v>5.2457945993474304</v>
      </c>
      <c r="BX18" s="31">
        <v>5.0694051594704401</v>
      </c>
      <c r="BY18" s="32" t="s">
        <v>28</v>
      </c>
      <c r="BZ18" s="32">
        <v>5.0694051594704401</v>
      </c>
      <c r="CA18" s="31">
        <v>4.8820849392014702</v>
      </c>
      <c r="CB18" s="32" t="s">
        <v>28</v>
      </c>
      <c r="CC18" s="32">
        <v>4.8820849392014702</v>
      </c>
      <c r="CD18" s="31">
        <v>4.6630057709199999</v>
      </c>
      <c r="CE18" s="32" t="s">
        <v>28</v>
      </c>
      <c r="CF18" s="32">
        <v>4.6630057709199999</v>
      </c>
      <c r="CG18" s="31">
        <v>4.4297319936210799</v>
      </c>
      <c r="CH18" s="32" t="s">
        <v>28</v>
      </c>
      <c r="CI18" s="32">
        <v>4.4297319936210799</v>
      </c>
      <c r="CJ18" s="31">
        <v>4.2608824589843701</v>
      </c>
      <c r="CK18" s="32" t="s">
        <v>28</v>
      </c>
      <c r="CL18" s="32">
        <v>4.2608824589843701</v>
      </c>
      <c r="CM18" s="31">
        <v>4.0010743707589098</v>
      </c>
      <c r="CN18" s="32" t="s">
        <v>28</v>
      </c>
      <c r="CO18" s="32">
        <v>4.0010743707589098</v>
      </c>
      <c r="CP18" s="31">
        <v>3.8072020185101501</v>
      </c>
      <c r="CQ18" s="32" t="s">
        <v>28</v>
      </c>
      <c r="CR18" s="32">
        <v>3.8072020185101501</v>
      </c>
      <c r="CS18" s="31">
        <v>3.6064222321671</v>
      </c>
      <c r="CT18" s="32" t="s">
        <v>28</v>
      </c>
      <c r="CU18" s="32">
        <v>3.6064222321671</v>
      </c>
      <c r="CV18" s="31">
        <v>3.3418003825636799</v>
      </c>
      <c r="CW18" s="32" t="s">
        <v>28</v>
      </c>
      <c r="CX18" s="32">
        <v>3.3418003825636799</v>
      </c>
      <c r="CY18" s="31">
        <v>2.9997093146353802</v>
      </c>
      <c r="CZ18" s="32" t="s">
        <v>28</v>
      </c>
      <c r="DA18" s="32">
        <v>2.9997093146353802</v>
      </c>
      <c r="DB18" s="31">
        <v>2.77451539166176</v>
      </c>
      <c r="DC18" s="32" t="s">
        <v>28</v>
      </c>
      <c r="DD18" s="32">
        <v>2.77451539166176</v>
      </c>
      <c r="DE18" s="31">
        <v>2.5169927740299398</v>
      </c>
      <c r="DF18" s="32" t="s">
        <v>28</v>
      </c>
      <c r="DG18" s="32">
        <v>2.5169927740299398</v>
      </c>
      <c r="DH18" s="31">
        <v>2.3558842580625399</v>
      </c>
      <c r="DI18" s="32" t="s">
        <v>28</v>
      </c>
      <c r="DJ18" s="32">
        <v>2.3558842580625399</v>
      </c>
      <c r="DK18" s="31">
        <v>2.1495838273787502</v>
      </c>
      <c r="DL18" s="32" t="s">
        <v>28</v>
      </c>
      <c r="DM18" s="32">
        <v>2.1495838273787502</v>
      </c>
      <c r="DN18" s="31">
        <v>1.8698501282103499</v>
      </c>
      <c r="DO18" s="32" t="s">
        <v>28</v>
      </c>
      <c r="DP18" s="32">
        <v>1.8698501282103499</v>
      </c>
      <c r="DQ18" s="31">
        <v>1.56472161379301</v>
      </c>
      <c r="DR18" s="32" t="s">
        <v>28</v>
      </c>
      <c r="DS18" s="32">
        <v>1.56472161379301</v>
      </c>
      <c r="DT18" s="31">
        <v>1.3822335219070201</v>
      </c>
      <c r="DU18" s="32" t="s">
        <v>28</v>
      </c>
      <c r="DV18" s="32">
        <v>1.3822335219070201</v>
      </c>
    </row>
    <row r="19" spans="1:126" x14ac:dyDescent="0.2">
      <c r="A19" s="30" t="s">
        <v>5</v>
      </c>
      <c r="B19">
        <v>16</v>
      </c>
      <c r="C19">
        <v>16</v>
      </c>
      <c r="D19" s="32">
        <v>14.6035579603962</v>
      </c>
      <c r="E19" s="32" t="s">
        <v>28</v>
      </c>
      <c r="F19" s="32">
        <v>14.6035579603962</v>
      </c>
      <c r="G19" s="32">
        <v>14.602991318584399</v>
      </c>
      <c r="H19" s="32" t="s">
        <v>28</v>
      </c>
      <c r="I19" s="32">
        <v>14.602991318584399</v>
      </c>
      <c r="J19" s="31">
        <v>14.6014575146122</v>
      </c>
      <c r="K19" s="32" t="s">
        <v>28</v>
      </c>
      <c r="L19" s="32">
        <v>14.6014575146122</v>
      </c>
      <c r="M19" s="31">
        <v>14.598824885095601</v>
      </c>
      <c r="N19" s="32" t="s">
        <v>28</v>
      </c>
      <c r="O19" s="32">
        <v>14.598824885095601</v>
      </c>
      <c r="P19" s="31">
        <v>14.5939947453519</v>
      </c>
      <c r="Q19" s="32" t="s">
        <v>28</v>
      </c>
      <c r="R19" s="32">
        <v>14.5939947453519</v>
      </c>
      <c r="S19" s="31">
        <v>14.5748123809907</v>
      </c>
      <c r="T19" s="32" t="s">
        <v>28</v>
      </c>
      <c r="U19" s="32">
        <v>14.5748123809907</v>
      </c>
      <c r="V19" s="31">
        <v>14.4824975761142</v>
      </c>
      <c r="W19" s="32" t="s">
        <v>28</v>
      </c>
      <c r="X19" s="32">
        <v>14.4824975761142</v>
      </c>
      <c r="Y19" s="31">
        <v>14.398531349990099</v>
      </c>
      <c r="Z19" s="32" t="s">
        <v>28</v>
      </c>
      <c r="AA19" s="32">
        <v>14.398531349990099</v>
      </c>
      <c r="AB19" s="31">
        <v>14.360541005178799</v>
      </c>
      <c r="AC19" s="32" t="s">
        <v>28</v>
      </c>
      <c r="AD19" s="32">
        <v>14.360541005178799</v>
      </c>
      <c r="AE19" s="31">
        <v>14.267882095910901</v>
      </c>
      <c r="AF19" s="32" t="s">
        <v>28</v>
      </c>
      <c r="AG19" s="32">
        <v>14.267882095910901</v>
      </c>
      <c r="AH19" s="31">
        <v>14.213731345565799</v>
      </c>
      <c r="AI19" s="32" t="s">
        <v>28</v>
      </c>
      <c r="AJ19" s="32">
        <v>14.213731345565799</v>
      </c>
      <c r="AK19" s="31">
        <v>14.1890225901747</v>
      </c>
      <c r="AL19" s="32" t="s">
        <v>28</v>
      </c>
      <c r="AM19" s="32">
        <v>14.1890225901747</v>
      </c>
      <c r="AN19" s="31">
        <v>14.1711772498559</v>
      </c>
      <c r="AO19" s="32" t="s">
        <v>28</v>
      </c>
      <c r="AP19" s="32">
        <v>14.1711772498559</v>
      </c>
      <c r="AQ19" s="31">
        <v>14.083663087945</v>
      </c>
      <c r="AR19" s="32" t="s">
        <v>28</v>
      </c>
      <c r="AS19" s="32">
        <v>14.083663087945</v>
      </c>
      <c r="AT19" s="31">
        <v>14.068387787634901</v>
      </c>
      <c r="AU19" s="32" t="s">
        <v>28</v>
      </c>
      <c r="AV19" s="32">
        <v>14.068387787634901</v>
      </c>
      <c r="AW19" s="31">
        <v>14.0622370522827</v>
      </c>
      <c r="AX19" s="32" t="s">
        <v>28</v>
      </c>
      <c r="AY19" s="32">
        <v>14.0622370522827</v>
      </c>
      <c r="AZ19" s="31">
        <v>14.004519436784101</v>
      </c>
      <c r="BA19" s="32" t="s">
        <v>28</v>
      </c>
      <c r="BB19" s="32">
        <v>14.004519436784101</v>
      </c>
      <c r="BC19" s="31">
        <v>13.911448934846099</v>
      </c>
      <c r="BD19" s="32" t="s">
        <v>28</v>
      </c>
      <c r="BE19" s="32">
        <v>13.911448934846099</v>
      </c>
      <c r="BF19" s="31">
        <v>13.8803097414819</v>
      </c>
      <c r="BG19" s="32" t="s">
        <v>28</v>
      </c>
      <c r="BH19" s="32">
        <v>13.8803097414819</v>
      </c>
      <c r="BI19" s="31">
        <v>13.8665532720029</v>
      </c>
      <c r="BJ19" s="32" t="s">
        <v>28</v>
      </c>
      <c r="BK19" s="32">
        <v>13.8665532720029</v>
      </c>
      <c r="BL19" s="31">
        <v>13.777953428879799</v>
      </c>
      <c r="BM19" s="32" t="s">
        <v>28</v>
      </c>
      <c r="BN19" s="32">
        <v>13.777953428879799</v>
      </c>
      <c r="BO19" s="31">
        <v>13.714611334650799</v>
      </c>
      <c r="BP19" s="32" t="s">
        <v>28</v>
      </c>
      <c r="BQ19" s="32">
        <v>13.714611334650799</v>
      </c>
      <c r="BR19" s="31">
        <v>13.534719278857001</v>
      </c>
      <c r="BS19" s="32" t="s">
        <v>28</v>
      </c>
      <c r="BT19" s="32">
        <v>13.534719278857001</v>
      </c>
      <c r="BU19" s="31">
        <v>13.4731667432021</v>
      </c>
      <c r="BV19" s="32" t="s">
        <v>28</v>
      </c>
      <c r="BW19" s="32">
        <v>13.4731667432021</v>
      </c>
      <c r="BX19" s="31">
        <v>13.4485613252484</v>
      </c>
      <c r="BY19" s="32" t="s">
        <v>28</v>
      </c>
      <c r="BZ19" s="32">
        <v>13.4485613252484</v>
      </c>
      <c r="CA19" s="31">
        <v>13.298125488938499</v>
      </c>
      <c r="CB19" s="32" t="s">
        <v>28</v>
      </c>
      <c r="CC19" s="32">
        <v>13.298125488938499</v>
      </c>
      <c r="CD19" s="31">
        <v>13.0742877161509</v>
      </c>
      <c r="CE19" s="32" t="s">
        <v>28</v>
      </c>
      <c r="CF19" s="32">
        <v>13.0742877161509</v>
      </c>
      <c r="CG19" s="31">
        <v>13.0037148407717</v>
      </c>
      <c r="CH19" s="32" t="s">
        <v>28</v>
      </c>
      <c r="CI19" s="32">
        <v>13.0037148407717</v>
      </c>
      <c r="CJ19" s="31">
        <v>12.939658225084299</v>
      </c>
      <c r="CK19" s="32" t="s">
        <v>28</v>
      </c>
      <c r="CL19" s="32">
        <v>12.939658225084299</v>
      </c>
      <c r="CM19" s="31">
        <v>12.7061559731478</v>
      </c>
      <c r="CN19" s="32" t="s">
        <v>28</v>
      </c>
      <c r="CO19" s="32">
        <v>12.7061559731478</v>
      </c>
      <c r="CP19" s="31">
        <v>12.543362238864701</v>
      </c>
      <c r="CQ19" s="32" t="s">
        <v>28</v>
      </c>
      <c r="CR19" s="32">
        <v>12.543362238864701</v>
      </c>
      <c r="CS19" s="31">
        <v>12.083388813442999</v>
      </c>
      <c r="CT19" s="32" t="s">
        <v>28</v>
      </c>
      <c r="CU19" s="32">
        <v>12.083388813442999</v>
      </c>
      <c r="CV19" s="31">
        <v>11.944628718035499</v>
      </c>
      <c r="CW19" s="32" t="s">
        <v>28</v>
      </c>
      <c r="CX19" s="32">
        <v>11.944628718035499</v>
      </c>
      <c r="CY19" s="31">
        <v>11.637074873394999</v>
      </c>
      <c r="CZ19" s="32" t="s">
        <v>28</v>
      </c>
      <c r="DA19" s="32">
        <v>11.637074873394999</v>
      </c>
      <c r="DB19" s="31">
        <v>11.3351773178332</v>
      </c>
      <c r="DC19" s="32" t="s">
        <v>28</v>
      </c>
      <c r="DD19" s="32">
        <v>11.3351773178332</v>
      </c>
      <c r="DE19" s="31">
        <v>11.163991813070901</v>
      </c>
      <c r="DF19" s="32" t="s">
        <v>28</v>
      </c>
      <c r="DG19" s="32">
        <v>11.163991813070901</v>
      </c>
      <c r="DH19" s="31">
        <v>10.788544116508101</v>
      </c>
      <c r="DI19" s="32" t="s">
        <v>28</v>
      </c>
      <c r="DJ19" s="32">
        <v>10.788544116508101</v>
      </c>
      <c r="DK19" s="31">
        <v>10.4841530641782</v>
      </c>
      <c r="DL19" s="32" t="s">
        <v>28</v>
      </c>
      <c r="DM19" s="32">
        <v>10.4841530641782</v>
      </c>
      <c r="DN19" s="31">
        <v>10.2330284031672</v>
      </c>
      <c r="DO19" s="32" t="s">
        <v>28</v>
      </c>
      <c r="DP19" s="32">
        <v>10.2330284031672</v>
      </c>
      <c r="DQ19" s="31">
        <v>9.8902281010227906</v>
      </c>
      <c r="DR19" s="32" t="s">
        <v>28</v>
      </c>
      <c r="DS19" s="32">
        <v>9.8902281010227906</v>
      </c>
      <c r="DT19" s="31">
        <v>9.4502317464504504</v>
      </c>
      <c r="DU19" s="32" t="s">
        <v>28</v>
      </c>
      <c r="DV19" s="32">
        <v>9.4502317464504504</v>
      </c>
    </row>
    <row r="20" spans="1:126" x14ac:dyDescent="0.2">
      <c r="A20" s="30" t="s">
        <v>5</v>
      </c>
      <c r="B20">
        <v>17</v>
      </c>
      <c r="C20">
        <v>17</v>
      </c>
      <c r="D20" s="32">
        <v>15.3406043779387</v>
      </c>
      <c r="E20" s="32" t="s">
        <v>28</v>
      </c>
      <c r="F20" s="32">
        <v>15.3406043779387</v>
      </c>
      <c r="G20" s="32">
        <v>15.013833195233801</v>
      </c>
      <c r="H20" s="32" t="s">
        <v>28</v>
      </c>
      <c r="I20" s="32">
        <v>15.013833195233801</v>
      </c>
      <c r="J20" s="31">
        <v>14.6283986386977</v>
      </c>
      <c r="K20" s="32" t="s">
        <v>28</v>
      </c>
      <c r="L20" s="32">
        <v>14.6283986386977</v>
      </c>
      <c r="M20" s="31">
        <v>14.2661472136284</v>
      </c>
      <c r="N20" s="32" t="s">
        <v>28</v>
      </c>
      <c r="O20" s="32">
        <v>14.2661472136284</v>
      </c>
      <c r="P20" s="31">
        <v>13.5633870383352</v>
      </c>
      <c r="Q20" s="32" t="s">
        <v>28</v>
      </c>
      <c r="R20" s="32">
        <v>13.5633870383352</v>
      </c>
      <c r="S20" s="31">
        <v>13.0682601578968</v>
      </c>
      <c r="T20" s="32" t="s">
        <v>28</v>
      </c>
      <c r="U20" s="32">
        <v>13.0682601578968</v>
      </c>
      <c r="V20" s="31">
        <v>12.217694517936</v>
      </c>
      <c r="W20" s="32" t="s">
        <v>28</v>
      </c>
      <c r="X20" s="32">
        <v>12.217694517936</v>
      </c>
      <c r="Y20" s="31">
        <v>11.643911765023599</v>
      </c>
      <c r="Z20" s="32" t="s">
        <v>28</v>
      </c>
      <c r="AA20" s="32">
        <v>11.643911765023599</v>
      </c>
      <c r="AB20" s="31">
        <v>10.8179798249173</v>
      </c>
      <c r="AC20" s="32" t="s">
        <v>28</v>
      </c>
      <c r="AD20" s="32">
        <v>10.8179798249173</v>
      </c>
      <c r="AE20" s="31">
        <v>10.575021703449</v>
      </c>
      <c r="AF20" s="32" t="s">
        <v>28</v>
      </c>
      <c r="AG20" s="32">
        <v>10.575021703449</v>
      </c>
      <c r="AH20" s="31">
        <v>10.1995397508081</v>
      </c>
      <c r="AI20" s="32" t="s">
        <v>28</v>
      </c>
      <c r="AJ20" s="32">
        <v>10.1995397508081</v>
      </c>
      <c r="AK20" s="31">
        <v>9.9207443666327304</v>
      </c>
      <c r="AL20" s="32" t="s">
        <v>28</v>
      </c>
      <c r="AM20" s="32">
        <v>9.9207443666327304</v>
      </c>
      <c r="AN20" s="31">
        <v>9.5549089615241591</v>
      </c>
      <c r="AO20" s="32" t="s">
        <v>28</v>
      </c>
      <c r="AP20" s="32">
        <v>9.5549089615241591</v>
      </c>
      <c r="AQ20" s="31">
        <v>9.3193889770438894</v>
      </c>
      <c r="AR20" s="32" t="s">
        <v>28</v>
      </c>
      <c r="AS20" s="32">
        <v>9.3193889770438894</v>
      </c>
      <c r="AT20" s="31">
        <v>8.9849894266852708</v>
      </c>
      <c r="AU20" s="32" t="s">
        <v>28</v>
      </c>
      <c r="AV20" s="32">
        <v>8.9849894266852708</v>
      </c>
      <c r="AW20" s="31">
        <v>8.7405415806636206</v>
      </c>
      <c r="AX20" s="32" t="s">
        <v>28</v>
      </c>
      <c r="AY20" s="32">
        <v>8.7405415806636206</v>
      </c>
      <c r="AZ20" s="31">
        <v>8.3808981677119601</v>
      </c>
      <c r="BA20" s="32" t="s">
        <v>28</v>
      </c>
      <c r="BB20" s="32">
        <v>8.3808981677119601</v>
      </c>
      <c r="BC20" s="31">
        <v>8.1715050023033395</v>
      </c>
      <c r="BD20" s="32" t="s">
        <v>28</v>
      </c>
      <c r="BE20" s="32">
        <v>8.1715050023033395</v>
      </c>
      <c r="BF20" s="31">
        <v>7.8753375097984701</v>
      </c>
      <c r="BG20" s="32" t="s">
        <v>28</v>
      </c>
      <c r="BH20" s="32">
        <v>7.8753375097984701</v>
      </c>
      <c r="BI20" s="31">
        <v>7.6469811354175903</v>
      </c>
      <c r="BJ20" s="32" t="s">
        <v>28</v>
      </c>
      <c r="BK20" s="32">
        <v>7.6469811354175903</v>
      </c>
      <c r="BL20" s="31">
        <v>7.4533674067145999</v>
      </c>
      <c r="BM20" s="32" t="s">
        <v>28</v>
      </c>
      <c r="BN20" s="32">
        <v>7.4533674067145999</v>
      </c>
      <c r="BO20" s="31">
        <v>6.92745548741624</v>
      </c>
      <c r="BP20" s="32" t="s">
        <v>28</v>
      </c>
      <c r="BQ20" s="32">
        <v>6.92745548741624</v>
      </c>
      <c r="BR20" s="31">
        <v>6.4567074974573702</v>
      </c>
      <c r="BS20" s="32" t="s">
        <v>28</v>
      </c>
      <c r="BT20" s="32">
        <v>6.4567074974573702</v>
      </c>
      <c r="BU20" s="31">
        <v>6.13912039705854</v>
      </c>
      <c r="BV20" s="32" t="s">
        <v>28</v>
      </c>
      <c r="BW20" s="32">
        <v>6.13912039705854</v>
      </c>
      <c r="BX20" s="31">
        <v>5.8665898048174903</v>
      </c>
      <c r="BY20" s="32" t="s">
        <v>28</v>
      </c>
      <c r="BZ20" s="32">
        <v>5.8665898048174903</v>
      </c>
      <c r="CA20" s="31">
        <v>5.4816621336308096</v>
      </c>
      <c r="CB20" s="32" t="s">
        <v>28</v>
      </c>
      <c r="CC20" s="32">
        <v>5.4816621336308096</v>
      </c>
      <c r="CD20" s="31">
        <v>5.2267920243381996</v>
      </c>
      <c r="CE20" s="32" t="s">
        <v>28</v>
      </c>
      <c r="CF20" s="32">
        <v>5.2267920243381996</v>
      </c>
      <c r="CG20" s="31">
        <v>4.9242725113324397</v>
      </c>
      <c r="CH20" s="32" t="s">
        <v>28</v>
      </c>
      <c r="CI20" s="32">
        <v>4.9242725113324397</v>
      </c>
      <c r="CJ20" s="31">
        <v>4.7478121412995504</v>
      </c>
      <c r="CK20" s="32" t="s">
        <v>28</v>
      </c>
      <c r="CL20" s="32">
        <v>4.7478121412995504</v>
      </c>
      <c r="CM20" s="31">
        <v>4.5595747919286103</v>
      </c>
      <c r="CN20" s="32" t="s">
        <v>28</v>
      </c>
      <c r="CO20" s="32">
        <v>4.5595747919286103</v>
      </c>
      <c r="CP20" s="31">
        <v>4.3461970863791501</v>
      </c>
      <c r="CQ20" s="32" t="s">
        <v>28</v>
      </c>
      <c r="CR20" s="32">
        <v>4.3461970863791501</v>
      </c>
      <c r="CS20" s="31">
        <v>4.1099741367488498</v>
      </c>
      <c r="CT20" s="32" t="s">
        <v>28</v>
      </c>
      <c r="CU20" s="32">
        <v>4.1099741367488498</v>
      </c>
      <c r="CV20" s="31">
        <v>3.8933963444986701</v>
      </c>
      <c r="CW20" s="32" t="s">
        <v>28</v>
      </c>
      <c r="CX20" s="32">
        <v>3.8933963444986701</v>
      </c>
      <c r="CY20" s="31">
        <v>3.5749693048378099</v>
      </c>
      <c r="CZ20" s="32" t="s">
        <v>28</v>
      </c>
      <c r="DA20" s="32">
        <v>3.5749693048378099</v>
      </c>
      <c r="DB20" s="31">
        <v>3.3584932676861601</v>
      </c>
      <c r="DC20" s="32" t="s">
        <v>28</v>
      </c>
      <c r="DD20" s="32">
        <v>3.3584932676861601</v>
      </c>
      <c r="DE20" s="31">
        <v>3.1115474904763101</v>
      </c>
      <c r="DF20" s="32" t="s">
        <v>28</v>
      </c>
      <c r="DG20" s="32">
        <v>3.1115474904763101</v>
      </c>
      <c r="DH20" s="31">
        <v>2.7991569752139598</v>
      </c>
      <c r="DI20" s="32" t="s">
        <v>28</v>
      </c>
      <c r="DJ20" s="32">
        <v>2.7991569752139598</v>
      </c>
      <c r="DK20" s="31">
        <v>2.6100755433851202</v>
      </c>
      <c r="DL20" s="32" t="s">
        <v>28</v>
      </c>
      <c r="DM20" s="32">
        <v>2.6100755433851202</v>
      </c>
      <c r="DN20" s="31">
        <v>2.4044743319938502</v>
      </c>
      <c r="DO20" s="32" t="s">
        <v>28</v>
      </c>
      <c r="DP20" s="32">
        <v>2.4044743319938502</v>
      </c>
      <c r="DQ20" s="31">
        <v>2.1019199802260098</v>
      </c>
      <c r="DR20" s="32" t="s">
        <v>28</v>
      </c>
      <c r="DS20" s="32">
        <v>2.1019199802260098</v>
      </c>
      <c r="DT20" s="31">
        <v>1.71148553419938</v>
      </c>
      <c r="DU20" s="32" t="s">
        <v>28</v>
      </c>
      <c r="DV20" s="32">
        <v>1.71148553419938</v>
      </c>
    </row>
    <row r="21" spans="1:126" x14ac:dyDescent="0.2">
      <c r="A21" s="30" t="s">
        <v>7</v>
      </c>
      <c r="B21">
        <v>18</v>
      </c>
      <c r="C21">
        <v>18</v>
      </c>
      <c r="D21" s="32">
        <v>10.3466270849315</v>
      </c>
      <c r="E21" s="32" t="s">
        <v>28</v>
      </c>
      <c r="F21" s="32">
        <v>10.3466270849315</v>
      </c>
      <c r="G21" s="32">
        <v>10.3459441923659</v>
      </c>
      <c r="H21" s="32" t="s">
        <v>28</v>
      </c>
      <c r="I21" s="32">
        <v>10.3459441923659</v>
      </c>
      <c r="J21" s="31">
        <v>10.3222454766961</v>
      </c>
      <c r="K21" s="32" t="s">
        <v>28</v>
      </c>
      <c r="L21" s="32">
        <v>10.3222454766961</v>
      </c>
      <c r="M21" s="31">
        <v>10.319265228561999</v>
      </c>
      <c r="N21" s="32" t="s">
        <v>28</v>
      </c>
      <c r="O21" s="32">
        <v>10.319265228561999</v>
      </c>
      <c r="P21" s="31">
        <v>10.298201013417</v>
      </c>
      <c r="Q21" s="32" t="s">
        <v>28</v>
      </c>
      <c r="R21" s="32">
        <v>10.298201013417</v>
      </c>
      <c r="S21" s="31">
        <v>10.277119226785301</v>
      </c>
      <c r="T21" s="32" t="s">
        <v>28</v>
      </c>
      <c r="U21" s="32">
        <v>10.277119226785301</v>
      </c>
      <c r="V21" s="31">
        <v>10.208634720469901</v>
      </c>
      <c r="W21" s="32" t="s">
        <v>28</v>
      </c>
      <c r="X21" s="32">
        <v>10.208634720469901</v>
      </c>
      <c r="Y21" s="31">
        <v>10.1478069960633</v>
      </c>
      <c r="Z21" s="32" t="s">
        <v>28</v>
      </c>
      <c r="AA21" s="32">
        <v>10.1478069960633</v>
      </c>
      <c r="AB21" s="31">
        <v>10.098992813274201</v>
      </c>
      <c r="AC21" s="32" t="s">
        <v>28</v>
      </c>
      <c r="AD21" s="32">
        <v>10.098992813274201</v>
      </c>
      <c r="AE21" s="31">
        <v>10.021241226031</v>
      </c>
      <c r="AF21" s="32" t="s">
        <v>28</v>
      </c>
      <c r="AG21" s="32">
        <v>10.021241226031</v>
      </c>
      <c r="AH21" s="31">
        <v>9.9191916026828402</v>
      </c>
      <c r="AI21" s="32" t="s">
        <v>28</v>
      </c>
      <c r="AJ21" s="32">
        <v>9.9191916026828402</v>
      </c>
      <c r="AK21" s="31">
        <v>9.8399388362931202</v>
      </c>
      <c r="AL21" s="32" t="s">
        <v>28</v>
      </c>
      <c r="AM21" s="32">
        <v>9.8399388362931202</v>
      </c>
      <c r="AN21" s="31">
        <v>9.7872580261392095</v>
      </c>
      <c r="AO21" s="32" t="s">
        <v>28</v>
      </c>
      <c r="AP21" s="32">
        <v>9.7872580261392095</v>
      </c>
      <c r="AQ21" s="31">
        <v>9.72260692703213</v>
      </c>
      <c r="AR21" s="32" t="s">
        <v>28</v>
      </c>
      <c r="AS21" s="32">
        <v>9.72260692703213</v>
      </c>
      <c r="AT21" s="31">
        <v>9.6820614502103801</v>
      </c>
      <c r="AU21" s="32" t="s">
        <v>28</v>
      </c>
      <c r="AV21" s="32">
        <v>9.6820614502103801</v>
      </c>
      <c r="AW21" s="31">
        <v>9.6196671295228899</v>
      </c>
      <c r="AX21" s="32" t="s">
        <v>28</v>
      </c>
      <c r="AY21" s="32">
        <v>9.6196671295228899</v>
      </c>
      <c r="AZ21" s="31">
        <v>9.5464658348185196</v>
      </c>
      <c r="BA21" s="32" t="s">
        <v>28</v>
      </c>
      <c r="BB21" s="32">
        <v>9.5464658348185196</v>
      </c>
      <c r="BC21" s="31">
        <v>9.5297721496858099</v>
      </c>
      <c r="BD21" s="32" t="s">
        <v>28</v>
      </c>
      <c r="BE21" s="32">
        <v>9.5297721496858099</v>
      </c>
      <c r="BF21" s="31">
        <v>9.5008210937909698</v>
      </c>
      <c r="BG21" s="32" t="s">
        <v>28</v>
      </c>
      <c r="BH21" s="32">
        <v>9.5008210937909698</v>
      </c>
      <c r="BI21" s="31">
        <v>9.4669095397300094</v>
      </c>
      <c r="BJ21" s="32" t="s">
        <v>28</v>
      </c>
      <c r="BK21" s="32">
        <v>9.4669095397300094</v>
      </c>
      <c r="BL21" s="31">
        <v>9.3377662395592491</v>
      </c>
      <c r="BM21" s="32" t="s">
        <v>28</v>
      </c>
      <c r="BN21" s="32">
        <v>9.3377662395592491</v>
      </c>
      <c r="BO21" s="31">
        <v>9.1851867793884203</v>
      </c>
      <c r="BP21" s="32" t="s">
        <v>28</v>
      </c>
      <c r="BQ21" s="32">
        <v>9.1851867793884203</v>
      </c>
      <c r="BR21" s="31">
        <v>9.0562204635154799</v>
      </c>
      <c r="BS21" s="32" t="s">
        <v>28</v>
      </c>
      <c r="BT21" s="32">
        <v>9.0562204635154799</v>
      </c>
      <c r="BU21" s="31">
        <v>8.8152323773768995</v>
      </c>
      <c r="BV21" s="32" t="s">
        <v>28</v>
      </c>
      <c r="BW21" s="32">
        <v>8.8152323773768995</v>
      </c>
      <c r="BX21" s="31">
        <v>8.6113433211417796</v>
      </c>
      <c r="BY21" s="32" t="s">
        <v>28</v>
      </c>
      <c r="BZ21" s="32">
        <v>8.6113433211417796</v>
      </c>
      <c r="CA21" s="31">
        <v>8.4316820520667406</v>
      </c>
      <c r="CB21" s="32" t="s">
        <v>28</v>
      </c>
      <c r="CC21" s="32">
        <v>8.4316820520667406</v>
      </c>
      <c r="CD21" s="31">
        <v>8.2182103020206494</v>
      </c>
      <c r="CE21" s="32" t="s">
        <v>28</v>
      </c>
      <c r="CF21" s="32">
        <v>8.2182103020206494</v>
      </c>
      <c r="CG21" s="31">
        <v>7.98727726464515</v>
      </c>
      <c r="CH21" s="32" t="s">
        <v>28</v>
      </c>
      <c r="CI21" s="32">
        <v>7.98727726464515</v>
      </c>
      <c r="CJ21" s="31">
        <v>7.7075632809033996</v>
      </c>
      <c r="CK21" s="32" t="s">
        <v>28</v>
      </c>
      <c r="CL21" s="32">
        <v>7.7075632809033996</v>
      </c>
      <c r="CM21" s="31">
        <v>7.3045003076611099</v>
      </c>
      <c r="CN21" s="32" t="s">
        <v>28</v>
      </c>
      <c r="CO21" s="32">
        <v>7.3045003076611099</v>
      </c>
      <c r="CP21" s="31">
        <v>7.0102489433899198</v>
      </c>
      <c r="CQ21" s="32" t="s">
        <v>28</v>
      </c>
      <c r="CR21" s="32">
        <v>7.0102489433899198</v>
      </c>
      <c r="CS21" s="31">
        <v>6.6181678391644398</v>
      </c>
      <c r="CT21" s="32" t="s">
        <v>28</v>
      </c>
      <c r="CU21" s="32">
        <v>6.6181678391644398</v>
      </c>
      <c r="CV21" s="31">
        <v>6.3155834025948003</v>
      </c>
      <c r="CW21" s="32" t="s">
        <v>28</v>
      </c>
      <c r="CX21" s="32">
        <v>6.3155834025948003</v>
      </c>
      <c r="CY21" s="31">
        <v>6.0267192686256204</v>
      </c>
      <c r="CZ21" s="32" t="s">
        <v>28</v>
      </c>
      <c r="DA21" s="32">
        <v>6.0267192686256204</v>
      </c>
      <c r="DB21" s="31">
        <v>5.7233977383395302</v>
      </c>
      <c r="DC21" s="32" t="s">
        <v>28</v>
      </c>
      <c r="DD21" s="32">
        <v>5.7233977383395302</v>
      </c>
      <c r="DE21" s="31">
        <v>5.4842172043115296</v>
      </c>
      <c r="DF21" s="32" t="s">
        <v>28</v>
      </c>
      <c r="DG21" s="32">
        <v>5.4842172043115296</v>
      </c>
      <c r="DH21" s="31">
        <v>5.1973224712866601</v>
      </c>
      <c r="DI21" s="32" t="s">
        <v>28</v>
      </c>
      <c r="DJ21" s="32">
        <v>5.1973224712866601</v>
      </c>
      <c r="DK21" s="31">
        <v>4.84939090188655</v>
      </c>
      <c r="DL21" s="32" t="s">
        <v>28</v>
      </c>
      <c r="DM21" s="32">
        <v>4.84939090188655</v>
      </c>
      <c r="DN21" s="31">
        <v>4.5460241353519599</v>
      </c>
      <c r="DO21" s="32" t="s">
        <v>28</v>
      </c>
      <c r="DP21" s="32">
        <v>4.5460241353519599</v>
      </c>
      <c r="DQ21" s="31">
        <v>4.4191494791766903</v>
      </c>
      <c r="DR21" s="32" t="s">
        <v>28</v>
      </c>
      <c r="DS21" s="32">
        <v>4.4191494791766903</v>
      </c>
      <c r="DT21" s="31">
        <v>4.1487194123560096</v>
      </c>
      <c r="DU21" s="32" t="s">
        <v>28</v>
      </c>
      <c r="DV21" s="32">
        <v>4.1487194123560096</v>
      </c>
    </row>
    <row r="22" spans="1:126" x14ac:dyDescent="0.2">
      <c r="A22" s="30" t="s">
        <v>7</v>
      </c>
      <c r="B22">
        <v>19</v>
      </c>
      <c r="C22">
        <v>19</v>
      </c>
      <c r="D22" s="32">
        <v>13.736152683205701</v>
      </c>
      <c r="E22" s="32" t="s">
        <v>28</v>
      </c>
      <c r="F22" s="32">
        <v>13.736152683205701</v>
      </c>
      <c r="G22" s="32">
        <v>13.718977050925</v>
      </c>
      <c r="H22" s="32" t="s">
        <v>28</v>
      </c>
      <c r="I22" s="32">
        <v>13.718977050925</v>
      </c>
      <c r="J22" s="31">
        <v>13.6695218006108</v>
      </c>
      <c r="K22" s="32" t="s">
        <v>28</v>
      </c>
      <c r="L22" s="32">
        <v>13.6695218006108</v>
      </c>
      <c r="M22" s="31">
        <v>13.5080961146097</v>
      </c>
      <c r="N22" s="32" t="s">
        <v>28</v>
      </c>
      <c r="O22" s="32">
        <v>13.5080961146097</v>
      </c>
      <c r="P22" s="31">
        <v>13.3288995860607</v>
      </c>
      <c r="Q22" s="32" t="s">
        <v>28</v>
      </c>
      <c r="R22" s="32">
        <v>13.3288995860607</v>
      </c>
      <c r="S22" s="31">
        <v>13.102626329220101</v>
      </c>
      <c r="T22" s="32" t="s">
        <v>28</v>
      </c>
      <c r="U22" s="32">
        <v>13.102626329220101</v>
      </c>
      <c r="V22" s="31">
        <v>12.651170158803399</v>
      </c>
      <c r="W22" s="32" t="s">
        <v>28</v>
      </c>
      <c r="X22" s="32">
        <v>12.651170158803399</v>
      </c>
      <c r="Y22" s="31">
        <v>12.3261017271683</v>
      </c>
      <c r="Z22" s="32" t="s">
        <v>28</v>
      </c>
      <c r="AA22" s="32">
        <v>12.3261017271683</v>
      </c>
      <c r="AB22" s="31">
        <v>11.843675241991001</v>
      </c>
      <c r="AC22" s="32" t="s">
        <v>28</v>
      </c>
      <c r="AD22" s="32">
        <v>11.843675241991001</v>
      </c>
      <c r="AE22" s="31">
        <v>11.3048309516406</v>
      </c>
      <c r="AF22" s="32" t="s">
        <v>28</v>
      </c>
      <c r="AG22" s="32">
        <v>11.3048309516406</v>
      </c>
      <c r="AH22" s="31">
        <v>11.086866314362601</v>
      </c>
      <c r="AI22" s="32" t="s">
        <v>28</v>
      </c>
      <c r="AJ22" s="32">
        <v>11.086866314362601</v>
      </c>
      <c r="AK22" s="31">
        <v>10.4990093117549</v>
      </c>
      <c r="AL22" s="32" t="s">
        <v>28</v>
      </c>
      <c r="AM22" s="32">
        <v>10.4990093117549</v>
      </c>
      <c r="AN22" s="31">
        <v>9.9166364941565703</v>
      </c>
      <c r="AO22" s="32" t="s">
        <v>28</v>
      </c>
      <c r="AP22" s="32">
        <v>9.9166364941565703</v>
      </c>
      <c r="AQ22" s="31">
        <v>9.1765368201130197</v>
      </c>
      <c r="AR22" s="32" t="s">
        <v>28</v>
      </c>
      <c r="AS22" s="32">
        <v>9.1765368201130197</v>
      </c>
      <c r="AT22" s="31">
        <v>8.6246129018036495</v>
      </c>
      <c r="AU22" s="32" t="s">
        <v>28</v>
      </c>
      <c r="AV22" s="32">
        <v>8.6246129018036495</v>
      </c>
      <c r="AW22" s="31">
        <v>8.2132786073159707</v>
      </c>
      <c r="AX22" s="32" t="s">
        <v>28</v>
      </c>
      <c r="AY22" s="32">
        <v>8.2132786073159707</v>
      </c>
      <c r="AZ22" s="31">
        <v>7.86259295971721</v>
      </c>
      <c r="BA22" s="32" t="s">
        <v>28</v>
      </c>
      <c r="BB22" s="32">
        <v>7.86259295971721</v>
      </c>
      <c r="BC22" s="31">
        <v>7.4323158117911596</v>
      </c>
      <c r="BD22" s="32" t="s">
        <v>28</v>
      </c>
      <c r="BE22" s="32">
        <v>7.4323158117911596</v>
      </c>
      <c r="BF22" s="31">
        <v>6.9775456118757599</v>
      </c>
      <c r="BG22" s="32" t="s">
        <v>28</v>
      </c>
      <c r="BH22" s="32">
        <v>6.9775456118757599</v>
      </c>
      <c r="BI22" s="31">
        <v>6.5846717850300802</v>
      </c>
      <c r="BJ22" s="32" t="s">
        <v>28</v>
      </c>
      <c r="BK22" s="32">
        <v>6.5846717850300802</v>
      </c>
      <c r="BL22" s="31">
        <v>6.3396499602015099</v>
      </c>
      <c r="BM22" s="32" t="s">
        <v>28</v>
      </c>
      <c r="BN22" s="32">
        <v>6.3396499602015099</v>
      </c>
      <c r="BO22" s="31">
        <v>5.9457855295984103</v>
      </c>
      <c r="BP22" s="32" t="s">
        <v>28</v>
      </c>
      <c r="BQ22" s="32">
        <v>5.9457855295984103</v>
      </c>
      <c r="BR22" s="31">
        <v>5.5689963353338197</v>
      </c>
      <c r="BS22" s="32" t="s">
        <v>28</v>
      </c>
      <c r="BT22" s="32">
        <v>5.5689963353338197</v>
      </c>
      <c r="BU22" s="31">
        <v>5.2887612419260499</v>
      </c>
      <c r="BV22" s="32" t="s">
        <v>28</v>
      </c>
      <c r="BW22" s="32">
        <v>5.2887612419260499</v>
      </c>
      <c r="BX22" s="31">
        <v>5.0767635261416002</v>
      </c>
      <c r="BY22" s="32" t="s">
        <v>28</v>
      </c>
      <c r="BZ22" s="32">
        <v>5.0767635261416002</v>
      </c>
      <c r="CA22" s="31">
        <v>4.8496660332068702</v>
      </c>
      <c r="CB22" s="32" t="s">
        <v>28</v>
      </c>
      <c r="CC22" s="32">
        <v>4.8496660332068702</v>
      </c>
      <c r="CD22" s="31">
        <v>4.5250332391390398</v>
      </c>
      <c r="CE22" s="32" t="s">
        <v>28</v>
      </c>
      <c r="CF22" s="32">
        <v>4.5250332391390398</v>
      </c>
      <c r="CG22" s="31">
        <v>4.1649623862104601</v>
      </c>
      <c r="CH22" s="32" t="s">
        <v>28</v>
      </c>
      <c r="CI22" s="32">
        <v>4.1649623862104601</v>
      </c>
      <c r="CJ22" s="31">
        <v>3.9958399641443001</v>
      </c>
      <c r="CK22" s="32" t="s">
        <v>28</v>
      </c>
      <c r="CL22" s="32">
        <v>3.9958399641443001</v>
      </c>
      <c r="CM22" s="31">
        <v>3.7863093155906702</v>
      </c>
      <c r="CN22" s="32" t="s">
        <v>28</v>
      </c>
      <c r="CO22" s="32">
        <v>3.7863093155906702</v>
      </c>
      <c r="CP22" s="31">
        <v>3.5900725643911402</v>
      </c>
      <c r="CQ22" s="32" t="s">
        <v>28</v>
      </c>
      <c r="CR22" s="32">
        <v>3.5900725643911402</v>
      </c>
      <c r="CS22" s="31">
        <v>3.3352079595790398</v>
      </c>
      <c r="CT22" s="32" t="s">
        <v>28</v>
      </c>
      <c r="CU22" s="32">
        <v>3.3352079595790398</v>
      </c>
      <c r="CV22" s="31">
        <v>3.10990023814561</v>
      </c>
      <c r="CW22" s="32" t="s">
        <v>28</v>
      </c>
      <c r="CX22" s="32">
        <v>3.10990023814561</v>
      </c>
      <c r="CY22" s="31">
        <v>2.7610718190012999</v>
      </c>
      <c r="CZ22" s="32" t="s">
        <v>28</v>
      </c>
      <c r="DA22" s="32">
        <v>2.7610718190012999</v>
      </c>
      <c r="DB22" s="31">
        <v>2.4407008756975701</v>
      </c>
      <c r="DC22" s="32" t="s">
        <v>28</v>
      </c>
      <c r="DD22" s="32">
        <v>2.4407008756975701</v>
      </c>
      <c r="DE22" s="31">
        <v>2.2248810642107499</v>
      </c>
      <c r="DF22" s="32" t="s">
        <v>28</v>
      </c>
      <c r="DG22" s="32">
        <v>2.2248810642107499</v>
      </c>
      <c r="DH22" s="31">
        <v>1.866934359319</v>
      </c>
      <c r="DI22" s="32" t="s">
        <v>28</v>
      </c>
      <c r="DJ22" s="32">
        <v>1.866934359319</v>
      </c>
      <c r="DK22" s="31">
        <v>1.62072338324756</v>
      </c>
      <c r="DL22" s="32" t="s">
        <v>28</v>
      </c>
      <c r="DM22" s="32">
        <v>1.62072338324756</v>
      </c>
      <c r="DN22" s="31">
        <v>1.4813500675461899</v>
      </c>
      <c r="DO22" s="32" t="s">
        <v>28</v>
      </c>
      <c r="DP22" s="32">
        <v>1.4813500675461899</v>
      </c>
      <c r="DQ22" s="31">
        <v>1.0669008144553001</v>
      </c>
      <c r="DR22" s="32" t="s">
        <v>28</v>
      </c>
      <c r="DS22" s="32">
        <v>1.0669008144553001</v>
      </c>
      <c r="DT22" s="31">
        <v>0.83741017939743001</v>
      </c>
      <c r="DU22" s="32" t="s">
        <v>28</v>
      </c>
      <c r="DV22" s="32">
        <v>0.83741017939743001</v>
      </c>
    </row>
    <row r="23" spans="1:126" x14ac:dyDescent="0.2">
      <c r="A23" s="30" t="s">
        <v>5</v>
      </c>
      <c r="B23">
        <v>20</v>
      </c>
      <c r="C23">
        <v>20</v>
      </c>
      <c r="D23" s="32">
        <v>13.466971579884</v>
      </c>
      <c r="E23" s="32" t="s">
        <v>28</v>
      </c>
      <c r="F23" s="32">
        <v>13.466971579884</v>
      </c>
      <c r="G23" s="32">
        <v>13.4531813706334</v>
      </c>
      <c r="H23" s="32" t="s">
        <v>28</v>
      </c>
      <c r="I23" s="32">
        <v>13.4531813706334</v>
      </c>
      <c r="J23" s="31">
        <v>13.4127587046545</v>
      </c>
      <c r="K23" s="32" t="s">
        <v>28</v>
      </c>
      <c r="L23" s="32">
        <v>13.4127587046545</v>
      </c>
      <c r="M23" s="31">
        <v>13.259208761950299</v>
      </c>
      <c r="N23" s="32" t="s">
        <v>28</v>
      </c>
      <c r="O23" s="32">
        <v>13.259208761950299</v>
      </c>
      <c r="P23" s="31">
        <v>13.0791674553156</v>
      </c>
      <c r="Q23" s="32" t="s">
        <v>28</v>
      </c>
      <c r="R23" s="32">
        <v>13.0791674553156</v>
      </c>
      <c r="S23" s="31">
        <v>12.8314769485198</v>
      </c>
      <c r="T23" s="32" t="s">
        <v>28</v>
      </c>
      <c r="U23" s="32">
        <v>12.8314769485198</v>
      </c>
      <c r="V23" s="31">
        <v>12.694861498325301</v>
      </c>
      <c r="W23" s="32" t="s">
        <v>28</v>
      </c>
      <c r="X23" s="32">
        <v>12.694861498325301</v>
      </c>
      <c r="Y23" s="31">
        <v>12.5210877114999</v>
      </c>
      <c r="Z23" s="32" t="s">
        <v>28</v>
      </c>
      <c r="AA23" s="32">
        <v>12.5210877114999</v>
      </c>
      <c r="AB23" s="31">
        <v>12.3398242230228</v>
      </c>
      <c r="AC23" s="32" t="s">
        <v>28</v>
      </c>
      <c r="AD23" s="32">
        <v>12.3398242230228</v>
      </c>
      <c r="AE23" s="31">
        <v>12.2218089044979</v>
      </c>
      <c r="AF23" s="32" t="s">
        <v>28</v>
      </c>
      <c r="AG23" s="32">
        <v>12.2218089044979</v>
      </c>
      <c r="AH23" s="31">
        <v>12.0370999991533</v>
      </c>
      <c r="AI23" s="32" t="s">
        <v>28</v>
      </c>
      <c r="AJ23" s="32">
        <v>12.0370999991533</v>
      </c>
      <c r="AK23" s="31">
        <v>11.7835384811469</v>
      </c>
      <c r="AL23" s="32" t="s">
        <v>28</v>
      </c>
      <c r="AM23" s="32">
        <v>11.7835384811469</v>
      </c>
      <c r="AN23" s="31">
        <v>11.5223249420548</v>
      </c>
      <c r="AO23" s="32" t="s">
        <v>28</v>
      </c>
      <c r="AP23" s="32">
        <v>11.5223249420548</v>
      </c>
      <c r="AQ23" s="31">
        <v>11.2206758036131</v>
      </c>
      <c r="AR23" s="32" t="s">
        <v>28</v>
      </c>
      <c r="AS23" s="32">
        <v>11.2206758036131</v>
      </c>
      <c r="AT23" s="31">
        <v>10.9307515792438</v>
      </c>
      <c r="AU23" s="32" t="s">
        <v>28</v>
      </c>
      <c r="AV23" s="32">
        <v>10.9307515792438</v>
      </c>
      <c r="AW23" s="31">
        <v>10.5899326895199</v>
      </c>
      <c r="AX23" s="32" t="s">
        <v>28</v>
      </c>
      <c r="AY23" s="32">
        <v>10.5899326895199</v>
      </c>
      <c r="AZ23" s="31">
        <v>10.3309683757802</v>
      </c>
      <c r="BA23" s="32" t="s">
        <v>28</v>
      </c>
      <c r="BB23" s="32">
        <v>10.3309683757802</v>
      </c>
      <c r="BC23" s="31">
        <v>10.0359033462728</v>
      </c>
      <c r="BD23" s="32" t="s">
        <v>28</v>
      </c>
      <c r="BE23" s="32">
        <v>10.0359033462728</v>
      </c>
      <c r="BF23" s="31">
        <v>9.6835349254162395</v>
      </c>
      <c r="BG23" s="32" t="s">
        <v>28</v>
      </c>
      <c r="BH23" s="32">
        <v>9.6835349254162395</v>
      </c>
      <c r="BI23" s="31">
        <v>9.3813479735968102</v>
      </c>
      <c r="BJ23" s="32" t="s">
        <v>28</v>
      </c>
      <c r="BK23" s="32">
        <v>9.3813479735968102</v>
      </c>
      <c r="BL23" s="31">
        <v>9.0396641044792698</v>
      </c>
      <c r="BM23" s="32" t="s">
        <v>28</v>
      </c>
      <c r="BN23" s="32">
        <v>9.0396641044792698</v>
      </c>
      <c r="BO23" s="31">
        <v>8.8301380270384797</v>
      </c>
      <c r="BP23" s="32" t="s">
        <v>28</v>
      </c>
      <c r="BQ23" s="32">
        <v>8.8301380270384797</v>
      </c>
      <c r="BR23" s="31">
        <v>8.5518217480827605</v>
      </c>
      <c r="BS23" s="32" t="s">
        <v>28</v>
      </c>
      <c r="BT23" s="32">
        <v>8.5518217480827605</v>
      </c>
      <c r="BU23" s="31">
        <v>8.3466852164669607</v>
      </c>
      <c r="BV23" s="32" t="s">
        <v>28</v>
      </c>
      <c r="BW23" s="32">
        <v>8.3466852164669607</v>
      </c>
      <c r="BX23" s="31">
        <v>8.0102579466341002</v>
      </c>
      <c r="BY23" s="32" t="s">
        <v>28</v>
      </c>
      <c r="BZ23" s="32">
        <v>8.0102579466341002</v>
      </c>
      <c r="CA23" s="31">
        <v>7.7744873739889497</v>
      </c>
      <c r="CB23" s="32" t="s">
        <v>28</v>
      </c>
      <c r="CC23" s="32">
        <v>7.7744873739889497</v>
      </c>
      <c r="CD23" s="31">
        <v>7.4942628635400199</v>
      </c>
      <c r="CE23" s="32" t="s">
        <v>28</v>
      </c>
      <c r="CF23" s="32">
        <v>7.4942628635400199</v>
      </c>
      <c r="CG23" s="31">
        <v>7.1903849372481901</v>
      </c>
      <c r="CH23" s="32" t="s">
        <v>28</v>
      </c>
      <c r="CI23" s="32">
        <v>7.1903849372481901</v>
      </c>
      <c r="CJ23" s="31">
        <v>7.0640660119579497</v>
      </c>
      <c r="CK23" s="32" t="s">
        <v>28</v>
      </c>
      <c r="CL23" s="32">
        <v>7.0640660119579497</v>
      </c>
      <c r="CM23" s="31">
        <v>6.9012321283127704</v>
      </c>
      <c r="CN23" s="32" t="s">
        <v>28</v>
      </c>
      <c r="CO23" s="32">
        <v>6.9012321283127704</v>
      </c>
      <c r="CP23" s="31">
        <v>6.6504732698153202</v>
      </c>
      <c r="CQ23" s="32" t="s">
        <v>28</v>
      </c>
      <c r="CR23" s="32">
        <v>6.6504732698153202</v>
      </c>
      <c r="CS23" s="31">
        <v>6.4701466257768097</v>
      </c>
      <c r="CT23" s="32" t="s">
        <v>28</v>
      </c>
      <c r="CU23" s="32">
        <v>6.4701466257768097</v>
      </c>
      <c r="CV23" s="31">
        <v>6.19129036538253</v>
      </c>
      <c r="CW23" s="32" t="s">
        <v>28</v>
      </c>
      <c r="CX23" s="32">
        <v>6.19129036538253</v>
      </c>
      <c r="CY23" s="31">
        <v>6.0887198163286804</v>
      </c>
      <c r="CZ23" s="32" t="s">
        <v>28</v>
      </c>
      <c r="DA23" s="32">
        <v>6.0887198163286804</v>
      </c>
      <c r="DB23" s="31">
        <v>5.7735363762091296</v>
      </c>
      <c r="DC23" s="32" t="s">
        <v>28</v>
      </c>
      <c r="DD23" s="32">
        <v>5.7735363762091296</v>
      </c>
      <c r="DE23" s="31">
        <v>5.6893112846533</v>
      </c>
      <c r="DF23" s="32" t="s">
        <v>28</v>
      </c>
      <c r="DG23" s="32">
        <v>5.6893112846533</v>
      </c>
      <c r="DH23" s="31">
        <v>5.4167802284889204</v>
      </c>
      <c r="DI23" s="32" t="s">
        <v>28</v>
      </c>
      <c r="DJ23" s="32">
        <v>5.4167802284889204</v>
      </c>
      <c r="DK23" s="31">
        <v>5.1523639571781104</v>
      </c>
      <c r="DL23" s="32" t="s">
        <v>28</v>
      </c>
      <c r="DM23" s="32">
        <v>5.1523639571781104</v>
      </c>
      <c r="DN23" s="31">
        <v>4.9339312334454304</v>
      </c>
      <c r="DO23" s="32" t="s">
        <v>28</v>
      </c>
      <c r="DP23" s="32">
        <v>4.9339312334454304</v>
      </c>
      <c r="DQ23" s="31">
        <v>4.7358559229879296</v>
      </c>
      <c r="DR23" s="32" t="s">
        <v>28</v>
      </c>
      <c r="DS23" s="32">
        <v>4.7358559229879296</v>
      </c>
      <c r="DT23" s="31">
        <v>4.4296498991229996</v>
      </c>
      <c r="DU23" s="32" t="s">
        <v>28</v>
      </c>
      <c r="DV23" s="32">
        <v>4.4296498991229996</v>
      </c>
    </row>
    <row r="24" spans="1:126" x14ac:dyDescent="0.2">
      <c r="A24" s="30" t="s">
        <v>5</v>
      </c>
      <c r="B24">
        <v>21</v>
      </c>
      <c r="C24">
        <v>21</v>
      </c>
      <c r="D24" s="32">
        <v>9.61670278968659</v>
      </c>
      <c r="E24" s="32" t="s">
        <v>28</v>
      </c>
      <c r="F24" s="32">
        <v>9.61670278968659</v>
      </c>
      <c r="G24" s="32">
        <v>9.0497733179883895</v>
      </c>
      <c r="H24" s="32" t="s">
        <v>28</v>
      </c>
      <c r="I24" s="32">
        <v>9.0497733179883895</v>
      </c>
      <c r="J24" s="31">
        <v>8.5044030187371806</v>
      </c>
      <c r="K24" s="32" t="s">
        <v>28</v>
      </c>
      <c r="L24" s="32">
        <v>8.5044030187371806</v>
      </c>
      <c r="M24" s="31">
        <v>8.1061032011850003</v>
      </c>
      <c r="N24" s="32" t="s">
        <v>28</v>
      </c>
      <c r="O24" s="32">
        <v>8.1061032011850003</v>
      </c>
      <c r="P24" s="31">
        <v>7.6122725966298299</v>
      </c>
      <c r="Q24" s="32" t="s">
        <v>28</v>
      </c>
      <c r="R24" s="32">
        <v>7.6122725966298299</v>
      </c>
      <c r="S24" s="31">
        <v>7.22942925704423</v>
      </c>
      <c r="T24" s="32" t="s">
        <v>28</v>
      </c>
      <c r="U24" s="32">
        <v>7.22942925704423</v>
      </c>
      <c r="V24" s="31">
        <v>6.4752772340465397</v>
      </c>
      <c r="W24" s="32" t="s">
        <v>28</v>
      </c>
      <c r="X24" s="32">
        <v>6.4752772340465397</v>
      </c>
      <c r="Y24" s="31">
        <v>5.6741206454538302</v>
      </c>
      <c r="Z24" s="32" t="s">
        <v>28</v>
      </c>
      <c r="AA24" s="32">
        <v>5.6741206454538302</v>
      </c>
      <c r="AB24" s="31">
        <v>4.9536955555787801</v>
      </c>
      <c r="AC24" s="32" t="s">
        <v>28</v>
      </c>
      <c r="AD24" s="32">
        <v>4.9536955555787801</v>
      </c>
      <c r="AE24" s="31">
        <v>4.18245264293106</v>
      </c>
      <c r="AF24" s="32" t="s">
        <v>28</v>
      </c>
      <c r="AG24" s="32">
        <v>4.18245264293106</v>
      </c>
      <c r="AH24" s="31">
        <v>3.7272707656914301</v>
      </c>
      <c r="AI24" s="32" t="s">
        <v>28</v>
      </c>
      <c r="AJ24" s="32">
        <v>3.7272707656914301</v>
      </c>
      <c r="AK24" s="31">
        <v>3.3741662523975702</v>
      </c>
      <c r="AL24" s="32" t="s">
        <v>28</v>
      </c>
      <c r="AM24" s="32">
        <v>3.3741662523975702</v>
      </c>
      <c r="AN24" s="31">
        <v>3.1051474671008101</v>
      </c>
      <c r="AO24" s="32" t="s">
        <v>28</v>
      </c>
      <c r="AP24" s="32">
        <v>3.1051474671008101</v>
      </c>
      <c r="AQ24" s="31">
        <v>2.82457539930085</v>
      </c>
      <c r="AR24" s="32" t="s">
        <v>28</v>
      </c>
      <c r="AS24" s="32">
        <v>2.82457539930085</v>
      </c>
      <c r="AT24" s="31">
        <v>2.5368542669116199</v>
      </c>
      <c r="AU24" s="32" t="s">
        <v>28</v>
      </c>
      <c r="AV24" s="32">
        <v>2.5368542669116199</v>
      </c>
      <c r="AW24" s="31">
        <v>2.4165946358794299</v>
      </c>
      <c r="AX24" s="32" t="s">
        <v>28</v>
      </c>
      <c r="AY24" s="32">
        <v>2.4165946358794299</v>
      </c>
      <c r="AZ24" s="31">
        <v>2.1325038153662401</v>
      </c>
      <c r="BA24" s="32" t="s">
        <v>28</v>
      </c>
      <c r="BB24" s="32">
        <v>2.1325038153662401</v>
      </c>
      <c r="BC24" s="31">
        <v>1.9396627708970799</v>
      </c>
      <c r="BD24" s="32" t="s">
        <v>28</v>
      </c>
      <c r="BE24" s="32">
        <v>1.9396627708970799</v>
      </c>
      <c r="BF24" s="31">
        <v>1.6477339958667201</v>
      </c>
      <c r="BG24" s="32" t="s">
        <v>28</v>
      </c>
      <c r="BH24" s="32">
        <v>1.6477339958667201</v>
      </c>
      <c r="BI24" s="31">
        <v>1.46400256410616</v>
      </c>
      <c r="BJ24" s="32" t="s">
        <v>28</v>
      </c>
      <c r="BK24" s="32">
        <v>1.46400256410616</v>
      </c>
      <c r="BL24" s="31">
        <v>1.1929131277585201</v>
      </c>
      <c r="BM24" s="32" t="s">
        <v>28</v>
      </c>
      <c r="BN24" s="32">
        <v>1.1929131277585201</v>
      </c>
      <c r="BO24" s="31">
        <v>0.99646889917228298</v>
      </c>
      <c r="BP24" s="32" t="s">
        <v>28</v>
      </c>
      <c r="BQ24" s="32">
        <v>0.99646889917228298</v>
      </c>
      <c r="BR24" s="31">
        <v>0.74306148783541304</v>
      </c>
      <c r="BS24" s="32" t="s">
        <v>28</v>
      </c>
      <c r="BT24" s="32">
        <v>0.74306148783541304</v>
      </c>
      <c r="BU24" s="31">
        <v>0.22406385521644301</v>
      </c>
      <c r="BV24" s="32" t="s">
        <v>28</v>
      </c>
      <c r="BW24" s="32">
        <v>0.22406385521644301</v>
      </c>
      <c r="BX24" s="31">
        <v>-7.8270422376738494E-2</v>
      </c>
      <c r="BY24" s="32" t="s">
        <v>28</v>
      </c>
      <c r="BZ24" s="32">
        <v>-7.8270422376738494E-2</v>
      </c>
      <c r="CA24" s="31">
        <v>-0.256713008338533</v>
      </c>
      <c r="CB24" s="32" t="s">
        <v>28</v>
      </c>
      <c r="CC24" s="32">
        <v>-0.256713008338533</v>
      </c>
      <c r="CD24" s="31">
        <v>-0.51958252299576702</v>
      </c>
      <c r="CE24" s="32" t="s">
        <v>28</v>
      </c>
      <c r="CF24" s="32">
        <v>-0.51958252299576702</v>
      </c>
      <c r="CG24" s="31">
        <v>-0.82642457075609599</v>
      </c>
      <c r="CH24" s="32" t="s">
        <v>28</v>
      </c>
      <c r="CI24" s="32">
        <v>-0.82642457075609599</v>
      </c>
      <c r="CJ24" s="31">
        <v>-1.004517359901</v>
      </c>
      <c r="CK24" s="32" t="s">
        <v>28</v>
      </c>
      <c r="CL24" s="32">
        <v>-1.004517359901</v>
      </c>
      <c r="CM24" s="31">
        <v>-1.22951052010235</v>
      </c>
      <c r="CN24" s="32" t="s">
        <v>28</v>
      </c>
      <c r="CO24" s="32">
        <v>-1.22951052010235</v>
      </c>
      <c r="CP24" s="31">
        <v>-1.4695502310148201</v>
      </c>
      <c r="CQ24" s="32" t="s">
        <v>28</v>
      </c>
      <c r="CR24" s="32">
        <v>-1.4695502310148201</v>
      </c>
      <c r="CS24" s="31">
        <v>-1.56875726250384</v>
      </c>
      <c r="CT24" s="32" t="s">
        <v>28</v>
      </c>
      <c r="CU24" s="32">
        <v>-1.56875726250384</v>
      </c>
      <c r="CV24" s="31">
        <v>-1.71899147367421</v>
      </c>
      <c r="CW24" s="32" t="s">
        <v>28</v>
      </c>
      <c r="CX24" s="32">
        <v>-1.71899147367421</v>
      </c>
      <c r="CY24" s="31">
        <v>-1.90859416909792</v>
      </c>
      <c r="CZ24" s="32" t="s">
        <v>28</v>
      </c>
      <c r="DA24" s="32">
        <v>-1.90859416909792</v>
      </c>
      <c r="DB24" s="31">
        <v>-1.9843068070735801</v>
      </c>
      <c r="DC24" s="32" t="s">
        <v>28</v>
      </c>
      <c r="DD24" s="32">
        <v>-1.9843068070735801</v>
      </c>
      <c r="DE24" s="31">
        <v>-2.09076236935655</v>
      </c>
      <c r="DF24" s="32" t="s">
        <v>28</v>
      </c>
      <c r="DG24" s="32">
        <v>-2.09076236935655</v>
      </c>
      <c r="DH24" s="31">
        <v>-2.1803502916330699</v>
      </c>
      <c r="DI24" s="32" t="s">
        <v>28</v>
      </c>
      <c r="DJ24" s="32">
        <v>-2.1803502916330699</v>
      </c>
      <c r="DK24" s="31">
        <v>-2.3204709005117001</v>
      </c>
      <c r="DL24" s="32" t="s">
        <v>28</v>
      </c>
      <c r="DM24" s="32">
        <v>-2.3204709005117001</v>
      </c>
      <c r="DN24" s="31">
        <v>-2.4018463665088099</v>
      </c>
      <c r="DO24" s="32" t="s">
        <v>28</v>
      </c>
      <c r="DP24" s="32">
        <v>-2.4018463665088099</v>
      </c>
      <c r="DQ24" s="31">
        <v>-2.5304367377422401</v>
      </c>
      <c r="DR24" s="32" t="s">
        <v>28</v>
      </c>
      <c r="DS24" s="32">
        <v>-2.5304367377422401</v>
      </c>
      <c r="DT24" s="31">
        <v>-2.5615975965795199</v>
      </c>
      <c r="DU24" s="32" t="s">
        <v>28</v>
      </c>
      <c r="DV24" s="32">
        <v>-2.5615975965795199</v>
      </c>
    </row>
    <row r="25" spans="1:126" x14ac:dyDescent="0.2">
      <c r="A25" s="30" t="s">
        <v>6</v>
      </c>
      <c r="B25">
        <v>22</v>
      </c>
      <c r="C25">
        <v>22</v>
      </c>
      <c r="D25" s="32">
        <v>15.6900287070654</v>
      </c>
      <c r="E25" s="32" t="s">
        <v>28</v>
      </c>
      <c r="F25" s="32">
        <v>15.6900287070654</v>
      </c>
      <c r="G25" s="32">
        <v>15.642913736663401</v>
      </c>
      <c r="H25" s="32" t="s">
        <v>28</v>
      </c>
      <c r="I25" s="32">
        <v>15.642913736663401</v>
      </c>
      <c r="J25" s="31">
        <v>15.5975340846182</v>
      </c>
      <c r="K25" s="32" t="s">
        <v>28</v>
      </c>
      <c r="L25" s="32">
        <v>15.5975340846182</v>
      </c>
      <c r="M25" s="31">
        <v>15.5383193488526</v>
      </c>
      <c r="N25" s="32" t="s">
        <v>28</v>
      </c>
      <c r="O25" s="32">
        <v>15.5383193488526</v>
      </c>
      <c r="P25" s="31">
        <v>15.449307161902301</v>
      </c>
      <c r="Q25" s="32" t="s">
        <v>28</v>
      </c>
      <c r="R25" s="32">
        <v>15.449307161902301</v>
      </c>
      <c r="S25" s="31">
        <v>15.2592149166766</v>
      </c>
      <c r="T25" s="32" t="s">
        <v>28</v>
      </c>
      <c r="U25" s="32">
        <v>15.2592149166766</v>
      </c>
      <c r="V25" s="31">
        <v>14.946843613789801</v>
      </c>
      <c r="W25" s="32" t="s">
        <v>28</v>
      </c>
      <c r="X25" s="32">
        <v>14.946843613789801</v>
      </c>
      <c r="Y25" s="31">
        <v>14.534103127960501</v>
      </c>
      <c r="Z25" s="32" t="s">
        <v>28</v>
      </c>
      <c r="AA25" s="32">
        <v>14.534103127960501</v>
      </c>
      <c r="AB25" s="31">
        <v>14.261699266046801</v>
      </c>
      <c r="AC25" s="32" t="s">
        <v>28</v>
      </c>
      <c r="AD25" s="32">
        <v>14.261699266046801</v>
      </c>
      <c r="AE25" s="31">
        <v>14.017459730233201</v>
      </c>
      <c r="AF25" s="32" t="s">
        <v>28</v>
      </c>
      <c r="AG25" s="32">
        <v>14.017459730233201</v>
      </c>
      <c r="AH25" s="31">
        <v>13.9566578035963</v>
      </c>
      <c r="AI25" s="32" t="s">
        <v>28</v>
      </c>
      <c r="AJ25" s="32">
        <v>13.9566578035963</v>
      </c>
      <c r="AK25" s="31">
        <v>13.911405580363001</v>
      </c>
      <c r="AL25" s="32" t="s">
        <v>28</v>
      </c>
      <c r="AM25" s="32">
        <v>13.911405580363001</v>
      </c>
      <c r="AN25" s="31">
        <v>13.688010576145301</v>
      </c>
      <c r="AO25" s="32" t="s">
        <v>28</v>
      </c>
      <c r="AP25" s="32">
        <v>13.688010576145301</v>
      </c>
      <c r="AQ25" s="31">
        <v>13.631401760233899</v>
      </c>
      <c r="AR25" s="32" t="s">
        <v>28</v>
      </c>
      <c r="AS25" s="32">
        <v>13.631401760233899</v>
      </c>
      <c r="AT25" s="31">
        <v>13.4420192136674</v>
      </c>
      <c r="AU25" s="32" t="s">
        <v>28</v>
      </c>
      <c r="AV25" s="32">
        <v>13.4420192136674</v>
      </c>
      <c r="AW25" s="31">
        <v>13.0866339602607</v>
      </c>
      <c r="AX25" s="32" t="s">
        <v>28</v>
      </c>
      <c r="AY25" s="32">
        <v>13.0866339602607</v>
      </c>
      <c r="AZ25" s="31">
        <v>12.9225900791036</v>
      </c>
      <c r="BA25" s="32" t="s">
        <v>28</v>
      </c>
      <c r="BB25" s="32">
        <v>12.9225900791036</v>
      </c>
      <c r="BC25" s="31">
        <v>12.7396872327451</v>
      </c>
      <c r="BD25" s="32" t="s">
        <v>28</v>
      </c>
      <c r="BE25" s="32">
        <v>12.7396872327451</v>
      </c>
      <c r="BF25" s="31">
        <v>12.58631332633</v>
      </c>
      <c r="BG25" s="32" t="s">
        <v>28</v>
      </c>
      <c r="BH25" s="32">
        <v>12.58631332633</v>
      </c>
      <c r="BI25" s="31">
        <v>12.420570248738599</v>
      </c>
      <c r="BJ25" s="32" t="s">
        <v>28</v>
      </c>
      <c r="BK25" s="32">
        <v>12.420570248738599</v>
      </c>
      <c r="BL25" s="31">
        <v>12.135738710656801</v>
      </c>
      <c r="BM25" s="32" t="s">
        <v>28</v>
      </c>
      <c r="BN25" s="32">
        <v>12.135738710656801</v>
      </c>
      <c r="BO25" s="31">
        <v>12.1201813825308</v>
      </c>
      <c r="BP25" s="32" t="s">
        <v>28</v>
      </c>
      <c r="BQ25" s="32">
        <v>12.1201813825308</v>
      </c>
      <c r="BR25" s="31">
        <v>11.971883626164599</v>
      </c>
      <c r="BS25" s="32" t="s">
        <v>28</v>
      </c>
      <c r="BT25" s="32">
        <v>11.971883626164599</v>
      </c>
      <c r="BU25" s="31">
        <v>11.841533112445999</v>
      </c>
      <c r="BV25" s="32" t="s">
        <v>28</v>
      </c>
      <c r="BW25" s="32">
        <v>11.841533112445999</v>
      </c>
      <c r="BX25" s="31">
        <v>11.674030207248499</v>
      </c>
      <c r="BY25" s="32" t="s">
        <v>28</v>
      </c>
      <c r="BZ25" s="32">
        <v>11.674030207248499</v>
      </c>
      <c r="CA25" s="31">
        <v>11.6087570189754</v>
      </c>
      <c r="CB25" s="32" t="s">
        <v>28</v>
      </c>
      <c r="CC25" s="32">
        <v>11.6087570189754</v>
      </c>
      <c r="CD25" s="31">
        <v>11.3649740006655</v>
      </c>
      <c r="CE25" s="32" t="s">
        <v>28</v>
      </c>
      <c r="CF25" s="32">
        <v>11.3649740006655</v>
      </c>
      <c r="CG25" s="31">
        <v>11.2605172964346</v>
      </c>
      <c r="CH25" s="32" t="s">
        <v>28</v>
      </c>
      <c r="CI25" s="32">
        <v>11.2605172964346</v>
      </c>
      <c r="CJ25" s="31">
        <v>11.092821262704399</v>
      </c>
      <c r="CK25" s="32" t="s">
        <v>28</v>
      </c>
      <c r="CL25" s="32">
        <v>11.092821262704399</v>
      </c>
      <c r="CM25" s="31">
        <v>11.0083470448768</v>
      </c>
      <c r="CN25" s="32" t="s">
        <v>28</v>
      </c>
      <c r="CO25" s="32">
        <v>11.0083470448768</v>
      </c>
      <c r="CP25" s="31">
        <v>10.8387693861168</v>
      </c>
      <c r="CQ25" s="32" t="s">
        <v>28</v>
      </c>
      <c r="CR25" s="32">
        <v>10.8387693861168</v>
      </c>
      <c r="CS25" s="31">
        <v>10.744344491135999</v>
      </c>
      <c r="CT25" s="32" t="s">
        <v>28</v>
      </c>
      <c r="CU25" s="32">
        <v>10.744344491135999</v>
      </c>
      <c r="CV25" s="31">
        <v>10.6969128940509</v>
      </c>
      <c r="CW25" s="32" t="s">
        <v>28</v>
      </c>
      <c r="CX25" s="32">
        <v>10.6969128940509</v>
      </c>
      <c r="CY25" s="31">
        <v>10.5804962617469</v>
      </c>
      <c r="CZ25" s="32" t="s">
        <v>28</v>
      </c>
      <c r="DA25" s="32">
        <v>10.5804962617469</v>
      </c>
      <c r="DB25" s="31">
        <v>10.357732676263799</v>
      </c>
      <c r="DC25" s="32" t="s">
        <v>28</v>
      </c>
      <c r="DD25" s="32">
        <v>10.357732676263799</v>
      </c>
      <c r="DE25" s="31">
        <v>10.1813850884262</v>
      </c>
      <c r="DF25" s="32" t="s">
        <v>28</v>
      </c>
      <c r="DG25" s="32">
        <v>10.1813850884262</v>
      </c>
      <c r="DH25" s="31">
        <v>10.027912077332701</v>
      </c>
      <c r="DI25" s="32" t="s">
        <v>28</v>
      </c>
      <c r="DJ25" s="32">
        <v>10.027912077332701</v>
      </c>
      <c r="DK25" s="31">
        <v>9.9395751256061295</v>
      </c>
      <c r="DL25" s="32" t="s">
        <v>28</v>
      </c>
      <c r="DM25" s="32">
        <v>9.9395751256061295</v>
      </c>
      <c r="DN25" s="31">
        <v>9.7777694877420807</v>
      </c>
      <c r="DO25" s="32" t="s">
        <v>28</v>
      </c>
      <c r="DP25" s="32">
        <v>9.7777694877420807</v>
      </c>
      <c r="DQ25" s="31">
        <v>9.6926253550482908</v>
      </c>
      <c r="DR25" s="32" t="s">
        <v>28</v>
      </c>
      <c r="DS25" s="32">
        <v>9.6926253550482908</v>
      </c>
      <c r="DT25" s="31">
        <v>9.6063443925741296</v>
      </c>
      <c r="DU25" s="32" t="s">
        <v>28</v>
      </c>
      <c r="DV25" s="32">
        <v>9.6063443925741296</v>
      </c>
    </row>
    <row r="26" spans="1:126" x14ac:dyDescent="0.2">
      <c r="A26" s="30" t="s">
        <v>5</v>
      </c>
      <c r="B26">
        <v>23</v>
      </c>
      <c r="C26">
        <v>23</v>
      </c>
      <c r="D26" s="32">
        <v>22.0102388972001</v>
      </c>
      <c r="E26" s="32" t="s">
        <v>28</v>
      </c>
      <c r="F26" s="32">
        <v>22.0102388972001</v>
      </c>
      <c r="G26" s="32">
        <v>21.9353551928128</v>
      </c>
      <c r="H26" s="32" t="s">
        <v>28</v>
      </c>
      <c r="I26" s="32">
        <v>21.9353551928128</v>
      </c>
      <c r="J26" s="31">
        <v>21.750891901163801</v>
      </c>
      <c r="K26" s="32" t="s">
        <v>28</v>
      </c>
      <c r="L26" s="32">
        <v>21.750891901163801</v>
      </c>
      <c r="M26" s="31">
        <v>21.3022748086238</v>
      </c>
      <c r="N26" s="32" t="s">
        <v>28</v>
      </c>
      <c r="O26" s="32">
        <v>21.3022748086238</v>
      </c>
      <c r="P26" s="31">
        <v>20.3100463520102</v>
      </c>
      <c r="Q26" s="32" t="s">
        <v>28</v>
      </c>
      <c r="R26" s="32">
        <v>20.3100463520102</v>
      </c>
      <c r="S26" s="31">
        <v>19.473707218656202</v>
      </c>
      <c r="T26" s="32" t="s">
        <v>28</v>
      </c>
      <c r="U26" s="32">
        <v>19.473707218656202</v>
      </c>
      <c r="V26" s="31">
        <v>18.822627169118999</v>
      </c>
      <c r="W26" s="32" t="s">
        <v>28</v>
      </c>
      <c r="X26" s="32">
        <v>18.822627169118999</v>
      </c>
      <c r="Y26" s="31">
        <v>18.206131535863399</v>
      </c>
      <c r="Z26" s="32" t="s">
        <v>28</v>
      </c>
      <c r="AA26" s="32">
        <v>18.206131535863399</v>
      </c>
      <c r="AB26" s="31">
        <v>17.3560745954377</v>
      </c>
      <c r="AC26" s="32" t="s">
        <v>28</v>
      </c>
      <c r="AD26" s="32">
        <v>17.3560745954377</v>
      </c>
      <c r="AE26" s="31">
        <v>16.6969137312865</v>
      </c>
      <c r="AF26" s="32" t="s">
        <v>28</v>
      </c>
      <c r="AG26" s="32">
        <v>16.6969137312865</v>
      </c>
      <c r="AH26" s="31">
        <v>16.135618646635798</v>
      </c>
      <c r="AI26" s="32" t="s">
        <v>28</v>
      </c>
      <c r="AJ26" s="32">
        <v>16.135618646635798</v>
      </c>
      <c r="AK26" s="31">
        <v>15.423512830082601</v>
      </c>
      <c r="AL26" s="32" t="s">
        <v>28</v>
      </c>
      <c r="AM26" s="32">
        <v>15.423512830082601</v>
      </c>
      <c r="AN26" s="31">
        <v>14.592243630336</v>
      </c>
      <c r="AO26" s="32" t="s">
        <v>28</v>
      </c>
      <c r="AP26" s="32">
        <v>14.592243630336</v>
      </c>
      <c r="AQ26" s="31">
        <v>13.8146151678517</v>
      </c>
      <c r="AR26" s="32" t="s">
        <v>28</v>
      </c>
      <c r="AS26" s="32">
        <v>13.8146151678517</v>
      </c>
      <c r="AT26" s="31">
        <v>13.151976618423101</v>
      </c>
      <c r="AU26" s="32" t="s">
        <v>28</v>
      </c>
      <c r="AV26" s="32">
        <v>13.151976618423101</v>
      </c>
      <c r="AW26" s="31">
        <v>12.3768107499995</v>
      </c>
      <c r="AX26" s="32" t="s">
        <v>28</v>
      </c>
      <c r="AY26" s="32">
        <v>12.3768107499995</v>
      </c>
      <c r="AZ26" s="31">
        <v>11.5722026034053</v>
      </c>
      <c r="BA26" s="32" t="s">
        <v>28</v>
      </c>
      <c r="BB26" s="32">
        <v>11.5722026034053</v>
      </c>
      <c r="BC26" s="31">
        <v>10.729234829942801</v>
      </c>
      <c r="BD26" s="32" t="s">
        <v>28</v>
      </c>
      <c r="BE26" s="32">
        <v>10.729234829942801</v>
      </c>
      <c r="BF26" s="31">
        <v>9.9378173608929607</v>
      </c>
      <c r="BG26" s="32" t="s">
        <v>28</v>
      </c>
      <c r="BH26" s="32">
        <v>9.9378173608929607</v>
      </c>
      <c r="BI26" s="31">
        <v>9.0359735446212408</v>
      </c>
      <c r="BJ26" s="32" t="s">
        <v>28</v>
      </c>
      <c r="BK26" s="32">
        <v>9.0359735446212408</v>
      </c>
      <c r="BL26" s="31">
        <v>7.9287498366699101</v>
      </c>
      <c r="BM26" s="32" t="s">
        <v>28</v>
      </c>
      <c r="BN26" s="32">
        <v>7.9287498366699101</v>
      </c>
      <c r="BO26" s="31">
        <v>7.4243437882384899</v>
      </c>
      <c r="BP26" s="32" t="s">
        <v>28</v>
      </c>
      <c r="BQ26" s="32">
        <v>7.4243437882384899</v>
      </c>
      <c r="BR26" s="31">
        <v>6.8492891497619697</v>
      </c>
      <c r="BS26" s="32" t="s">
        <v>28</v>
      </c>
      <c r="BT26" s="32">
        <v>6.8492891497619697</v>
      </c>
      <c r="BU26" s="31">
        <v>6.2611351183983102</v>
      </c>
      <c r="BV26" s="32" t="s">
        <v>28</v>
      </c>
      <c r="BW26" s="32">
        <v>6.2611351183983102</v>
      </c>
      <c r="BX26" s="31">
        <v>5.7231045672994103</v>
      </c>
      <c r="BY26" s="32" t="s">
        <v>28</v>
      </c>
      <c r="BZ26" s="32">
        <v>5.7231045672994103</v>
      </c>
      <c r="CA26" s="31">
        <v>5.3848402648487603</v>
      </c>
      <c r="CB26" s="32" t="s">
        <v>28</v>
      </c>
      <c r="CC26" s="32">
        <v>5.3848402648487603</v>
      </c>
      <c r="CD26" s="31">
        <v>5.1234161195937098</v>
      </c>
      <c r="CE26" s="32" t="s">
        <v>28</v>
      </c>
      <c r="CF26" s="32">
        <v>5.1234161195937098</v>
      </c>
      <c r="CG26" s="31">
        <v>4.9341868616548403</v>
      </c>
      <c r="CH26" s="32" t="s">
        <v>28</v>
      </c>
      <c r="CI26" s="32">
        <v>4.9341868616548403</v>
      </c>
      <c r="CJ26" s="31">
        <v>4.56295827947873</v>
      </c>
      <c r="CK26" s="32" t="s">
        <v>28</v>
      </c>
      <c r="CL26" s="32">
        <v>4.56295827947873</v>
      </c>
      <c r="CM26" s="31">
        <v>4.2137000684090902</v>
      </c>
      <c r="CN26" s="32" t="s">
        <v>28</v>
      </c>
      <c r="CO26" s="32">
        <v>4.2137000684090902</v>
      </c>
      <c r="CP26" s="31">
        <v>3.8281749843983102</v>
      </c>
      <c r="CQ26" s="32" t="s">
        <v>28</v>
      </c>
      <c r="CR26" s="32">
        <v>3.8281749843983102</v>
      </c>
      <c r="CS26" s="31">
        <v>3.3644934870676</v>
      </c>
      <c r="CT26" s="32" t="s">
        <v>28</v>
      </c>
      <c r="CU26" s="32">
        <v>3.3644934870676</v>
      </c>
      <c r="CV26" s="31">
        <v>3.0498415240543499</v>
      </c>
      <c r="CW26" s="32" t="s">
        <v>28</v>
      </c>
      <c r="CX26" s="32">
        <v>3.0498415240543499</v>
      </c>
      <c r="CY26" s="31">
        <v>2.8141005062012501</v>
      </c>
      <c r="CZ26" s="32" t="s">
        <v>28</v>
      </c>
      <c r="DA26" s="32">
        <v>2.8141005062012501</v>
      </c>
      <c r="DB26" s="31">
        <v>2.5716451772790898</v>
      </c>
      <c r="DC26" s="32" t="s">
        <v>28</v>
      </c>
      <c r="DD26" s="32">
        <v>2.5716451772790898</v>
      </c>
      <c r="DE26" s="31">
        <v>2.18640163648287</v>
      </c>
      <c r="DF26" s="32" t="s">
        <v>28</v>
      </c>
      <c r="DG26" s="32">
        <v>2.18640163648287</v>
      </c>
      <c r="DH26" s="31">
        <v>1.9070402721038</v>
      </c>
      <c r="DI26" s="32" t="s">
        <v>28</v>
      </c>
      <c r="DJ26" s="32">
        <v>1.9070402721038</v>
      </c>
      <c r="DK26" s="31">
        <v>1.3983227140694801</v>
      </c>
      <c r="DL26" s="32" t="s">
        <v>28</v>
      </c>
      <c r="DM26" s="32">
        <v>1.3983227140694801</v>
      </c>
      <c r="DN26" s="31">
        <v>0.950895293132763</v>
      </c>
      <c r="DO26" s="32" t="s">
        <v>28</v>
      </c>
      <c r="DP26" s="32">
        <v>0.950895293132763</v>
      </c>
      <c r="DQ26" s="31">
        <v>0.69646696900163496</v>
      </c>
      <c r="DR26" s="32" t="s">
        <v>28</v>
      </c>
      <c r="DS26" s="32">
        <v>0.69646696900163496</v>
      </c>
      <c r="DT26" s="31">
        <v>0.37417345779876099</v>
      </c>
      <c r="DU26" s="32" t="s">
        <v>28</v>
      </c>
      <c r="DV26" s="32">
        <v>0.37417345779876099</v>
      </c>
    </row>
    <row r="27" spans="1:126" x14ac:dyDescent="0.2">
      <c r="A27" s="30" t="s">
        <v>7</v>
      </c>
      <c r="B27">
        <v>24</v>
      </c>
      <c r="C27">
        <v>24</v>
      </c>
      <c r="D27" s="32">
        <v>15.3825954912841</v>
      </c>
      <c r="E27" s="32" t="s">
        <v>28</v>
      </c>
      <c r="F27" s="32">
        <v>15.3825954912841</v>
      </c>
      <c r="G27" s="32">
        <v>15.378235444602501</v>
      </c>
      <c r="H27" s="32" t="s">
        <v>28</v>
      </c>
      <c r="I27" s="32">
        <v>15.378235444602501</v>
      </c>
      <c r="J27" s="31">
        <v>15.365931760294201</v>
      </c>
      <c r="K27" s="32" t="s">
        <v>28</v>
      </c>
      <c r="L27" s="32">
        <v>15.365931760294201</v>
      </c>
      <c r="M27" s="31">
        <v>15.3574571268959</v>
      </c>
      <c r="N27" s="32" t="s">
        <v>28</v>
      </c>
      <c r="O27" s="32">
        <v>15.3574571268959</v>
      </c>
      <c r="P27" s="31">
        <v>15.282529509013701</v>
      </c>
      <c r="Q27" s="32" t="s">
        <v>28</v>
      </c>
      <c r="R27" s="32">
        <v>15.282529509013701</v>
      </c>
      <c r="S27" s="31">
        <v>15.1499943031009</v>
      </c>
      <c r="T27" s="32" t="s">
        <v>28</v>
      </c>
      <c r="U27" s="32">
        <v>15.1499943031009</v>
      </c>
      <c r="V27" s="31">
        <v>14.582426874831899</v>
      </c>
      <c r="W27" s="32" t="s">
        <v>28</v>
      </c>
      <c r="X27" s="32">
        <v>14.582426874831899</v>
      </c>
      <c r="Y27" s="31">
        <v>14.0811669988848</v>
      </c>
      <c r="Z27" s="32" t="s">
        <v>28</v>
      </c>
      <c r="AA27" s="32">
        <v>14.0811669988848</v>
      </c>
      <c r="AB27" s="31">
        <v>13.756682491687201</v>
      </c>
      <c r="AC27" s="32" t="s">
        <v>28</v>
      </c>
      <c r="AD27" s="32">
        <v>13.756682491687201</v>
      </c>
      <c r="AE27" s="31">
        <v>13.0450282469084</v>
      </c>
      <c r="AF27" s="32" t="s">
        <v>28</v>
      </c>
      <c r="AG27" s="32">
        <v>13.0450282469084</v>
      </c>
      <c r="AH27" s="31">
        <v>12.496051223779199</v>
      </c>
      <c r="AI27" s="32" t="s">
        <v>28</v>
      </c>
      <c r="AJ27" s="32">
        <v>12.496051223779199</v>
      </c>
      <c r="AK27" s="31">
        <v>12.067653307298</v>
      </c>
      <c r="AL27" s="32" t="s">
        <v>28</v>
      </c>
      <c r="AM27" s="32">
        <v>12.067653307298</v>
      </c>
      <c r="AN27" s="31">
        <v>11.339570879832101</v>
      </c>
      <c r="AO27" s="32" t="s">
        <v>28</v>
      </c>
      <c r="AP27" s="32">
        <v>11.339570879832101</v>
      </c>
      <c r="AQ27" s="31">
        <v>10.8316241334404</v>
      </c>
      <c r="AR27" s="32" t="s">
        <v>28</v>
      </c>
      <c r="AS27" s="32">
        <v>10.8316241334404</v>
      </c>
      <c r="AT27" s="31">
        <v>10.4601882919935</v>
      </c>
      <c r="AU27" s="32" t="s">
        <v>28</v>
      </c>
      <c r="AV27" s="32">
        <v>10.4601882919935</v>
      </c>
      <c r="AW27" s="31">
        <v>10.2620026144271</v>
      </c>
      <c r="AX27" s="32" t="s">
        <v>28</v>
      </c>
      <c r="AY27" s="32">
        <v>10.2620026144271</v>
      </c>
      <c r="AZ27" s="31">
        <v>9.9843448716109897</v>
      </c>
      <c r="BA27" s="32" t="s">
        <v>28</v>
      </c>
      <c r="BB27" s="32">
        <v>9.9843448716109897</v>
      </c>
      <c r="BC27" s="31">
        <v>9.8954601365594108</v>
      </c>
      <c r="BD27" s="32" t="s">
        <v>28</v>
      </c>
      <c r="BE27" s="32">
        <v>9.8954601365594108</v>
      </c>
      <c r="BF27" s="31">
        <v>9.7029150003041398</v>
      </c>
      <c r="BG27" s="32" t="s">
        <v>28</v>
      </c>
      <c r="BH27" s="32">
        <v>9.7029150003041398</v>
      </c>
      <c r="BI27" s="31">
        <v>9.5401442231179399</v>
      </c>
      <c r="BJ27" s="32" t="s">
        <v>28</v>
      </c>
      <c r="BK27" s="32">
        <v>9.5401442231179399</v>
      </c>
      <c r="BL27" s="31">
        <v>9.1698443188783099</v>
      </c>
      <c r="BM27" s="32" t="s">
        <v>28</v>
      </c>
      <c r="BN27" s="32">
        <v>9.1698443188783099</v>
      </c>
      <c r="BO27" s="31">
        <v>9.0909354645439304</v>
      </c>
      <c r="BP27" s="32" t="s">
        <v>28</v>
      </c>
      <c r="BQ27" s="32">
        <v>9.0909354645439304</v>
      </c>
      <c r="BR27" s="31">
        <v>8.8823786114579697</v>
      </c>
      <c r="BS27" s="32" t="s">
        <v>28</v>
      </c>
      <c r="BT27" s="32">
        <v>8.8823786114579697</v>
      </c>
      <c r="BU27" s="31">
        <v>8.6170930515266697</v>
      </c>
      <c r="BV27" s="32" t="s">
        <v>28</v>
      </c>
      <c r="BW27" s="32">
        <v>8.6170930515266697</v>
      </c>
      <c r="BX27" s="31">
        <v>8.5279862460804701</v>
      </c>
      <c r="BY27" s="32" t="s">
        <v>28</v>
      </c>
      <c r="BZ27" s="32">
        <v>8.5279862460804701</v>
      </c>
      <c r="CA27" s="31">
        <v>8.4169042323969698</v>
      </c>
      <c r="CB27" s="32" t="s">
        <v>28</v>
      </c>
      <c r="CC27" s="32">
        <v>8.4169042323969698</v>
      </c>
      <c r="CD27" s="31">
        <v>8.1707066701528408</v>
      </c>
      <c r="CE27" s="32" t="s">
        <v>28</v>
      </c>
      <c r="CF27" s="32">
        <v>8.1707066701528408</v>
      </c>
      <c r="CG27" s="31">
        <v>7.9847523008418602</v>
      </c>
      <c r="CH27" s="32" t="s">
        <v>28</v>
      </c>
      <c r="CI27" s="32">
        <v>7.9847523008418602</v>
      </c>
      <c r="CJ27" s="31">
        <v>7.8778693460562099</v>
      </c>
      <c r="CK27" s="32" t="s">
        <v>28</v>
      </c>
      <c r="CL27" s="32">
        <v>7.8778693460562099</v>
      </c>
      <c r="CM27" s="31">
        <v>7.7027918873541701</v>
      </c>
      <c r="CN27" s="32" t="s">
        <v>28</v>
      </c>
      <c r="CO27" s="32">
        <v>7.7027918873541701</v>
      </c>
      <c r="CP27" s="31">
        <v>7.5429584801656597</v>
      </c>
      <c r="CQ27" s="32" t="s">
        <v>28</v>
      </c>
      <c r="CR27" s="32">
        <v>7.5429584801656597</v>
      </c>
      <c r="CS27" s="31">
        <v>7.4437287649525103</v>
      </c>
      <c r="CT27" s="32" t="s">
        <v>28</v>
      </c>
      <c r="CU27" s="32">
        <v>7.4437287649525103</v>
      </c>
      <c r="CV27" s="31">
        <v>7.3466804931771001</v>
      </c>
      <c r="CW27" s="32" t="s">
        <v>28</v>
      </c>
      <c r="CX27" s="32">
        <v>7.3466804931771001</v>
      </c>
      <c r="CY27" s="31">
        <v>7.14696536574922</v>
      </c>
      <c r="CZ27" s="32" t="s">
        <v>28</v>
      </c>
      <c r="DA27" s="32">
        <v>7.14696536574922</v>
      </c>
      <c r="DB27" s="31">
        <v>6.8722437643754599</v>
      </c>
      <c r="DC27" s="32" t="s">
        <v>28</v>
      </c>
      <c r="DD27" s="32">
        <v>6.8722437643754599</v>
      </c>
      <c r="DE27" s="31">
        <v>6.7550388893665403</v>
      </c>
      <c r="DF27" s="32" t="s">
        <v>28</v>
      </c>
      <c r="DG27" s="32">
        <v>6.7550388893665403</v>
      </c>
      <c r="DH27" s="31">
        <v>6.5196709297078899</v>
      </c>
      <c r="DI27" s="32" t="s">
        <v>28</v>
      </c>
      <c r="DJ27" s="32">
        <v>6.5196709297078899</v>
      </c>
      <c r="DK27" s="31">
        <v>6.4249985616582599</v>
      </c>
      <c r="DL27" s="32" t="s">
        <v>28</v>
      </c>
      <c r="DM27" s="32">
        <v>6.4249985616582599</v>
      </c>
      <c r="DN27" s="31">
        <v>6.1542262110089796</v>
      </c>
      <c r="DO27" s="32" t="s">
        <v>28</v>
      </c>
      <c r="DP27" s="32">
        <v>6.1542262110089796</v>
      </c>
      <c r="DQ27" s="31">
        <v>5.9344326027027003</v>
      </c>
      <c r="DR27" s="32" t="s">
        <v>28</v>
      </c>
      <c r="DS27" s="32">
        <v>5.9344326027027003</v>
      </c>
      <c r="DT27" s="31">
        <v>5.6995926864795203</v>
      </c>
      <c r="DU27" s="32" t="s">
        <v>28</v>
      </c>
      <c r="DV27" s="32">
        <v>5.6995926864795203</v>
      </c>
    </row>
    <row r="28" spans="1:126" x14ac:dyDescent="0.2">
      <c r="A28" s="30" t="s">
        <v>7</v>
      </c>
      <c r="B28">
        <v>25</v>
      </c>
      <c r="C28">
        <v>25</v>
      </c>
      <c r="D28" s="32">
        <v>3.9626456166564701</v>
      </c>
      <c r="E28" s="32" t="s">
        <v>28</v>
      </c>
      <c r="F28" s="32">
        <v>3.9626456166564701</v>
      </c>
      <c r="G28" s="32">
        <v>3.9498876649016199</v>
      </c>
      <c r="H28" s="32" t="s">
        <v>28</v>
      </c>
      <c r="I28" s="32">
        <v>3.9498876649016199</v>
      </c>
      <c r="J28" s="31">
        <v>3.9034460742452599</v>
      </c>
      <c r="K28" s="32" t="s">
        <v>28</v>
      </c>
      <c r="L28" s="32">
        <v>3.9034460742452599</v>
      </c>
      <c r="M28" s="31">
        <v>3.8139982325291699</v>
      </c>
      <c r="N28" s="32" t="s">
        <v>28</v>
      </c>
      <c r="O28" s="32">
        <v>3.8139982325291699</v>
      </c>
      <c r="P28" s="31">
        <v>3.73895126649272</v>
      </c>
      <c r="Q28" s="32" t="s">
        <v>28</v>
      </c>
      <c r="R28" s="32">
        <v>3.73895126649272</v>
      </c>
      <c r="S28" s="31">
        <v>3.6198420699866598</v>
      </c>
      <c r="T28" s="32" t="s">
        <v>28</v>
      </c>
      <c r="U28" s="32">
        <v>3.6198420699866598</v>
      </c>
      <c r="V28" s="31">
        <v>3.5128364582752001</v>
      </c>
      <c r="W28" s="32" t="s">
        <v>28</v>
      </c>
      <c r="X28" s="32">
        <v>3.5128364582752001</v>
      </c>
      <c r="Y28" s="31">
        <v>3.3688215973110802</v>
      </c>
      <c r="Z28" s="32" t="s">
        <v>28</v>
      </c>
      <c r="AA28" s="32">
        <v>3.3688215973110802</v>
      </c>
      <c r="AB28" s="31">
        <v>3.1754728173221398</v>
      </c>
      <c r="AC28" s="32" t="s">
        <v>28</v>
      </c>
      <c r="AD28" s="32">
        <v>3.1754728173221398</v>
      </c>
      <c r="AE28" s="31">
        <v>2.9875737031673499</v>
      </c>
      <c r="AF28" s="32" t="s">
        <v>28</v>
      </c>
      <c r="AG28" s="32">
        <v>2.9875737031673499</v>
      </c>
      <c r="AH28" s="31">
        <v>2.7841076171494401</v>
      </c>
      <c r="AI28" s="32" t="s">
        <v>28</v>
      </c>
      <c r="AJ28" s="32">
        <v>2.7841076171494401</v>
      </c>
      <c r="AK28" s="31">
        <v>2.6624805262722999</v>
      </c>
      <c r="AL28" s="32" t="s">
        <v>28</v>
      </c>
      <c r="AM28" s="32">
        <v>2.6624805262722999</v>
      </c>
      <c r="AN28" s="31">
        <v>2.4600799167960599</v>
      </c>
      <c r="AO28" s="32" t="s">
        <v>28</v>
      </c>
      <c r="AP28" s="32">
        <v>2.4600799167960599</v>
      </c>
      <c r="AQ28" s="31">
        <v>2.3010515434467198</v>
      </c>
      <c r="AR28" s="32" t="s">
        <v>28</v>
      </c>
      <c r="AS28" s="32">
        <v>2.3010515434467198</v>
      </c>
      <c r="AT28" s="31">
        <v>2.12380488581563</v>
      </c>
      <c r="AU28" s="32" t="s">
        <v>28</v>
      </c>
      <c r="AV28" s="32">
        <v>2.12380488581563</v>
      </c>
      <c r="AW28" s="31">
        <v>1.9115517653810701</v>
      </c>
      <c r="AX28" s="32" t="s">
        <v>28</v>
      </c>
      <c r="AY28" s="32">
        <v>1.9115517653810701</v>
      </c>
      <c r="AZ28" s="31">
        <v>1.81404009822857</v>
      </c>
      <c r="BA28" s="32" t="s">
        <v>28</v>
      </c>
      <c r="BB28" s="32">
        <v>1.81404009822857</v>
      </c>
      <c r="BC28" s="31">
        <v>1.6701195927133801</v>
      </c>
      <c r="BD28" s="32" t="s">
        <v>28</v>
      </c>
      <c r="BE28" s="32">
        <v>1.6701195927133801</v>
      </c>
      <c r="BF28" s="31">
        <v>1.46983224141442</v>
      </c>
      <c r="BG28" s="32" t="s">
        <v>28</v>
      </c>
      <c r="BH28" s="32">
        <v>1.46983224141442</v>
      </c>
      <c r="BI28" s="31">
        <v>1.2678573739350301</v>
      </c>
      <c r="BJ28" s="32" t="s">
        <v>28</v>
      </c>
      <c r="BK28" s="32">
        <v>1.2678573739350301</v>
      </c>
      <c r="BL28" s="31">
        <v>1.13135849437233</v>
      </c>
      <c r="BM28" s="32" t="s">
        <v>28</v>
      </c>
      <c r="BN28" s="32">
        <v>1.13135849437233</v>
      </c>
      <c r="BO28" s="31">
        <v>0.98269827456396097</v>
      </c>
      <c r="BP28" s="32" t="s">
        <v>28</v>
      </c>
      <c r="BQ28" s="32">
        <v>0.98269827456396097</v>
      </c>
      <c r="BR28" s="31">
        <v>0.853250609371903</v>
      </c>
      <c r="BS28" s="32" t="s">
        <v>28</v>
      </c>
      <c r="BT28" s="32">
        <v>0.853250609371903</v>
      </c>
      <c r="BU28" s="31">
        <v>0.67896196791937902</v>
      </c>
      <c r="BV28" s="32" t="s">
        <v>28</v>
      </c>
      <c r="BW28" s="32">
        <v>0.67896196791937902</v>
      </c>
      <c r="BX28" s="31">
        <v>0.52529635109022199</v>
      </c>
      <c r="BY28" s="32" t="s">
        <v>28</v>
      </c>
      <c r="BZ28" s="32">
        <v>0.52529635109022199</v>
      </c>
      <c r="CA28" s="31">
        <v>0.42567893850525401</v>
      </c>
      <c r="CB28" s="32" t="s">
        <v>28</v>
      </c>
      <c r="CC28" s="32">
        <v>0.42567893850525401</v>
      </c>
      <c r="CD28" s="31">
        <v>0.21077555846648299</v>
      </c>
      <c r="CE28" s="32" t="s">
        <v>28</v>
      </c>
      <c r="CF28" s="32">
        <v>0.21077555846648299</v>
      </c>
      <c r="CG28" s="31">
        <v>3.2661814690195898E-2</v>
      </c>
      <c r="CH28" s="32" t="s">
        <v>28</v>
      </c>
      <c r="CI28" s="32">
        <v>3.2661814690195898E-2</v>
      </c>
      <c r="CJ28" s="31">
        <v>-9.0160461727004607E-2</v>
      </c>
      <c r="CK28" s="32" t="s">
        <v>28</v>
      </c>
      <c r="CL28" s="32">
        <v>-9.0160461727004607E-2</v>
      </c>
      <c r="CM28" s="31">
        <v>-0.25220139208328202</v>
      </c>
      <c r="CN28" s="32" t="s">
        <v>28</v>
      </c>
      <c r="CO28" s="32">
        <v>-0.25220139208328202</v>
      </c>
      <c r="CP28" s="31">
        <v>-0.42539296962669398</v>
      </c>
      <c r="CQ28" s="32" t="s">
        <v>28</v>
      </c>
      <c r="CR28" s="32">
        <v>-0.42539296962669398</v>
      </c>
      <c r="CS28" s="31">
        <v>-0.57373147832235605</v>
      </c>
      <c r="CT28" s="32" t="s">
        <v>28</v>
      </c>
      <c r="CU28" s="32">
        <v>-0.57373147832235605</v>
      </c>
      <c r="CV28" s="31">
        <v>-0.69689809230097499</v>
      </c>
      <c r="CW28" s="32" t="s">
        <v>28</v>
      </c>
      <c r="CX28" s="32">
        <v>-0.69689809230097499</v>
      </c>
      <c r="CY28" s="31">
        <v>-0.857329072301527</v>
      </c>
      <c r="CZ28" s="32" t="s">
        <v>28</v>
      </c>
      <c r="DA28" s="32">
        <v>-0.857329072301527</v>
      </c>
      <c r="DB28" s="31">
        <v>-1.0271049553543601</v>
      </c>
      <c r="DC28" s="32" t="s">
        <v>28</v>
      </c>
      <c r="DD28" s="32">
        <v>-1.0271049553543601</v>
      </c>
      <c r="DE28" s="31">
        <v>-1.1181949068719199</v>
      </c>
      <c r="DF28" s="32" t="s">
        <v>28</v>
      </c>
      <c r="DG28" s="32">
        <v>-1.1181949068719199</v>
      </c>
      <c r="DH28" s="31">
        <v>-1.2294338798445399</v>
      </c>
      <c r="DI28" s="32" t="s">
        <v>28</v>
      </c>
      <c r="DJ28" s="32">
        <v>-1.2294338798445399</v>
      </c>
      <c r="DK28" s="31">
        <v>-1.32962008865285</v>
      </c>
      <c r="DL28" s="32" t="s">
        <v>28</v>
      </c>
      <c r="DM28" s="32">
        <v>-1.32962008865285</v>
      </c>
      <c r="DN28" s="31">
        <v>-1.44727107564581</v>
      </c>
      <c r="DO28" s="32" t="s">
        <v>28</v>
      </c>
      <c r="DP28" s="32">
        <v>-1.44727107564581</v>
      </c>
      <c r="DQ28" s="31">
        <v>-1.58573593037365</v>
      </c>
      <c r="DR28" s="32" t="s">
        <v>28</v>
      </c>
      <c r="DS28" s="32">
        <v>-1.58573593037365</v>
      </c>
      <c r="DT28" s="31">
        <v>-1.7684332516374901</v>
      </c>
      <c r="DU28" s="32" t="s">
        <v>28</v>
      </c>
      <c r="DV28" s="32">
        <v>-1.7684332516374901</v>
      </c>
    </row>
    <row r="29" spans="1:126" x14ac:dyDescent="0.2">
      <c r="A29" s="30" t="s">
        <v>7</v>
      </c>
      <c r="B29">
        <v>26</v>
      </c>
      <c r="C29">
        <v>26</v>
      </c>
      <c r="D29" s="32">
        <v>17.185713250628702</v>
      </c>
      <c r="E29" s="32" t="s">
        <v>28</v>
      </c>
      <c r="F29" s="32">
        <v>17.185713250628702</v>
      </c>
      <c r="G29" s="32">
        <v>17.026322166012601</v>
      </c>
      <c r="H29" s="32" t="s">
        <v>28</v>
      </c>
      <c r="I29" s="32">
        <v>17.026322166012601</v>
      </c>
      <c r="J29" s="31">
        <v>16.901673131184602</v>
      </c>
      <c r="K29" s="32" t="s">
        <v>28</v>
      </c>
      <c r="L29" s="32">
        <v>16.901673131184602</v>
      </c>
      <c r="M29" s="31">
        <v>16.5724323501613</v>
      </c>
      <c r="N29" s="32" t="s">
        <v>28</v>
      </c>
      <c r="O29" s="32">
        <v>16.5724323501613</v>
      </c>
      <c r="P29" s="31">
        <v>16.1942513748855</v>
      </c>
      <c r="Q29" s="32" t="s">
        <v>28</v>
      </c>
      <c r="R29" s="32">
        <v>16.1942513748855</v>
      </c>
      <c r="S29" s="31">
        <v>15.639744192607701</v>
      </c>
      <c r="T29" s="32" t="s">
        <v>28</v>
      </c>
      <c r="U29" s="32">
        <v>15.639744192607701</v>
      </c>
      <c r="V29" s="31">
        <v>14.8045921053171</v>
      </c>
      <c r="W29" s="32" t="s">
        <v>28</v>
      </c>
      <c r="X29" s="32">
        <v>14.8045921053171</v>
      </c>
      <c r="Y29" s="31">
        <v>13.5699571273547</v>
      </c>
      <c r="Z29" s="32" t="s">
        <v>28</v>
      </c>
      <c r="AA29" s="32">
        <v>13.5699571273547</v>
      </c>
      <c r="AB29" s="31">
        <v>12.695109251203</v>
      </c>
      <c r="AC29" s="32" t="s">
        <v>28</v>
      </c>
      <c r="AD29" s="32">
        <v>12.695109251203</v>
      </c>
      <c r="AE29" s="31">
        <v>12.0220174316326</v>
      </c>
      <c r="AF29" s="32" t="s">
        <v>28</v>
      </c>
      <c r="AG29" s="32">
        <v>12.0220174316326</v>
      </c>
      <c r="AH29" s="31">
        <v>11.3663663455657</v>
      </c>
      <c r="AI29" s="32" t="s">
        <v>28</v>
      </c>
      <c r="AJ29" s="32">
        <v>11.3663663455657</v>
      </c>
      <c r="AK29" s="31">
        <v>10.7770080326135</v>
      </c>
      <c r="AL29" s="32" t="s">
        <v>28</v>
      </c>
      <c r="AM29" s="32">
        <v>10.7770080326135</v>
      </c>
      <c r="AN29" s="31">
        <v>10.456764836379801</v>
      </c>
      <c r="AO29" s="32" t="s">
        <v>28</v>
      </c>
      <c r="AP29" s="32">
        <v>10.456764836379801</v>
      </c>
      <c r="AQ29" s="31">
        <v>10.0636640107896</v>
      </c>
      <c r="AR29" s="32" t="s">
        <v>28</v>
      </c>
      <c r="AS29" s="32">
        <v>10.0636640107896</v>
      </c>
      <c r="AT29" s="31">
        <v>9.7444229055995404</v>
      </c>
      <c r="AU29" s="32" t="s">
        <v>28</v>
      </c>
      <c r="AV29" s="32">
        <v>9.7444229055995404</v>
      </c>
      <c r="AW29" s="31">
        <v>9.4704338071795409</v>
      </c>
      <c r="AX29" s="32" t="s">
        <v>28</v>
      </c>
      <c r="AY29" s="32">
        <v>9.4704338071795409</v>
      </c>
      <c r="AZ29" s="31">
        <v>9.0783300854411895</v>
      </c>
      <c r="BA29" s="32" t="s">
        <v>28</v>
      </c>
      <c r="BB29" s="32">
        <v>9.0783300854411895</v>
      </c>
      <c r="BC29" s="31">
        <v>8.7232251767433695</v>
      </c>
      <c r="BD29" s="32" t="s">
        <v>28</v>
      </c>
      <c r="BE29" s="32">
        <v>8.7232251767433695</v>
      </c>
      <c r="BF29" s="31">
        <v>8.4053162124320107</v>
      </c>
      <c r="BG29" s="32" t="s">
        <v>28</v>
      </c>
      <c r="BH29" s="32">
        <v>8.4053162124320107</v>
      </c>
      <c r="BI29" s="31">
        <v>8.1706462205406396</v>
      </c>
      <c r="BJ29" s="32" t="s">
        <v>28</v>
      </c>
      <c r="BK29" s="32">
        <v>8.1706462205406396</v>
      </c>
      <c r="BL29" s="31">
        <v>7.7814099926470703</v>
      </c>
      <c r="BM29" s="32" t="s">
        <v>28</v>
      </c>
      <c r="BN29" s="32">
        <v>7.7814099926470703</v>
      </c>
      <c r="BO29" s="31">
        <v>7.3544125340906898</v>
      </c>
      <c r="BP29" s="32" t="s">
        <v>28</v>
      </c>
      <c r="BQ29" s="32">
        <v>7.3544125340906898</v>
      </c>
      <c r="BR29" s="31">
        <v>7.0460345249200103</v>
      </c>
      <c r="BS29" s="32" t="s">
        <v>28</v>
      </c>
      <c r="BT29" s="32">
        <v>7.0460345249200103</v>
      </c>
      <c r="BU29" s="31">
        <v>6.8180922309355303</v>
      </c>
      <c r="BV29" s="32" t="s">
        <v>28</v>
      </c>
      <c r="BW29" s="32">
        <v>6.8180922309355303</v>
      </c>
      <c r="BX29" s="31">
        <v>6.5271535883238601</v>
      </c>
      <c r="BY29" s="32" t="s">
        <v>28</v>
      </c>
      <c r="BZ29" s="32">
        <v>6.5271535883238601</v>
      </c>
      <c r="CA29" s="31">
        <v>6.2922329659920901</v>
      </c>
      <c r="CB29" s="32" t="s">
        <v>28</v>
      </c>
      <c r="CC29" s="32">
        <v>6.2922329659920901</v>
      </c>
      <c r="CD29" s="31">
        <v>5.9909688395031697</v>
      </c>
      <c r="CE29" s="32" t="s">
        <v>28</v>
      </c>
      <c r="CF29" s="32">
        <v>5.9909688395031697</v>
      </c>
      <c r="CG29" s="31">
        <v>5.7564260819725597</v>
      </c>
      <c r="CH29" s="32" t="s">
        <v>28</v>
      </c>
      <c r="CI29" s="32">
        <v>5.7564260819725597</v>
      </c>
      <c r="CJ29" s="31">
        <v>5.5981599639644699</v>
      </c>
      <c r="CK29" s="32" t="s">
        <v>28</v>
      </c>
      <c r="CL29" s="32">
        <v>5.5981599639644699</v>
      </c>
      <c r="CM29" s="31">
        <v>5.3451004186527102</v>
      </c>
      <c r="CN29" s="32" t="s">
        <v>28</v>
      </c>
      <c r="CO29" s="32">
        <v>5.3451004186527102</v>
      </c>
      <c r="CP29" s="31">
        <v>5.1905499692975896</v>
      </c>
      <c r="CQ29" s="32" t="s">
        <v>28</v>
      </c>
      <c r="CR29" s="32">
        <v>5.1905499692975896</v>
      </c>
      <c r="CS29" s="31">
        <v>5.0138089037778597</v>
      </c>
      <c r="CT29" s="32" t="s">
        <v>28</v>
      </c>
      <c r="CU29" s="32">
        <v>5.0138089037778597</v>
      </c>
      <c r="CV29" s="31">
        <v>4.8634177092878401</v>
      </c>
      <c r="CW29" s="32" t="s">
        <v>28</v>
      </c>
      <c r="CX29" s="32">
        <v>4.8634177092878401</v>
      </c>
      <c r="CY29" s="31">
        <v>4.7238134310407496</v>
      </c>
      <c r="CZ29" s="32" t="s">
        <v>28</v>
      </c>
      <c r="DA29" s="32">
        <v>4.7238134310407496</v>
      </c>
      <c r="DB29" s="31">
        <v>4.5670259951821102</v>
      </c>
      <c r="DC29" s="32" t="s">
        <v>28</v>
      </c>
      <c r="DD29" s="32">
        <v>4.5670259951821102</v>
      </c>
      <c r="DE29" s="31">
        <v>4.3887378095092702</v>
      </c>
      <c r="DF29" s="32" t="s">
        <v>28</v>
      </c>
      <c r="DG29" s="32">
        <v>4.3887378095092702</v>
      </c>
      <c r="DH29" s="31">
        <v>4.22609429223915</v>
      </c>
      <c r="DI29" s="32" t="s">
        <v>28</v>
      </c>
      <c r="DJ29" s="32">
        <v>4.22609429223915</v>
      </c>
      <c r="DK29" s="31">
        <v>4.1227476607240998</v>
      </c>
      <c r="DL29" s="32" t="s">
        <v>28</v>
      </c>
      <c r="DM29" s="32">
        <v>4.1227476607240998</v>
      </c>
      <c r="DN29" s="31">
        <v>3.9708703515763202</v>
      </c>
      <c r="DO29" s="32" t="s">
        <v>28</v>
      </c>
      <c r="DP29" s="32">
        <v>3.9708703515763202</v>
      </c>
      <c r="DQ29" s="31">
        <v>3.8815825691550598</v>
      </c>
      <c r="DR29" s="32" t="s">
        <v>28</v>
      </c>
      <c r="DS29" s="32">
        <v>3.8815825691550598</v>
      </c>
      <c r="DT29" s="31">
        <v>3.7274830920337898</v>
      </c>
      <c r="DU29" s="32" t="s">
        <v>28</v>
      </c>
      <c r="DV29" s="32">
        <v>3.7274830920337898</v>
      </c>
    </row>
    <row r="30" spans="1:126" x14ac:dyDescent="0.2">
      <c r="A30" s="30" t="s">
        <v>5</v>
      </c>
      <c r="B30">
        <v>27</v>
      </c>
      <c r="C30">
        <v>27</v>
      </c>
      <c r="D30" s="32">
        <v>16.3342788405429</v>
      </c>
      <c r="E30" s="32" t="s">
        <v>28</v>
      </c>
      <c r="F30" s="32">
        <v>16.3342788405429</v>
      </c>
      <c r="G30" s="32">
        <v>16.3255476626153</v>
      </c>
      <c r="H30" s="32" t="s">
        <v>28</v>
      </c>
      <c r="I30" s="32">
        <v>16.3255476626153</v>
      </c>
      <c r="J30" s="31">
        <v>16.106705880671502</v>
      </c>
      <c r="K30" s="32" t="s">
        <v>28</v>
      </c>
      <c r="L30" s="32">
        <v>16.106705880671502</v>
      </c>
      <c r="M30" s="31">
        <v>15.6807473301734</v>
      </c>
      <c r="N30" s="32" t="s">
        <v>28</v>
      </c>
      <c r="O30" s="32">
        <v>15.6807473301734</v>
      </c>
      <c r="P30" s="31">
        <v>15.193626279828001</v>
      </c>
      <c r="Q30" s="32" t="s">
        <v>28</v>
      </c>
      <c r="R30" s="32">
        <v>15.193626279828001</v>
      </c>
      <c r="S30" s="31">
        <v>14.1777285032636</v>
      </c>
      <c r="T30" s="32" t="s">
        <v>28</v>
      </c>
      <c r="U30" s="32">
        <v>14.1777285032636</v>
      </c>
      <c r="V30" s="31">
        <v>13.079586471336</v>
      </c>
      <c r="W30" s="32" t="s">
        <v>28</v>
      </c>
      <c r="X30" s="32">
        <v>13.079586471336</v>
      </c>
      <c r="Y30" s="31">
        <v>12.2967904375784</v>
      </c>
      <c r="Z30" s="32" t="s">
        <v>28</v>
      </c>
      <c r="AA30" s="32">
        <v>12.2967904375784</v>
      </c>
      <c r="AB30" s="31">
        <v>11.2639613866523</v>
      </c>
      <c r="AC30" s="32" t="s">
        <v>28</v>
      </c>
      <c r="AD30" s="32">
        <v>11.2639613866523</v>
      </c>
      <c r="AE30" s="31">
        <v>10.229658924705101</v>
      </c>
      <c r="AF30" s="32" t="s">
        <v>28</v>
      </c>
      <c r="AG30" s="32">
        <v>10.229658924705101</v>
      </c>
      <c r="AH30" s="31">
        <v>9.3920456737563001</v>
      </c>
      <c r="AI30" s="32" t="s">
        <v>28</v>
      </c>
      <c r="AJ30" s="32">
        <v>9.3920456737563001</v>
      </c>
      <c r="AK30" s="31">
        <v>8.7910584651594306</v>
      </c>
      <c r="AL30" s="32" t="s">
        <v>28</v>
      </c>
      <c r="AM30" s="32">
        <v>8.7910584651594306</v>
      </c>
      <c r="AN30" s="31">
        <v>8.1269510677044199</v>
      </c>
      <c r="AO30" s="32" t="s">
        <v>28</v>
      </c>
      <c r="AP30" s="32">
        <v>8.1269510677044199</v>
      </c>
      <c r="AQ30" s="31">
        <v>7.5148564516434799</v>
      </c>
      <c r="AR30" s="32" t="s">
        <v>28</v>
      </c>
      <c r="AS30" s="32">
        <v>7.5148564516434799</v>
      </c>
      <c r="AT30" s="31">
        <v>7.0263864877661097</v>
      </c>
      <c r="AU30" s="32" t="s">
        <v>28</v>
      </c>
      <c r="AV30" s="32">
        <v>7.0263864877661097</v>
      </c>
      <c r="AW30" s="31">
        <v>6.6044159447294204</v>
      </c>
      <c r="AX30" s="32" t="s">
        <v>28</v>
      </c>
      <c r="AY30" s="32">
        <v>6.6044159447294204</v>
      </c>
      <c r="AZ30" s="31">
        <v>6.2067797094791297</v>
      </c>
      <c r="BA30" s="32" t="s">
        <v>28</v>
      </c>
      <c r="BB30" s="32">
        <v>6.2067797094791297</v>
      </c>
      <c r="BC30" s="31">
        <v>5.8869215763752303</v>
      </c>
      <c r="BD30" s="32" t="s">
        <v>28</v>
      </c>
      <c r="BE30" s="32">
        <v>5.8869215763752303</v>
      </c>
      <c r="BF30" s="31">
        <v>5.5052852461459603</v>
      </c>
      <c r="BG30" s="32" t="s">
        <v>28</v>
      </c>
      <c r="BH30" s="32">
        <v>5.5052852461459603</v>
      </c>
      <c r="BI30" s="31">
        <v>5.1115720802201396</v>
      </c>
      <c r="BJ30" s="32" t="s">
        <v>28</v>
      </c>
      <c r="BK30" s="32">
        <v>5.1115720802201396</v>
      </c>
      <c r="BL30" s="31">
        <v>4.7977216181924502</v>
      </c>
      <c r="BM30" s="32" t="s">
        <v>28</v>
      </c>
      <c r="BN30" s="32">
        <v>4.7977216181924502</v>
      </c>
      <c r="BO30" s="31">
        <v>4.5226331818326999</v>
      </c>
      <c r="BP30" s="32" t="s">
        <v>28</v>
      </c>
      <c r="BQ30" s="32">
        <v>4.5226331818326999</v>
      </c>
      <c r="BR30" s="31">
        <v>4.24397021311544</v>
      </c>
      <c r="BS30" s="32" t="s">
        <v>28</v>
      </c>
      <c r="BT30" s="32">
        <v>4.24397021311544</v>
      </c>
      <c r="BU30" s="31">
        <v>3.9999767912492699</v>
      </c>
      <c r="BV30" s="32" t="s">
        <v>28</v>
      </c>
      <c r="BW30" s="32">
        <v>3.9999767912492699</v>
      </c>
      <c r="BX30" s="31">
        <v>3.7229630746631401</v>
      </c>
      <c r="BY30" s="32" t="s">
        <v>28</v>
      </c>
      <c r="BZ30" s="32">
        <v>3.7229630746631401</v>
      </c>
      <c r="CA30" s="31">
        <v>3.4719510900688699</v>
      </c>
      <c r="CB30" s="32" t="s">
        <v>28</v>
      </c>
      <c r="CC30" s="32">
        <v>3.4719510900688699</v>
      </c>
      <c r="CD30" s="31">
        <v>3.2691162150843698</v>
      </c>
      <c r="CE30" s="32" t="s">
        <v>28</v>
      </c>
      <c r="CF30" s="32">
        <v>3.2691162150843698</v>
      </c>
      <c r="CG30" s="31">
        <v>3.0335305749740802</v>
      </c>
      <c r="CH30" s="32" t="s">
        <v>28</v>
      </c>
      <c r="CI30" s="32">
        <v>3.0335305749740802</v>
      </c>
      <c r="CJ30" s="31">
        <v>2.8888081764387499</v>
      </c>
      <c r="CK30" s="32" t="s">
        <v>28</v>
      </c>
      <c r="CL30" s="32">
        <v>2.8888081764387499</v>
      </c>
      <c r="CM30" s="31">
        <v>2.6888029690846902</v>
      </c>
      <c r="CN30" s="32" t="s">
        <v>28</v>
      </c>
      <c r="CO30" s="32">
        <v>2.6888029690846902</v>
      </c>
      <c r="CP30" s="31">
        <v>2.4973302488205</v>
      </c>
      <c r="CQ30" s="32" t="s">
        <v>28</v>
      </c>
      <c r="CR30" s="32">
        <v>2.4973302488205</v>
      </c>
      <c r="CS30" s="31">
        <v>2.3178687237253</v>
      </c>
      <c r="CT30" s="32" t="s">
        <v>28</v>
      </c>
      <c r="CU30" s="32">
        <v>2.3178687237253</v>
      </c>
      <c r="CV30" s="31">
        <v>2.1106696651402399</v>
      </c>
      <c r="CW30" s="32" t="s">
        <v>28</v>
      </c>
      <c r="CX30" s="32">
        <v>2.1106696651402399</v>
      </c>
      <c r="CY30" s="31">
        <v>1.9564633594216001</v>
      </c>
      <c r="CZ30" s="32" t="s">
        <v>28</v>
      </c>
      <c r="DA30" s="32">
        <v>1.9564633594216001</v>
      </c>
      <c r="DB30" s="31">
        <v>1.76425111997683</v>
      </c>
      <c r="DC30" s="32" t="s">
        <v>28</v>
      </c>
      <c r="DD30" s="32">
        <v>1.76425111997683</v>
      </c>
      <c r="DE30" s="31">
        <v>1.5860294857194599</v>
      </c>
      <c r="DF30" s="32" t="s">
        <v>28</v>
      </c>
      <c r="DG30" s="32">
        <v>1.5860294857194599</v>
      </c>
      <c r="DH30" s="31">
        <v>1.41570283216423</v>
      </c>
      <c r="DI30" s="32" t="s">
        <v>28</v>
      </c>
      <c r="DJ30" s="32">
        <v>1.41570283216423</v>
      </c>
      <c r="DK30" s="31">
        <v>1.23919787673056</v>
      </c>
      <c r="DL30" s="32" t="s">
        <v>28</v>
      </c>
      <c r="DM30" s="32">
        <v>1.23919787673056</v>
      </c>
      <c r="DN30" s="31">
        <v>1.09838946686567</v>
      </c>
      <c r="DO30" s="32" t="s">
        <v>28</v>
      </c>
      <c r="DP30" s="32">
        <v>1.09838946686567</v>
      </c>
      <c r="DQ30" s="31">
        <v>0.87178858897705802</v>
      </c>
      <c r="DR30" s="32" t="s">
        <v>28</v>
      </c>
      <c r="DS30" s="32">
        <v>0.87178858897705802</v>
      </c>
      <c r="DT30" s="31">
        <v>0.68282640060453403</v>
      </c>
      <c r="DU30" s="32" t="s">
        <v>28</v>
      </c>
      <c r="DV30" s="32">
        <v>0.68282640060453403</v>
      </c>
    </row>
    <row r="31" spans="1:126" x14ac:dyDescent="0.2">
      <c r="A31" s="30" t="s">
        <v>6</v>
      </c>
      <c r="B31">
        <v>28</v>
      </c>
      <c r="C31">
        <v>28</v>
      </c>
      <c r="D31" s="32">
        <v>13.0521684455945</v>
      </c>
      <c r="E31" s="32" t="s">
        <v>28</v>
      </c>
      <c r="F31" s="32">
        <v>13.0521684455945</v>
      </c>
      <c r="G31" s="32">
        <v>13.046735544819899</v>
      </c>
      <c r="H31" s="32" t="s">
        <v>28</v>
      </c>
      <c r="I31" s="32">
        <v>13.046735544819899</v>
      </c>
      <c r="J31" s="31">
        <v>13.013600072232199</v>
      </c>
      <c r="K31" s="32" t="s">
        <v>28</v>
      </c>
      <c r="L31" s="32">
        <v>13.013600072232199</v>
      </c>
      <c r="M31" s="31">
        <v>12.9222997835796</v>
      </c>
      <c r="N31" s="32" t="s">
        <v>28</v>
      </c>
      <c r="O31" s="32">
        <v>12.9222997835796</v>
      </c>
      <c r="P31" s="31">
        <v>12.794310435754699</v>
      </c>
      <c r="Q31" s="32" t="s">
        <v>28</v>
      </c>
      <c r="R31" s="32">
        <v>12.794310435754699</v>
      </c>
      <c r="S31" s="31">
        <v>12.754198180492599</v>
      </c>
      <c r="T31" s="32" t="s">
        <v>28</v>
      </c>
      <c r="U31" s="32">
        <v>12.754198180492599</v>
      </c>
      <c r="V31" s="31">
        <v>12.580380579928701</v>
      </c>
      <c r="W31" s="32" t="s">
        <v>28</v>
      </c>
      <c r="X31" s="32">
        <v>12.580380579928701</v>
      </c>
      <c r="Y31" s="31">
        <v>12.4336277142194</v>
      </c>
      <c r="Z31" s="32" t="s">
        <v>28</v>
      </c>
      <c r="AA31" s="32">
        <v>12.4336277142194</v>
      </c>
      <c r="AB31" s="31">
        <v>12.3116761960093</v>
      </c>
      <c r="AC31" s="32" t="s">
        <v>28</v>
      </c>
      <c r="AD31" s="32">
        <v>12.3116761960093</v>
      </c>
      <c r="AE31" s="31">
        <v>12.1004994089452</v>
      </c>
      <c r="AF31" s="32" t="s">
        <v>28</v>
      </c>
      <c r="AG31" s="32">
        <v>12.1004994089452</v>
      </c>
      <c r="AH31" s="31">
        <v>11.9218523422365</v>
      </c>
      <c r="AI31" s="32" t="s">
        <v>28</v>
      </c>
      <c r="AJ31" s="32">
        <v>11.9218523422365</v>
      </c>
      <c r="AK31" s="31">
        <v>11.708073455997299</v>
      </c>
      <c r="AL31" s="32" t="s">
        <v>28</v>
      </c>
      <c r="AM31" s="32">
        <v>11.708073455997299</v>
      </c>
      <c r="AN31" s="31">
        <v>11.3963020827418</v>
      </c>
      <c r="AO31" s="32" t="s">
        <v>28</v>
      </c>
      <c r="AP31" s="32">
        <v>11.3963020827418</v>
      </c>
      <c r="AQ31" s="31">
        <v>11.0867328316947</v>
      </c>
      <c r="AR31" s="32" t="s">
        <v>28</v>
      </c>
      <c r="AS31" s="32">
        <v>11.0867328316947</v>
      </c>
      <c r="AT31" s="31">
        <v>10.6242638003284</v>
      </c>
      <c r="AU31" s="32" t="s">
        <v>28</v>
      </c>
      <c r="AV31" s="32">
        <v>10.6242638003284</v>
      </c>
      <c r="AW31" s="31">
        <v>10.0375057050748</v>
      </c>
      <c r="AX31" s="32" t="s">
        <v>28</v>
      </c>
      <c r="AY31" s="32">
        <v>10.0375057050748</v>
      </c>
      <c r="AZ31" s="31">
        <v>9.4907238544405992</v>
      </c>
      <c r="BA31" s="32" t="s">
        <v>28</v>
      </c>
      <c r="BB31" s="32">
        <v>9.4907238544405992</v>
      </c>
      <c r="BC31" s="31">
        <v>8.9541718073046308</v>
      </c>
      <c r="BD31" s="32" t="s">
        <v>28</v>
      </c>
      <c r="BE31" s="32">
        <v>8.9541718073046308</v>
      </c>
      <c r="BF31" s="31">
        <v>8.4336262621053901</v>
      </c>
      <c r="BG31" s="32" t="s">
        <v>28</v>
      </c>
      <c r="BH31" s="32">
        <v>8.4336262621053901</v>
      </c>
      <c r="BI31" s="31">
        <v>7.9803733008251401</v>
      </c>
      <c r="BJ31" s="32" t="s">
        <v>28</v>
      </c>
      <c r="BK31" s="32">
        <v>7.9803733008251401</v>
      </c>
      <c r="BL31" s="31">
        <v>7.6087899072393297</v>
      </c>
      <c r="BM31" s="32" t="s">
        <v>28</v>
      </c>
      <c r="BN31" s="32">
        <v>7.6087899072393297</v>
      </c>
      <c r="BO31" s="31">
        <v>7.0943110063889101</v>
      </c>
      <c r="BP31" s="32" t="s">
        <v>28</v>
      </c>
      <c r="BQ31" s="32">
        <v>7.0943110063889101</v>
      </c>
      <c r="BR31" s="31">
        <v>6.6236849296780198</v>
      </c>
      <c r="BS31" s="32" t="s">
        <v>28</v>
      </c>
      <c r="BT31" s="32">
        <v>6.6236849296780198</v>
      </c>
      <c r="BU31" s="31">
        <v>6.1476221068301999</v>
      </c>
      <c r="BV31" s="32" t="s">
        <v>28</v>
      </c>
      <c r="BW31" s="32">
        <v>6.1476221068301999</v>
      </c>
      <c r="BX31" s="31">
        <v>5.8623062960636201</v>
      </c>
      <c r="BY31" s="32" t="s">
        <v>28</v>
      </c>
      <c r="BZ31" s="32">
        <v>5.8623062960636201</v>
      </c>
      <c r="CA31" s="31">
        <v>5.6004681096307198</v>
      </c>
      <c r="CB31" s="32" t="s">
        <v>28</v>
      </c>
      <c r="CC31" s="32">
        <v>5.6004681096307198</v>
      </c>
      <c r="CD31" s="31">
        <v>5.3953143727388904</v>
      </c>
      <c r="CE31" s="32" t="s">
        <v>28</v>
      </c>
      <c r="CF31" s="32">
        <v>5.3953143727388904</v>
      </c>
      <c r="CG31" s="31">
        <v>5.0941380877931</v>
      </c>
      <c r="CH31" s="32" t="s">
        <v>28</v>
      </c>
      <c r="CI31" s="32">
        <v>5.0941380877931</v>
      </c>
      <c r="CJ31" s="31">
        <v>4.7738187867049602</v>
      </c>
      <c r="CK31" s="32" t="s">
        <v>28</v>
      </c>
      <c r="CL31" s="32">
        <v>4.7738187867049602</v>
      </c>
      <c r="CM31" s="31">
        <v>4.4048192596089102</v>
      </c>
      <c r="CN31" s="32" t="s">
        <v>28</v>
      </c>
      <c r="CO31" s="32">
        <v>4.4048192596089102</v>
      </c>
      <c r="CP31" s="31">
        <v>4.0604602690132401</v>
      </c>
      <c r="CQ31" s="32" t="s">
        <v>28</v>
      </c>
      <c r="CR31" s="32">
        <v>4.0604602690132401</v>
      </c>
      <c r="CS31" s="31">
        <v>3.8172596405200698</v>
      </c>
      <c r="CT31" s="32" t="s">
        <v>28</v>
      </c>
      <c r="CU31" s="32">
        <v>3.8172596405200698</v>
      </c>
      <c r="CV31" s="31">
        <v>3.3849964469588398</v>
      </c>
      <c r="CW31" s="32" t="s">
        <v>28</v>
      </c>
      <c r="CX31" s="32">
        <v>3.3849964469588398</v>
      </c>
      <c r="CY31" s="31">
        <v>3.0234478338839499</v>
      </c>
      <c r="CZ31" s="32" t="s">
        <v>28</v>
      </c>
      <c r="DA31" s="32">
        <v>3.0234478338839499</v>
      </c>
      <c r="DB31" s="31">
        <v>2.6791856489556198</v>
      </c>
      <c r="DC31" s="32" t="s">
        <v>28</v>
      </c>
      <c r="DD31" s="32">
        <v>2.6791856489556198</v>
      </c>
      <c r="DE31" s="31">
        <v>2.2741772643068798</v>
      </c>
      <c r="DF31" s="32" t="s">
        <v>28</v>
      </c>
      <c r="DG31" s="32">
        <v>2.2741772643068798</v>
      </c>
      <c r="DH31" s="31">
        <v>1.84792090707529</v>
      </c>
      <c r="DI31" s="32" t="s">
        <v>28</v>
      </c>
      <c r="DJ31" s="32">
        <v>1.84792090707529</v>
      </c>
      <c r="DK31" s="31">
        <v>1.5482448478827999</v>
      </c>
      <c r="DL31" s="32" t="s">
        <v>28</v>
      </c>
      <c r="DM31" s="32">
        <v>1.5482448478827999</v>
      </c>
      <c r="DN31" s="31">
        <v>1.2167946909716301</v>
      </c>
      <c r="DO31" s="32" t="s">
        <v>28</v>
      </c>
      <c r="DP31" s="32">
        <v>1.2167946909716301</v>
      </c>
      <c r="DQ31" s="31">
        <v>0.88315789726307603</v>
      </c>
      <c r="DR31" s="32" t="s">
        <v>28</v>
      </c>
      <c r="DS31" s="32">
        <v>0.88315789726307603</v>
      </c>
      <c r="DT31" s="31">
        <v>0.41934592666328202</v>
      </c>
      <c r="DU31" s="32" t="s">
        <v>28</v>
      </c>
      <c r="DV31" s="32">
        <v>0.41934592666328202</v>
      </c>
    </row>
    <row r="32" spans="1:126" x14ac:dyDescent="0.2">
      <c r="A32" s="30" t="s">
        <v>5</v>
      </c>
      <c r="B32">
        <v>29</v>
      </c>
      <c r="C32">
        <v>29</v>
      </c>
      <c r="D32" s="32">
        <v>15.182931414235</v>
      </c>
      <c r="E32" s="32" t="s">
        <v>28</v>
      </c>
      <c r="F32" s="32">
        <v>15.182931414235</v>
      </c>
      <c r="G32" s="32">
        <v>15.0297537329973</v>
      </c>
      <c r="H32" s="32" t="s">
        <v>28</v>
      </c>
      <c r="I32" s="32">
        <v>15.0297537329973</v>
      </c>
      <c r="J32" s="31">
        <v>14.685386100967699</v>
      </c>
      <c r="K32" s="32" t="s">
        <v>28</v>
      </c>
      <c r="L32" s="32">
        <v>14.685386100967699</v>
      </c>
      <c r="M32" s="31">
        <v>14.472001612745199</v>
      </c>
      <c r="N32" s="32" t="s">
        <v>28</v>
      </c>
      <c r="O32" s="32">
        <v>14.472001612745199</v>
      </c>
      <c r="P32" s="31">
        <v>14.1775261795572</v>
      </c>
      <c r="Q32" s="32" t="s">
        <v>28</v>
      </c>
      <c r="R32" s="32">
        <v>14.1775261795572</v>
      </c>
      <c r="S32" s="31">
        <v>13.697050551337901</v>
      </c>
      <c r="T32" s="32" t="s">
        <v>28</v>
      </c>
      <c r="U32" s="32">
        <v>13.697050551337901</v>
      </c>
      <c r="V32" s="31">
        <v>13.3470035721441</v>
      </c>
      <c r="W32" s="32" t="s">
        <v>28</v>
      </c>
      <c r="X32" s="32">
        <v>13.3470035721441</v>
      </c>
      <c r="Y32" s="31">
        <v>12.8510703136423</v>
      </c>
      <c r="Z32" s="32" t="s">
        <v>28</v>
      </c>
      <c r="AA32" s="32">
        <v>12.8510703136423</v>
      </c>
      <c r="AB32" s="31">
        <v>12.4396855701485</v>
      </c>
      <c r="AC32" s="32" t="s">
        <v>28</v>
      </c>
      <c r="AD32" s="32">
        <v>12.4396855701485</v>
      </c>
      <c r="AE32" s="31">
        <v>11.997306477600601</v>
      </c>
      <c r="AF32" s="32" t="s">
        <v>28</v>
      </c>
      <c r="AG32" s="32">
        <v>11.997306477600601</v>
      </c>
      <c r="AH32" s="31">
        <v>11.6515691905288</v>
      </c>
      <c r="AI32" s="32" t="s">
        <v>28</v>
      </c>
      <c r="AJ32" s="32">
        <v>11.6515691905288</v>
      </c>
      <c r="AK32" s="31">
        <v>11.325528616383</v>
      </c>
      <c r="AL32" s="32" t="s">
        <v>28</v>
      </c>
      <c r="AM32" s="32">
        <v>11.325528616383</v>
      </c>
      <c r="AN32" s="31">
        <v>10.888984381463899</v>
      </c>
      <c r="AO32" s="32" t="s">
        <v>28</v>
      </c>
      <c r="AP32" s="32">
        <v>10.888984381463899</v>
      </c>
      <c r="AQ32" s="31">
        <v>10.4869256758252</v>
      </c>
      <c r="AR32" s="32" t="s">
        <v>28</v>
      </c>
      <c r="AS32" s="32">
        <v>10.4869256758252</v>
      </c>
      <c r="AT32" s="31">
        <v>10.2314667089568</v>
      </c>
      <c r="AU32" s="32" t="s">
        <v>28</v>
      </c>
      <c r="AV32" s="32">
        <v>10.2314667089568</v>
      </c>
      <c r="AW32" s="31">
        <v>9.9450034038997703</v>
      </c>
      <c r="AX32" s="32" t="s">
        <v>28</v>
      </c>
      <c r="AY32" s="32">
        <v>9.9450034038997703</v>
      </c>
      <c r="AZ32" s="31">
        <v>9.5983678739127996</v>
      </c>
      <c r="BA32" s="32" t="s">
        <v>28</v>
      </c>
      <c r="BB32" s="32">
        <v>9.5983678739127996</v>
      </c>
      <c r="BC32" s="31">
        <v>9.3445736326713806</v>
      </c>
      <c r="BD32" s="32" t="s">
        <v>28</v>
      </c>
      <c r="BE32" s="32">
        <v>9.3445736326713806</v>
      </c>
      <c r="BF32" s="31">
        <v>9.0723133939791207</v>
      </c>
      <c r="BG32" s="32" t="s">
        <v>28</v>
      </c>
      <c r="BH32" s="32">
        <v>9.0723133939791207</v>
      </c>
      <c r="BI32" s="31">
        <v>8.8739119093369005</v>
      </c>
      <c r="BJ32" s="32" t="s">
        <v>28</v>
      </c>
      <c r="BK32" s="32">
        <v>8.8739119093369005</v>
      </c>
      <c r="BL32" s="31">
        <v>8.6581576027008893</v>
      </c>
      <c r="BM32" s="32" t="s">
        <v>28</v>
      </c>
      <c r="BN32" s="32">
        <v>8.6581576027008893</v>
      </c>
      <c r="BO32" s="31">
        <v>8.4462226402893297</v>
      </c>
      <c r="BP32" s="32" t="s">
        <v>28</v>
      </c>
      <c r="BQ32" s="32">
        <v>8.4462226402893297</v>
      </c>
      <c r="BR32" s="31">
        <v>8.1460461206750701</v>
      </c>
      <c r="BS32" s="32" t="s">
        <v>28</v>
      </c>
      <c r="BT32" s="32">
        <v>8.1460461206750701</v>
      </c>
      <c r="BU32" s="31">
        <v>7.8538466597212002</v>
      </c>
      <c r="BV32" s="32" t="s">
        <v>28</v>
      </c>
      <c r="BW32" s="32">
        <v>7.8538466597212002</v>
      </c>
      <c r="BX32" s="31">
        <v>7.5203557265734302</v>
      </c>
      <c r="BY32" s="32" t="s">
        <v>28</v>
      </c>
      <c r="BZ32" s="32">
        <v>7.5203557265734302</v>
      </c>
      <c r="CA32" s="31">
        <v>7.3077652951344296</v>
      </c>
      <c r="CB32" s="32" t="s">
        <v>28</v>
      </c>
      <c r="CC32" s="32">
        <v>7.3077652951344296</v>
      </c>
      <c r="CD32" s="31">
        <v>7.0732472024130697</v>
      </c>
      <c r="CE32" s="32" t="s">
        <v>28</v>
      </c>
      <c r="CF32" s="32">
        <v>7.0732472024130697</v>
      </c>
      <c r="CG32" s="31">
        <v>6.8709507820616897</v>
      </c>
      <c r="CH32" s="32" t="s">
        <v>28</v>
      </c>
      <c r="CI32" s="32">
        <v>6.8709507820616897</v>
      </c>
      <c r="CJ32" s="31">
        <v>6.6814099356397696</v>
      </c>
      <c r="CK32" s="32" t="s">
        <v>28</v>
      </c>
      <c r="CL32" s="32">
        <v>6.6814099356397696</v>
      </c>
      <c r="CM32" s="31">
        <v>6.49039515207419</v>
      </c>
      <c r="CN32" s="32" t="s">
        <v>28</v>
      </c>
      <c r="CO32" s="32">
        <v>6.49039515207419</v>
      </c>
      <c r="CP32" s="31">
        <v>6.25459116481679</v>
      </c>
      <c r="CQ32" s="32" t="s">
        <v>28</v>
      </c>
      <c r="CR32" s="32">
        <v>6.25459116481679</v>
      </c>
      <c r="CS32" s="31">
        <v>6.0549800142972501</v>
      </c>
      <c r="CT32" s="32" t="s">
        <v>28</v>
      </c>
      <c r="CU32" s="32">
        <v>6.0549800142972501</v>
      </c>
      <c r="CV32" s="31">
        <v>5.7533090089001497</v>
      </c>
      <c r="CW32" s="32" t="s">
        <v>28</v>
      </c>
      <c r="CX32" s="32">
        <v>5.7533090089001497</v>
      </c>
      <c r="CY32" s="31">
        <v>5.5007304227911504</v>
      </c>
      <c r="CZ32" s="32" t="s">
        <v>28</v>
      </c>
      <c r="DA32" s="32">
        <v>5.5007304227911504</v>
      </c>
      <c r="DB32" s="31">
        <v>5.2731230863813696</v>
      </c>
      <c r="DC32" s="32" t="s">
        <v>28</v>
      </c>
      <c r="DD32" s="32">
        <v>5.2731230863813696</v>
      </c>
      <c r="DE32" s="31">
        <v>5.0845978188572003</v>
      </c>
      <c r="DF32" s="32" t="s">
        <v>28</v>
      </c>
      <c r="DG32" s="32">
        <v>5.0845978188572003</v>
      </c>
      <c r="DH32" s="31">
        <v>4.8247763039226896</v>
      </c>
      <c r="DI32" s="32" t="s">
        <v>28</v>
      </c>
      <c r="DJ32" s="32">
        <v>4.8247763039226896</v>
      </c>
      <c r="DK32" s="31">
        <v>4.6051264901963798</v>
      </c>
      <c r="DL32" s="32" t="s">
        <v>28</v>
      </c>
      <c r="DM32" s="32">
        <v>4.6051264901963798</v>
      </c>
      <c r="DN32" s="31">
        <v>4.3485607928935703</v>
      </c>
      <c r="DO32" s="32" t="s">
        <v>28</v>
      </c>
      <c r="DP32" s="32">
        <v>4.3485607928935703</v>
      </c>
      <c r="DQ32" s="31">
        <v>4.1742525695787096</v>
      </c>
      <c r="DR32" s="32" t="s">
        <v>28</v>
      </c>
      <c r="DS32" s="32">
        <v>4.1742525695787096</v>
      </c>
      <c r="DT32" s="31">
        <v>4.0008009738264603</v>
      </c>
      <c r="DU32" s="32" t="s">
        <v>28</v>
      </c>
      <c r="DV32" s="32">
        <v>4.0008009738264603</v>
      </c>
    </row>
    <row r="33" spans="1:126" x14ac:dyDescent="0.2">
      <c r="A33" s="30" t="s">
        <v>5</v>
      </c>
      <c r="B33">
        <v>30</v>
      </c>
      <c r="C33">
        <v>30</v>
      </c>
      <c r="D33" s="32">
        <v>14.2445968288015</v>
      </c>
      <c r="E33" s="32" t="s">
        <v>28</v>
      </c>
      <c r="F33" s="32">
        <v>14.2445968288015</v>
      </c>
      <c r="G33" s="32">
        <v>14.1400059872649</v>
      </c>
      <c r="H33" s="32" t="s">
        <v>28</v>
      </c>
      <c r="I33" s="32">
        <v>14.1400059872649</v>
      </c>
      <c r="J33" s="31">
        <v>13.7761416315596</v>
      </c>
      <c r="K33" s="32" t="s">
        <v>28</v>
      </c>
      <c r="L33" s="32">
        <v>13.7761416315596</v>
      </c>
      <c r="M33" s="31">
        <v>13.4748982152206</v>
      </c>
      <c r="N33" s="32" t="s">
        <v>28</v>
      </c>
      <c r="O33" s="32">
        <v>13.4748982152206</v>
      </c>
      <c r="P33" s="31">
        <v>13.0707866653027</v>
      </c>
      <c r="Q33" s="32" t="s">
        <v>28</v>
      </c>
      <c r="R33" s="32">
        <v>13.0707866653027</v>
      </c>
      <c r="S33" s="31">
        <v>12.6198775408219</v>
      </c>
      <c r="T33" s="32" t="s">
        <v>28</v>
      </c>
      <c r="U33" s="32">
        <v>12.6198775408219</v>
      </c>
      <c r="V33" s="31">
        <v>12.2454062658241</v>
      </c>
      <c r="W33" s="32" t="s">
        <v>28</v>
      </c>
      <c r="X33" s="32">
        <v>12.2454062658241</v>
      </c>
      <c r="Y33" s="31">
        <v>11.928828017009099</v>
      </c>
      <c r="Z33" s="32" t="s">
        <v>28</v>
      </c>
      <c r="AA33" s="32">
        <v>11.928828017009099</v>
      </c>
      <c r="AB33" s="31">
        <v>11.6490161888981</v>
      </c>
      <c r="AC33" s="32" t="s">
        <v>28</v>
      </c>
      <c r="AD33" s="32">
        <v>11.6490161888981</v>
      </c>
      <c r="AE33" s="31">
        <v>11.458270321098199</v>
      </c>
      <c r="AF33" s="32" t="s">
        <v>28</v>
      </c>
      <c r="AG33" s="32">
        <v>11.458270321098199</v>
      </c>
      <c r="AH33" s="31">
        <v>11.256239489634799</v>
      </c>
      <c r="AI33" s="32" t="s">
        <v>28</v>
      </c>
      <c r="AJ33" s="32">
        <v>11.256239489634799</v>
      </c>
      <c r="AK33" s="31">
        <v>11.026210848628001</v>
      </c>
      <c r="AL33" s="32" t="s">
        <v>28</v>
      </c>
      <c r="AM33" s="32">
        <v>11.026210848628001</v>
      </c>
      <c r="AN33" s="31">
        <v>10.7109218712011</v>
      </c>
      <c r="AO33" s="32" t="s">
        <v>28</v>
      </c>
      <c r="AP33" s="32">
        <v>10.7109218712011</v>
      </c>
      <c r="AQ33" s="31">
        <v>10.5133501774766</v>
      </c>
      <c r="AR33" s="32" t="s">
        <v>28</v>
      </c>
      <c r="AS33" s="32">
        <v>10.5133501774766</v>
      </c>
      <c r="AT33" s="31">
        <v>10.2643885813194</v>
      </c>
      <c r="AU33" s="32" t="s">
        <v>28</v>
      </c>
      <c r="AV33" s="32">
        <v>10.2643885813194</v>
      </c>
      <c r="AW33" s="31">
        <v>9.9566322802212692</v>
      </c>
      <c r="AX33" s="32" t="s">
        <v>28</v>
      </c>
      <c r="AY33" s="32">
        <v>9.9566322802212692</v>
      </c>
      <c r="AZ33" s="31">
        <v>9.6395445893863396</v>
      </c>
      <c r="BA33" s="32" t="s">
        <v>28</v>
      </c>
      <c r="BB33" s="32">
        <v>9.6395445893863396</v>
      </c>
      <c r="BC33" s="31">
        <v>9.4458225998298193</v>
      </c>
      <c r="BD33" s="32" t="s">
        <v>28</v>
      </c>
      <c r="BE33" s="32">
        <v>9.4458225998298193</v>
      </c>
      <c r="BF33" s="31">
        <v>9.1347836234562596</v>
      </c>
      <c r="BG33" s="32" t="s">
        <v>28</v>
      </c>
      <c r="BH33" s="32">
        <v>9.1347836234562596</v>
      </c>
      <c r="BI33" s="31">
        <v>8.87907869860706</v>
      </c>
      <c r="BJ33" s="32" t="s">
        <v>28</v>
      </c>
      <c r="BK33" s="32">
        <v>8.87907869860706</v>
      </c>
      <c r="BL33" s="31">
        <v>8.3964108519299305</v>
      </c>
      <c r="BM33" s="32" t="s">
        <v>28</v>
      </c>
      <c r="BN33" s="32">
        <v>8.3964108519299305</v>
      </c>
      <c r="BO33" s="31">
        <v>8.1332285013225007</v>
      </c>
      <c r="BP33" s="32" t="s">
        <v>28</v>
      </c>
      <c r="BQ33" s="32">
        <v>8.1332285013225007</v>
      </c>
      <c r="BR33" s="31">
        <v>7.9780117302040399</v>
      </c>
      <c r="BS33" s="32" t="s">
        <v>28</v>
      </c>
      <c r="BT33" s="32">
        <v>7.9780117302040399</v>
      </c>
      <c r="BU33" s="31">
        <v>7.8447979472781899</v>
      </c>
      <c r="BV33" s="32" t="s">
        <v>28</v>
      </c>
      <c r="BW33" s="32">
        <v>7.8447979472781899</v>
      </c>
      <c r="BX33" s="31">
        <v>7.6485034005993704</v>
      </c>
      <c r="BY33" s="32" t="s">
        <v>28</v>
      </c>
      <c r="BZ33" s="32">
        <v>7.6485034005993704</v>
      </c>
      <c r="CA33" s="31">
        <v>7.48605220031983</v>
      </c>
      <c r="CB33" s="32" t="s">
        <v>28</v>
      </c>
      <c r="CC33" s="32">
        <v>7.48605220031983</v>
      </c>
      <c r="CD33" s="31">
        <v>7.3510094065652396</v>
      </c>
      <c r="CE33" s="32" t="s">
        <v>28</v>
      </c>
      <c r="CF33" s="32">
        <v>7.3510094065652396</v>
      </c>
      <c r="CG33" s="31">
        <v>7.16524515141242</v>
      </c>
      <c r="CH33" s="32" t="s">
        <v>28</v>
      </c>
      <c r="CI33" s="32">
        <v>7.16524515141242</v>
      </c>
      <c r="CJ33" s="31">
        <v>7.0259978331906003</v>
      </c>
      <c r="CK33" s="32" t="s">
        <v>28</v>
      </c>
      <c r="CL33" s="32">
        <v>7.0259978331906003</v>
      </c>
      <c r="CM33" s="31">
        <v>6.9130897287785897</v>
      </c>
      <c r="CN33" s="32" t="s">
        <v>28</v>
      </c>
      <c r="CO33" s="32">
        <v>6.9130897287785897</v>
      </c>
      <c r="CP33" s="31">
        <v>6.7614572450844701</v>
      </c>
      <c r="CQ33" s="32" t="s">
        <v>28</v>
      </c>
      <c r="CR33" s="32">
        <v>6.7614572450844701</v>
      </c>
      <c r="CS33" s="31">
        <v>6.5840061127876703</v>
      </c>
      <c r="CT33" s="32" t="s">
        <v>28</v>
      </c>
      <c r="CU33" s="32">
        <v>6.5840061127876703</v>
      </c>
      <c r="CV33" s="31">
        <v>6.4292429455880704</v>
      </c>
      <c r="CW33" s="32" t="s">
        <v>28</v>
      </c>
      <c r="CX33" s="32">
        <v>6.4292429455880704</v>
      </c>
      <c r="CY33" s="31">
        <v>6.3254506059233</v>
      </c>
      <c r="CZ33" s="32" t="s">
        <v>28</v>
      </c>
      <c r="DA33" s="32">
        <v>6.3254506059233</v>
      </c>
      <c r="DB33" s="31">
        <v>6.1822490660715204</v>
      </c>
      <c r="DC33" s="32" t="s">
        <v>28</v>
      </c>
      <c r="DD33" s="32">
        <v>6.1822490660715204</v>
      </c>
      <c r="DE33" s="31">
        <v>5.9480643425453099</v>
      </c>
      <c r="DF33" s="32" t="s">
        <v>28</v>
      </c>
      <c r="DG33" s="32">
        <v>5.9480643425453099</v>
      </c>
      <c r="DH33" s="31">
        <v>5.7187179500990899</v>
      </c>
      <c r="DI33" s="32" t="s">
        <v>28</v>
      </c>
      <c r="DJ33" s="32">
        <v>5.7187179500990899</v>
      </c>
      <c r="DK33" s="31">
        <v>5.5027990638368998</v>
      </c>
      <c r="DL33" s="32" t="s">
        <v>28</v>
      </c>
      <c r="DM33" s="32">
        <v>5.5027990638368998</v>
      </c>
      <c r="DN33" s="31">
        <v>5.3368592934081702</v>
      </c>
      <c r="DO33" s="32" t="s">
        <v>28</v>
      </c>
      <c r="DP33" s="32">
        <v>5.3368592934081702</v>
      </c>
      <c r="DQ33" s="31">
        <v>5.1568687470685699</v>
      </c>
      <c r="DR33" s="32" t="s">
        <v>28</v>
      </c>
      <c r="DS33" s="32">
        <v>5.1568687470685699</v>
      </c>
      <c r="DT33" s="31">
        <v>4.9909556223762603</v>
      </c>
      <c r="DU33" s="32" t="s">
        <v>28</v>
      </c>
      <c r="DV33" s="32">
        <v>4.9909556223762603</v>
      </c>
    </row>
    <row r="34" spans="1:126" x14ac:dyDescent="0.2">
      <c r="A34" s="30" t="s">
        <v>7</v>
      </c>
      <c r="B34">
        <v>31</v>
      </c>
      <c r="C34">
        <v>31</v>
      </c>
      <c r="D34" s="32">
        <v>13.2475572537108</v>
      </c>
      <c r="E34" s="32" t="s">
        <v>28</v>
      </c>
      <c r="F34" s="32">
        <v>13.2475572537108</v>
      </c>
      <c r="G34" s="32">
        <v>13.244625237513199</v>
      </c>
      <c r="H34" s="32" t="s">
        <v>28</v>
      </c>
      <c r="I34" s="32">
        <v>13.244625237513199</v>
      </c>
      <c r="J34" s="31">
        <v>13.2404732274387</v>
      </c>
      <c r="K34" s="32" t="s">
        <v>28</v>
      </c>
      <c r="L34" s="32">
        <v>13.2404732274387</v>
      </c>
      <c r="M34" s="31">
        <v>13.2201532613377</v>
      </c>
      <c r="N34" s="32" t="s">
        <v>28</v>
      </c>
      <c r="O34" s="32">
        <v>13.2201532613377</v>
      </c>
      <c r="P34" s="31">
        <v>13.2014420231252</v>
      </c>
      <c r="Q34" s="32" t="s">
        <v>28</v>
      </c>
      <c r="R34" s="32">
        <v>13.2014420231252</v>
      </c>
      <c r="S34" s="31">
        <v>13.1644754410293</v>
      </c>
      <c r="T34" s="32" t="s">
        <v>28</v>
      </c>
      <c r="U34" s="32">
        <v>13.1644754410293</v>
      </c>
      <c r="V34" s="31">
        <v>13.0813095982872</v>
      </c>
      <c r="W34" s="32" t="s">
        <v>28</v>
      </c>
      <c r="X34" s="32">
        <v>13.0813095982872</v>
      </c>
      <c r="Y34" s="31">
        <v>12.947370747177301</v>
      </c>
      <c r="Z34" s="32" t="s">
        <v>28</v>
      </c>
      <c r="AA34" s="32">
        <v>12.947370747177301</v>
      </c>
      <c r="AB34" s="31">
        <v>12.8437466347361</v>
      </c>
      <c r="AC34" s="32" t="s">
        <v>28</v>
      </c>
      <c r="AD34" s="32">
        <v>12.8437466347361</v>
      </c>
      <c r="AE34" s="31">
        <v>12.688356053960501</v>
      </c>
      <c r="AF34" s="32" t="s">
        <v>28</v>
      </c>
      <c r="AG34" s="32">
        <v>12.688356053960501</v>
      </c>
      <c r="AH34" s="31">
        <v>12.5109734299701</v>
      </c>
      <c r="AI34" s="32" t="s">
        <v>28</v>
      </c>
      <c r="AJ34" s="32">
        <v>12.5109734299701</v>
      </c>
      <c r="AK34" s="31">
        <v>12.3131053887309</v>
      </c>
      <c r="AL34" s="32" t="s">
        <v>28</v>
      </c>
      <c r="AM34" s="32">
        <v>12.3131053887309</v>
      </c>
      <c r="AN34" s="31">
        <v>12.088734531681499</v>
      </c>
      <c r="AO34" s="32" t="s">
        <v>28</v>
      </c>
      <c r="AP34" s="32">
        <v>12.088734531681499</v>
      </c>
      <c r="AQ34" s="31">
        <v>11.9176627826635</v>
      </c>
      <c r="AR34" s="32" t="s">
        <v>28</v>
      </c>
      <c r="AS34" s="32">
        <v>11.9176627826635</v>
      </c>
      <c r="AT34" s="31">
        <v>11.802849132886999</v>
      </c>
      <c r="AU34" s="32" t="s">
        <v>28</v>
      </c>
      <c r="AV34" s="32">
        <v>11.802849132886999</v>
      </c>
      <c r="AW34" s="31">
        <v>11.742802158626001</v>
      </c>
      <c r="AX34" s="32" t="s">
        <v>28</v>
      </c>
      <c r="AY34" s="32">
        <v>11.742802158626001</v>
      </c>
      <c r="AZ34" s="31">
        <v>11.5459503686136</v>
      </c>
      <c r="BA34" s="32" t="s">
        <v>28</v>
      </c>
      <c r="BB34" s="32">
        <v>11.5459503686136</v>
      </c>
      <c r="BC34" s="31">
        <v>11.411636983876299</v>
      </c>
      <c r="BD34" s="32" t="s">
        <v>28</v>
      </c>
      <c r="BE34" s="32">
        <v>11.411636983876299</v>
      </c>
      <c r="BF34" s="31">
        <v>11.2015143697858</v>
      </c>
      <c r="BG34" s="32" t="s">
        <v>28</v>
      </c>
      <c r="BH34" s="32">
        <v>11.2015143697858</v>
      </c>
      <c r="BI34" s="31">
        <v>11.0403882221231</v>
      </c>
      <c r="BJ34" s="32" t="s">
        <v>28</v>
      </c>
      <c r="BK34" s="32">
        <v>11.0403882221231</v>
      </c>
      <c r="BL34" s="31">
        <v>10.793683466745</v>
      </c>
      <c r="BM34" s="32" t="s">
        <v>28</v>
      </c>
      <c r="BN34" s="32">
        <v>10.793683466745</v>
      </c>
      <c r="BO34" s="31">
        <v>10.4752789753177</v>
      </c>
      <c r="BP34" s="32" t="s">
        <v>28</v>
      </c>
      <c r="BQ34" s="32">
        <v>10.4752789753177</v>
      </c>
      <c r="BR34" s="31">
        <v>10.3723681928881</v>
      </c>
      <c r="BS34" s="32" t="s">
        <v>28</v>
      </c>
      <c r="BT34" s="32">
        <v>10.3723681928881</v>
      </c>
      <c r="BU34" s="31">
        <v>10.1959639446523</v>
      </c>
      <c r="BV34" s="32" t="s">
        <v>28</v>
      </c>
      <c r="BW34" s="32">
        <v>10.1959639446523</v>
      </c>
      <c r="BX34" s="31">
        <v>10.015460059745401</v>
      </c>
      <c r="BY34" s="32" t="s">
        <v>28</v>
      </c>
      <c r="BZ34" s="32">
        <v>10.015460059745401</v>
      </c>
      <c r="CA34" s="31">
        <v>9.9494311058887401</v>
      </c>
      <c r="CB34" s="32" t="s">
        <v>28</v>
      </c>
      <c r="CC34" s="32">
        <v>9.9494311058887401</v>
      </c>
      <c r="CD34" s="31">
        <v>9.8353918921927299</v>
      </c>
      <c r="CE34" s="32" t="s">
        <v>28</v>
      </c>
      <c r="CF34" s="32">
        <v>9.8353918921927299</v>
      </c>
      <c r="CG34" s="31">
        <v>9.7095473185408903</v>
      </c>
      <c r="CH34" s="32" t="s">
        <v>28</v>
      </c>
      <c r="CI34" s="32">
        <v>9.7095473185408903</v>
      </c>
      <c r="CJ34" s="31">
        <v>9.6088946783143108</v>
      </c>
      <c r="CK34" s="32" t="s">
        <v>28</v>
      </c>
      <c r="CL34" s="32">
        <v>9.6088946783143108</v>
      </c>
      <c r="CM34" s="31">
        <v>9.5362636512103993</v>
      </c>
      <c r="CN34" s="32" t="s">
        <v>28</v>
      </c>
      <c r="CO34" s="32">
        <v>9.5362636512103993</v>
      </c>
      <c r="CP34" s="31">
        <v>9.4127061415993492</v>
      </c>
      <c r="CQ34" s="32" t="s">
        <v>28</v>
      </c>
      <c r="CR34" s="32">
        <v>9.4127061415993492</v>
      </c>
      <c r="CS34" s="31">
        <v>9.3182022269128009</v>
      </c>
      <c r="CT34" s="32" t="s">
        <v>28</v>
      </c>
      <c r="CU34" s="32">
        <v>9.3182022269128009</v>
      </c>
      <c r="CV34" s="31">
        <v>9.2327020535496498</v>
      </c>
      <c r="CW34" s="32" t="s">
        <v>28</v>
      </c>
      <c r="CX34" s="32">
        <v>9.2327020535496498</v>
      </c>
      <c r="CY34" s="31">
        <v>9.1346084190623404</v>
      </c>
      <c r="CZ34" s="32" t="s">
        <v>28</v>
      </c>
      <c r="DA34" s="32">
        <v>9.1346084190623404</v>
      </c>
      <c r="DB34" s="31">
        <v>8.9972910969520008</v>
      </c>
      <c r="DC34" s="32" t="s">
        <v>28</v>
      </c>
      <c r="DD34" s="32">
        <v>8.9972910969520008</v>
      </c>
      <c r="DE34" s="31">
        <v>8.9401039654253207</v>
      </c>
      <c r="DF34" s="32" t="s">
        <v>28</v>
      </c>
      <c r="DG34" s="32">
        <v>8.9401039654253207</v>
      </c>
      <c r="DH34" s="31">
        <v>8.7859831371702999</v>
      </c>
      <c r="DI34" s="32" t="s">
        <v>28</v>
      </c>
      <c r="DJ34" s="32">
        <v>8.7859831371702999</v>
      </c>
      <c r="DK34" s="31">
        <v>8.6104030957835906</v>
      </c>
      <c r="DL34" s="32" t="s">
        <v>28</v>
      </c>
      <c r="DM34" s="32">
        <v>8.6104030957835906</v>
      </c>
      <c r="DN34" s="31">
        <v>8.5220847545876008</v>
      </c>
      <c r="DO34" s="32" t="s">
        <v>28</v>
      </c>
      <c r="DP34" s="32">
        <v>8.5220847545876008</v>
      </c>
      <c r="DQ34" s="31">
        <v>8.3531849298679397</v>
      </c>
      <c r="DR34" s="32" t="s">
        <v>28</v>
      </c>
      <c r="DS34" s="32">
        <v>8.3531849298679397</v>
      </c>
      <c r="DT34" s="31">
        <v>8.2463168752431208</v>
      </c>
      <c r="DU34" s="32" t="s">
        <v>28</v>
      </c>
      <c r="DV34" s="32">
        <v>8.2463168752431208</v>
      </c>
    </row>
    <row r="35" spans="1:126" x14ac:dyDescent="0.2">
      <c r="A35" s="30" t="s">
        <v>6</v>
      </c>
      <c r="B35">
        <v>32</v>
      </c>
      <c r="C35">
        <v>32</v>
      </c>
      <c r="D35" s="32">
        <v>12.965426818591199</v>
      </c>
      <c r="E35" s="32" t="s">
        <v>28</v>
      </c>
      <c r="F35" s="32">
        <v>12.965426818591199</v>
      </c>
      <c r="G35" s="32">
        <v>12.9602195245561</v>
      </c>
      <c r="H35" s="32" t="s">
        <v>28</v>
      </c>
      <c r="I35" s="32">
        <v>12.9602195245561</v>
      </c>
      <c r="J35" s="31">
        <v>12.907624481552601</v>
      </c>
      <c r="K35" s="32" t="s">
        <v>28</v>
      </c>
      <c r="L35" s="32">
        <v>12.907624481552601</v>
      </c>
      <c r="M35" s="31">
        <v>12.8225381916992</v>
      </c>
      <c r="N35" s="32" t="s">
        <v>28</v>
      </c>
      <c r="O35" s="32">
        <v>12.8225381916992</v>
      </c>
      <c r="P35" s="31">
        <v>12.652380058826701</v>
      </c>
      <c r="Q35" s="32" t="s">
        <v>28</v>
      </c>
      <c r="R35" s="32">
        <v>12.652380058826701</v>
      </c>
      <c r="S35" s="31">
        <v>12.3812020205319</v>
      </c>
      <c r="T35" s="32" t="s">
        <v>28</v>
      </c>
      <c r="U35" s="32">
        <v>12.3812020205319</v>
      </c>
      <c r="V35" s="31">
        <v>12.170812184965</v>
      </c>
      <c r="W35" s="32" t="s">
        <v>28</v>
      </c>
      <c r="X35" s="32">
        <v>12.170812184965</v>
      </c>
      <c r="Y35" s="31">
        <v>11.9406567698339</v>
      </c>
      <c r="Z35" s="32" t="s">
        <v>28</v>
      </c>
      <c r="AA35" s="32">
        <v>11.9406567698339</v>
      </c>
      <c r="AB35" s="31">
        <v>11.5527628441092</v>
      </c>
      <c r="AC35" s="32" t="s">
        <v>28</v>
      </c>
      <c r="AD35" s="32">
        <v>11.5527628441092</v>
      </c>
      <c r="AE35" s="31">
        <v>11.236913999617601</v>
      </c>
      <c r="AF35" s="32" t="s">
        <v>28</v>
      </c>
      <c r="AG35" s="32">
        <v>11.236913999617601</v>
      </c>
      <c r="AH35" s="31">
        <v>10.8522455576677</v>
      </c>
      <c r="AI35" s="32" t="s">
        <v>28</v>
      </c>
      <c r="AJ35" s="32">
        <v>10.8522455576677</v>
      </c>
      <c r="AK35" s="31">
        <v>10.422125415957799</v>
      </c>
      <c r="AL35" s="32" t="s">
        <v>28</v>
      </c>
      <c r="AM35" s="32">
        <v>10.422125415957799</v>
      </c>
      <c r="AN35" s="31">
        <v>10.081897037107399</v>
      </c>
      <c r="AO35" s="32" t="s">
        <v>28</v>
      </c>
      <c r="AP35" s="32">
        <v>10.081897037107399</v>
      </c>
      <c r="AQ35" s="31">
        <v>9.7056714103369597</v>
      </c>
      <c r="AR35" s="32" t="s">
        <v>28</v>
      </c>
      <c r="AS35" s="32">
        <v>9.7056714103369597</v>
      </c>
      <c r="AT35" s="31">
        <v>9.3306330759916705</v>
      </c>
      <c r="AU35" s="32" t="s">
        <v>28</v>
      </c>
      <c r="AV35" s="32">
        <v>9.3306330759916705</v>
      </c>
      <c r="AW35" s="31">
        <v>9.1609123947295306</v>
      </c>
      <c r="AX35" s="32" t="s">
        <v>28</v>
      </c>
      <c r="AY35" s="32">
        <v>9.1609123947295306</v>
      </c>
      <c r="AZ35" s="31">
        <v>8.9034404015887407</v>
      </c>
      <c r="BA35" s="32" t="s">
        <v>28</v>
      </c>
      <c r="BB35" s="32">
        <v>8.9034404015887407</v>
      </c>
      <c r="BC35" s="31">
        <v>8.5895148885597798</v>
      </c>
      <c r="BD35" s="32" t="s">
        <v>28</v>
      </c>
      <c r="BE35" s="32">
        <v>8.5895148885597798</v>
      </c>
      <c r="BF35" s="31">
        <v>8.3014682971596905</v>
      </c>
      <c r="BG35" s="32" t="s">
        <v>28</v>
      </c>
      <c r="BH35" s="32">
        <v>8.3014682971596905</v>
      </c>
      <c r="BI35" s="31">
        <v>7.9703984684862901</v>
      </c>
      <c r="BJ35" s="32" t="s">
        <v>28</v>
      </c>
      <c r="BK35" s="32">
        <v>7.9703984684862901</v>
      </c>
      <c r="BL35" s="31">
        <v>7.75477917048938</v>
      </c>
      <c r="BM35" s="32" t="s">
        <v>28</v>
      </c>
      <c r="BN35" s="32">
        <v>7.75477917048938</v>
      </c>
      <c r="BO35" s="31">
        <v>7.4589627709592197</v>
      </c>
      <c r="BP35" s="32" t="s">
        <v>28</v>
      </c>
      <c r="BQ35" s="32">
        <v>7.4589627709592197</v>
      </c>
      <c r="BR35" s="31">
        <v>7.0505851998203797</v>
      </c>
      <c r="BS35" s="32" t="s">
        <v>28</v>
      </c>
      <c r="BT35" s="32">
        <v>7.0505851998203797</v>
      </c>
      <c r="BU35" s="31">
        <v>6.5046112247639396</v>
      </c>
      <c r="BV35" s="32" t="s">
        <v>28</v>
      </c>
      <c r="BW35" s="32">
        <v>6.5046112247639396</v>
      </c>
      <c r="BX35" s="31">
        <v>6.0503553423924696</v>
      </c>
      <c r="BY35" s="32" t="s">
        <v>28</v>
      </c>
      <c r="BZ35" s="32">
        <v>6.0503553423924696</v>
      </c>
      <c r="CA35" s="31">
        <v>5.5615605781422</v>
      </c>
      <c r="CB35" s="32" t="s">
        <v>28</v>
      </c>
      <c r="CC35" s="32">
        <v>5.5615605781422</v>
      </c>
      <c r="CD35" s="31">
        <v>5.0046806726498003</v>
      </c>
      <c r="CE35" s="32" t="s">
        <v>28</v>
      </c>
      <c r="CF35" s="32">
        <v>5.0046806726498003</v>
      </c>
      <c r="CG35" s="31">
        <v>4.5352805524298301</v>
      </c>
      <c r="CH35" s="32" t="s">
        <v>28</v>
      </c>
      <c r="CI35" s="32">
        <v>4.5352805524298301</v>
      </c>
      <c r="CJ35" s="31">
        <v>4.0019044894842803</v>
      </c>
      <c r="CK35" s="32" t="s">
        <v>28</v>
      </c>
      <c r="CL35" s="32">
        <v>4.0019044894842803</v>
      </c>
      <c r="CM35" s="31">
        <v>3.5093928153598601</v>
      </c>
      <c r="CN35" s="32" t="s">
        <v>28</v>
      </c>
      <c r="CO35" s="32">
        <v>3.5093928153598601</v>
      </c>
      <c r="CP35" s="31">
        <v>3.1365108135228699</v>
      </c>
      <c r="CQ35" s="32" t="s">
        <v>28</v>
      </c>
      <c r="CR35" s="32">
        <v>3.1365108135228699</v>
      </c>
      <c r="CS35" s="31">
        <v>2.5734239193348101</v>
      </c>
      <c r="CT35" s="32" t="s">
        <v>28</v>
      </c>
      <c r="CU35" s="32">
        <v>2.5734239193348101</v>
      </c>
      <c r="CV35" s="31">
        <v>2.04386046478339</v>
      </c>
      <c r="CW35" s="32" t="s">
        <v>28</v>
      </c>
      <c r="CX35" s="32">
        <v>2.04386046478339</v>
      </c>
      <c r="CY35" s="31">
        <v>1.5295927238008</v>
      </c>
      <c r="CZ35" s="32" t="s">
        <v>28</v>
      </c>
      <c r="DA35" s="32">
        <v>1.5295927238008</v>
      </c>
      <c r="DB35" s="31">
        <v>1.19825271951434</v>
      </c>
      <c r="DC35" s="32" t="s">
        <v>28</v>
      </c>
      <c r="DD35" s="32">
        <v>1.19825271951434</v>
      </c>
      <c r="DE35" s="31">
        <v>0.63615695426533203</v>
      </c>
      <c r="DF35" s="32" t="s">
        <v>28</v>
      </c>
      <c r="DG35" s="32">
        <v>0.63615695426533203</v>
      </c>
      <c r="DH35" s="31">
        <v>0.11791074850823501</v>
      </c>
      <c r="DI35" s="32" t="s">
        <v>28</v>
      </c>
      <c r="DJ35" s="32">
        <v>0.11791074850823501</v>
      </c>
      <c r="DK35" s="31">
        <v>-0.308190760288794</v>
      </c>
      <c r="DL35" s="32" t="s">
        <v>28</v>
      </c>
      <c r="DM35" s="32">
        <v>-0.308190760288794</v>
      </c>
      <c r="DN35" s="31">
        <v>-0.75659392654084101</v>
      </c>
      <c r="DO35" s="32" t="s">
        <v>28</v>
      </c>
      <c r="DP35" s="32">
        <v>-0.75659392654084101</v>
      </c>
      <c r="DQ35" s="31">
        <v>-1.15150969958891</v>
      </c>
      <c r="DR35" s="32" t="s">
        <v>28</v>
      </c>
      <c r="DS35" s="32">
        <v>-1.15150969958891</v>
      </c>
      <c r="DT35" s="31">
        <v>-1.57068727534951</v>
      </c>
      <c r="DU35" s="32" t="s">
        <v>28</v>
      </c>
      <c r="DV35" s="32">
        <v>-1.57068727534951</v>
      </c>
    </row>
    <row r="36" spans="1:126" x14ac:dyDescent="0.2">
      <c r="A36" s="30" t="s">
        <v>5</v>
      </c>
      <c r="B36">
        <v>33</v>
      </c>
      <c r="C36">
        <v>33</v>
      </c>
      <c r="D36" s="32">
        <v>12.022495807948699</v>
      </c>
      <c r="E36" s="32" t="s">
        <v>28</v>
      </c>
      <c r="F36" s="32">
        <v>12.022495807948699</v>
      </c>
      <c r="G36" s="32">
        <v>12.0124917722585</v>
      </c>
      <c r="H36" s="32" t="s">
        <v>28</v>
      </c>
      <c r="I36" s="32">
        <v>12.0124917722585</v>
      </c>
      <c r="J36" s="31">
        <v>11.991826467985399</v>
      </c>
      <c r="K36" s="32" t="s">
        <v>28</v>
      </c>
      <c r="L36" s="32">
        <v>11.991826467985399</v>
      </c>
      <c r="M36" s="31">
        <v>11.971159058607499</v>
      </c>
      <c r="N36" s="32" t="s">
        <v>28</v>
      </c>
      <c r="O36" s="32">
        <v>11.971159058607499</v>
      </c>
      <c r="P36" s="31">
        <v>11.927037470661</v>
      </c>
      <c r="Q36" s="32" t="s">
        <v>28</v>
      </c>
      <c r="R36" s="32">
        <v>11.927037470661</v>
      </c>
      <c r="S36" s="31">
        <v>11.878723193508399</v>
      </c>
      <c r="T36" s="32" t="s">
        <v>28</v>
      </c>
      <c r="U36" s="32">
        <v>11.878723193508399</v>
      </c>
      <c r="V36" s="31">
        <v>11.84342639153</v>
      </c>
      <c r="W36" s="32" t="s">
        <v>28</v>
      </c>
      <c r="X36" s="32">
        <v>11.84342639153</v>
      </c>
      <c r="Y36" s="31">
        <v>11.792367622893201</v>
      </c>
      <c r="Z36" s="32" t="s">
        <v>28</v>
      </c>
      <c r="AA36" s="32">
        <v>11.792367622893201</v>
      </c>
      <c r="AB36" s="31">
        <v>11.730293629229701</v>
      </c>
      <c r="AC36" s="32" t="s">
        <v>28</v>
      </c>
      <c r="AD36" s="32">
        <v>11.730293629229701</v>
      </c>
      <c r="AE36" s="31">
        <v>11.562359348666501</v>
      </c>
      <c r="AF36" s="32" t="s">
        <v>28</v>
      </c>
      <c r="AG36" s="32">
        <v>11.562359348666501</v>
      </c>
      <c r="AH36" s="31">
        <v>11.397826334876401</v>
      </c>
      <c r="AI36" s="32" t="s">
        <v>28</v>
      </c>
      <c r="AJ36" s="32">
        <v>11.397826334876401</v>
      </c>
      <c r="AK36" s="31">
        <v>11.2590627750485</v>
      </c>
      <c r="AL36" s="32" t="s">
        <v>28</v>
      </c>
      <c r="AM36" s="32">
        <v>11.2590627750485</v>
      </c>
      <c r="AN36" s="31">
        <v>11.1033753139426</v>
      </c>
      <c r="AO36" s="32" t="s">
        <v>28</v>
      </c>
      <c r="AP36" s="32">
        <v>11.1033753139426</v>
      </c>
      <c r="AQ36" s="31">
        <v>10.8152027930413</v>
      </c>
      <c r="AR36" s="32" t="s">
        <v>28</v>
      </c>
      <c r="AS36" s="32">
        <v>10.8152027930413</v>
      </c>
      <c r="AT36" s="31">
        <v>10.625178293139101</v>
      </c>
      <c r="AU36" s="32" t="s">
        <v>28</v>
      </c>
      <c r="AV36" s="32">
        <v>10.625178293139101</v>
      </c>
      <c r="AW36" s="31">
        <v>10.412085062434601</v>
      </c>
      <c r="AX36" s="32" t="s">
        <v>28</v>
      </c>
      <c r="AY36" s="32">
        <v>10.412085062434601</v>
      </c>
      <c r="AZ36" s="31">
        <v>10.0978303804128</v>
      </c>
      <c r="BA36" s="32" t="s">
        <v>28</v>
      </c>
      <c r="BB36" s="32">
        <v>10.0978303804128</v>
      </c>
      <c r="BC36" s="31">
        <v>9.8724482661220296</v>
      </c>
      <c r="BD36" s="32" t="s">
        <v>28</v>
      </c>
      <c r="BE36" s="32">
        <v>9.8724482661220296</v>
      </c>
      <c r="BF36" s="31">
        <v>9.5881162274948402</v>
      </c>
      <c r="BG36" s="32" t="s">
        <v>28</v>
      </c>
      <c r="BH36" s="32">
        <v>9.5881162274948402</v>
      </c>
      <c r="BI36" s="31">
        <v>9.2028573513247505</v>
      </c>
      <c r="BJ36" s="32" t="s">
        <v>28</v>
      </c>
      <c r="BK36" s="32">
        <v>9.2028573513247505</v>
      </c>
      <c r="BL36" s="31">
        <v>8.8974439265465701</v>
      </c>
      <c r="BM36" s="32" t="s">
        <v>28</v>
      </c>
      <c r="BN36" s="32">
        <v>8.8974439265465701</v>
      </c>
      <c r="BO36" s="31">
        <v>8.6275438514583094</v>
      </c>
      <c r="BP36" s="32" t="s">
        <v>28</v>
      </c>
      <c r="BQ36" s="32">
        <v>8.6275438514583094</v>
      </c>
      <c r="BR36" s="31">
        <v>8.2333042584871396</v>
      </c>
      <c r="BS36" s="32" t="s">
        <v>28</v>
      </c>
      <c r="BT36" s="32">
        <v>8.2333042584871396</v>
      </c>
      <c r="BU36" s="31">
        <v>7.8432896601048396</v>
      </c>
      <c r="BV36" s="32" t="s">
        <v>28</v>
      </c>
      <c r="BW36" s="32">
        <v>7.8432896601048396</v>
      </c>
      <c r="BX36" s="31">
        <v>7.4410056232240498</v>
      </c>
      <c r="BY36" s="32" t="s">
        <v>28</v>
      </c>
      <c r="BZ36" s="32">
        <v>7.4410056232240498</v>
      </c>
      <c r="CA36" s="31">
        <v>7.0001405943901398</v>
      </c>
      <c r="CB36" s="32" t="s">
        <v>28</v>
      </c>
      <c r="CC36" s="32">
        <v>7.0001405943901398</v>
      </c>
      <c r="CD36" s="31">
        <v>6.52785034199003</v>
      </c>
      <c r="CE36" s="32" t="s">
        <v>28</v>
      </c>
      <c r="CF36" s="32">
        <v>6.52785034199003</v>
      </c>
      <c r="CG36" s="31">
        <v>5.93693028109832</v>
      </c>
      <c r="CH36" s="32" t="s">
        <v>28</v>
      </c>
      <c r="CI36" s="32">
        <v>5.93693028109832</v>
      </c>
      <c r="CJ36" s="31">
        <v>5.5110156692839203</v>
      </c>
      <c r="CK36" s="32" t="s">
        <v>28</v>
      </c>
      <c r="CL36" s="32">
        <v>5.5110156692839203</v>
      </c>
      <c r="CM36" s="31">
        <v>5.0601133951795303</v>
      </c>
      <c r="CN36" s="32" t="s">
        <v>28</v>
      </c>
      <c r="CO36" s="32">
        <v>5.0601133951795303</v>
      </c>
      <c r="CP36" s="31">
        <v>4.6424723344368104</v>
      </c>
      <c r="CQ36" s="32" t="s">
        <v>28</v>
      </c>
      <c r="CR36" s="32">
        <v>4.6424723344368104</v>
      </c>
      <c r="CS36" s="31">
        <v>4.1526274333928797</v>
      </c>
      <c r="CT36" s="32" t="s">
        <v>28</v>
      </c>
      <c r="CU36" s="32">
        <v>4.1526274333928797</v>
      </c>
      <c r="CV36" s="31">
        <v>3.7649678470709098</v>
      </c>
      <c r="CW36" s="32" t="s">
        <v>28</v>
      </c>
      <c r="CX36" s="32">
        <v>3.7649678470709098</v>
      </c>
      <c r="CY36" s="31">
        <v>3.3785227089114298</v>
      </c>
      <c r="CZ36" s="32" t="s">
        <v>28</v>
      </c>
      <c r="DA36" s="32">
        <v>3.3785227089114298</v>
      </c>
      <c r="DB36" s="31">
        <v>2.9529862481945499</v>
      </c>
      <c r="DC36" s="32" t="s">
        <v>28</v>
      </c>
      <c r="DD36" s="32">
        <v>2.9529862481945499</v>
      </c>
      <c r="DE36" s="31">
        <v>2.5601348845157199</v>
      </c>
      <c r="DF36" s="32" t="s">
        <v>28</v>
      </c>
      <c r="DG36" s="32">
        <v>2.5601348845157199</v>
      </c>
      <c r="DH36" s="31">
        <v>2.20794103652457</v>
      </c>
      <c r="DI36" s="32" t="s">
        <v>28</v>
      </c>
      <c r="DJ36" s="32">
        <v>2.20794103652457</v>
      </c>
      <c r="DK36" s="31">
        <v>1.78445650710285</v>
      </c>
      <c r="DL36" s="32" t="s">
        <v>28</v>
      </c>
      <c r="DM36" s="32">
        <v>1.78445650710285</v>
      </c>
      <c r="DN36" s="31">
        <v>1.4101778799324001</v>
      </c>
      <c r="DO36" s="32" t="s">
        <v>28</v>
      </c>
      <c r="DP36" s="32">
        <v>1.4101778799324001</v>
      </c>
      <c r="DQ36" s="31">
        <v>1.0222705947233801</v>
      </c>
      <c r="DR36" s="32" t="s">
        <v>28</v>
      </c>
      <c r="DS36" s="32">
        <v>1.0222705947233801</v>
      </c>
      <c r="DT36" s="31">
        <v>0.53790488371022205</v>
      </c>
      <c r="DU36" s="32" t="s">
        <v>28</v>
      </c>
      <c r="DV36" s="32">
        <v>0.53790488371022205</v>
      </c>
    </row>
    <row r="37" spans="1:126" x14ac:dyDescent="0.2">
      <c r="A37" s="30" t="s">
        <v>5</v>
      </c>
      <c r="B37">
        <v>34</v>
      </c>
      <c r="C37">
        <v>34</v>
      </c>
      <c r="D37" s="32">
        <v>17.394868909886998</v>
      </c>
      <c r="E37" s="32" t="s">
        <v>28</v>
      </c>
      <c r="F37" s="32">
        <v>17.394868909886998</v>
      </c>
      <c r="G37" s="32">
        <v>17.332091726005899</v>
      </c>
      <c r="H37" s="32" t="s">
        <v>28</v>
      </c>
      <c r="I37" s="32">
        <v>17.332091726005899</v>
      </c>
      <c r="J37" s="31">
        <v>17.255600656934501</v>
      </c>
      <c r="K37" s="32" t="s">
        <v>28</v>
      </c>
      <c r="L37" s="32">
        <v>17.255600656934501</v>
      </c>
      <c r="M37" s="31">
        <v>17.162642059374601</v>
      </c>
      <c r="N37" s="32" t="s">
        <v>28</v>
      </c>
      <c r="O37" s="32">
        <v>17.162642059374601</v>
      </c>
      <c r="P37" s="31">
        <v>16.930403063960501</v>
      </c>
      <c r="Q37" s="32" t="s">
        <v>28</v>
      </c>
      <c r="R37" s="32">
        <v>16.930403063960501</v>
      </c>
      <c r="S37" s="31">
        <v>16.5308829953699</v>
      </c>
      <c r="T37" s="32" t="s">
        <v>28</v>
      </c>
      <c r="U37" s="32">
        <v>16.5308829953699</v>
      </c>
      <c r="V37" s="31">
        <v>15.980929008477201</v>
      </c>
      <c r="W37" s="32" t="s">
        <v>28</v>
      </c>
      <c r="X37" s="32">
        <v>15.980929008477201</v>
      </c>
      <c r="Y37" s="31">
        <v>15.1725371433775</v>
      </c>
      <c r="Z37" s="32" t="s">
        <v>28</v>
      </c>
      <c r="AA37" s="32">
        <v>15.1725371433775</v>
      </c>
      <c r="AB37" s="31">
        <v>14.727900892438001</v>
      </c>
      <c r="AC37" s="32" t="s">
        <v>28</v>
      </c>
      <c r="AD37" s="32">
        <v>14.727900892438001</v>
      </c>
      <c r="AE37" s="31">
        <v>14.1268281380632</v>
      </c>
      <c r="AF37" s="32" t="s">
        <v>28</v>
      </c>
      <c r="AG37" s="32">
        <v>14.1268281380632</v>
      </c>
      <c r="AH37" s="31">
        <v>13.635851316159901</v>
      </c>
      <c r="AI37" s="32" t="s">
        <v>28</v>
      </c>
      <c r="AJ37" s="32">
        <v>13.635851316159901</v>
      </c>
      <c r="AK37" s="31">
        <v>13.2953787103047</v>
      </c>
      <c r="AL37" s="32" t="s">
        <v>28</v>
      </c>
      <c r="AM37" s="32">
        <v>13.2953787103047</v>
      </c>
      <c r="AN37" s="31">
        <v>12.902959131443</v>
      </c>
      <c r="AO37" s="32" t="s">
        <v>28</v>
      </c>
      <c r="AP37" s="32">
        <v>12.902959131443</v>
      </c>
      <c r="AQ37" s="31">
        <v>12.578934798160599</v>
      </c>
      <c r="AR37" s="32" t="s">
        <v>28</v>
      </c>
      <c r="AS37" s="32">
        <v>12.578934798160599</v>
      </c>
      <c r="AT37" s="31">
        <v>12.148209013951201</v>
      </c>
      <c r="AU37" s="32" t="s">
        <v>28</v>
      </c>
      <c r="AV37" s="32">
        <v>12.148209013951201</v>
      </c>
      <c r="AW37" s="31">
        <v>11.709282769233999</v>
      </c>
      <c r="AX37" s="32" t="s">
        <v>28</v>
      </c>
      <c r="AY37" s="32">
        <v>11.709282769233999</v>
      </c>
      <c r="AZ37" s="31">
        <v>11.0729314779674</v>
      </c>
      <c r="BA37" s="32" t="s">
        <v>28</v>
      </c>
      <c r="BB37" s="32">
        <v>11.0729314779674</v>
      </c>
      <c r="BC37" s="31">
        <v>10.3676940595409</v>
      </c>
      <c r="BD37" s="32" t="s">
        <v>28</v>
      </c>
      <c r="BE37" s="32">
        <v>10.3676940595409</v>
      </c>
      <c r="BF37" s="31">
        <v>9.9533370157513694</v>
      </c>
      <c r="BG37" s="32" t="s">
        <v>28</v>
      </c>
      <c r="BH37" s="32">
        <v>9.9533370157513694</v>
      </c>
      <c r="BI37" s="31">
        <v>9.4147604935293803</v>
      </c>
      <c r="BJ37" s="32" t="s">
        <v>28</v>
      </c>
      <c r="BK37" s="32">
        <v>9.4147604935293803</v>
      </c>
      <c r="BL37" s="31">
        <v>8.9526714326468699</v>
      </c>
      <c r="BM37" s="32" t="s">
        <v>28</v>
      </c>
      <c r="BN37" s="32">
        <v>8.9526714326468699</v>
      </c>
      <c r="BO37" s="31">
        <v>8.5685503948351602</v>
      </c>
      <c r="BP37" s="32" t="s">
        <v>28</v>
      </c>
      <c r="BQ37" s="32">
        <v>8.5685503948351602</v>
      </c>
      <c r="BR37" s="31">
        <v>8.0816139625515309</v>
      </c>
      <c r="BS37" s="32" t="s">
        <v>28</v>
      </c>
      <c r="BT37" s="32">
        <v>8.0816139625515309</v>
      </c>
      <c r="BU37" s="31">
        <v>7.6995976705245299</v>
      </c>
      <c r="BV37" s="32" t="s">
        <v>28</v>
      </c>
      <c r="BW37" s="32">
        <v>7.6995976705245299</v>
      </c>
      <c r="BX37" s="31">
        <v>7.2542689824406601</v>
      </c>
      <c r="BY37" s="32" t="s">
        <v>28</v>
      </c>
      <c r="BZ37" s="32">
        <v>7.2542689824406601</v>
      </c>
      <c r="CA37" s="31">
        <v>6.9318729308838796</v>
      </c>
      <c r="CB37" s="32" t="s">
        <v>28</v>
      </c>
      <c r="CC37" s="32">
        <v>6.9318729308838796</v>
      </c>
      <c r="CD37" s="31">
        <v>6.5294029782524596</v>
      </c>
      <c r="CE37" s="32" t="s">
        <v>28</v>
      </c>
      <c r="CF37" s="32">
        <v>6.5294029782524596</v>
      </c>
      <c r="CG37" s="31">
        <v>6.1111488116284098</v>
      </c>
      <c r="CH37" s="32" t="s">
        <v>28</v>
      </c>
      <c r="CI37" s="32">
        <v>6.1111488116284098</v>
      </c>
      <c r="CJ37" s="31">
        <v>5.7801072562659002</v>
      </c>
      <c r="CK37" s="32" t="s">
        <v>28</v>
      </c>
      <c r="CL37" s="32">
        <v>5.7801072562659002</v>
      </c>
      <c r="CM37" s="31">
        <v>5.5066193451787901</v>
      </c>
      <c r="CN37" s="32" t="s">
        <v>28</v>
      </c>
      <c r="CO37" s="32">
        <v>5.5066193451787901</v>
      </c>
      <c r="CP37" s="31">
        <v>5.0959215594108001</v>
      </c>
      <c r="CQ37" s="32" t="s">
        <v>28</v>
      </c>
      <c r="CR37" s="32">
        <v>5.0959215594108001</v>
      </c>
      <c r="CS37" s="31">
        <v>4.6201063400487596</v>
      </c>
      <c r="CT37" s="32" t="s">
        <v>28</v>
      </c>
      <c r="CU37" s="32">
        <v>4.6201063400487596</v>
      </c>
      <c r="CV37" s="31">
        <v>4.3016852278332296</v>
      </c>
      <c r="CW37" s="32" t="s">
        <v>28</v>
      </c>
      <c r="CX37" s="32">
        <v>4.3016852278332296</v>
      </c>
      <c r="CY37" s="31">
        <v>3.8832218576280502</v>
      </c>
      <c r="CZ37" s="32" t="s">
        <v>28</v>
      </c>
      <c r="DA37" s="32">
        <v>3.8832218576280502</v>
      </c>
      <c r="DB37" s="31">
        <v>3.44892240380273</v>
      </c>
      <c r="DC37" s="32" t="s">
        <v>28</v>
      </c>
      <c r="DD37" s="32">
        <v>3.44892240380273</v>
      </c>
      <c r="DE37" s="31">
        <v>2.9463807129645101</v>
      </c>
      <c r="DF37" s="32" t="s">
        <v>28</v>
      </c>
      <c r="DG37" s="32">
        <v>2.9463807129645101</v>
      </c>
      <c r="DH37" s="31">
        <v>2.6252751882929002</v>
      </c>
      <c r="DI37" s="32" t="s">
        <v>28</v>
      </c>
      <c r="DJ37" s="32">
        <v>2.6252751882929002</v>
      </c>
      <c r="DK37" s="31">
        <v>2.2229904673353</v>
      </c>
      <c r="DL37" s="32" t="s">
        <v>28</v>
      </c>
      <c r="DM37" s="32">
        <v>2.2229904673353</v>
      </c>
      <c r="DN37" s="31">
        <v>1.7609144973387201</v>
      </c>
      <c r="DO37" s="32" t="s">
        <v>28</v>
      </c>
      <c r="DP37" s="32">
        <v>1.7609144973387201</v>
      </c>
      <c r="DQ37" s="31">
        <v>1.4553027808099499</v>
      </c>
      <c r="DR37" s="32" t="s">
        <v>28</v>
      </c>
      <c r="DS37" s="32">
        <v>1.4553027808099499</v>
      </c>
      <c r="DT37" s="31">
        <v>1.14101558963752</v>
      </c>
      <c r="DU37" s="32" t="s">
        <v>28</v>
      </c>
      <c r="DV37" s="32">
        <v>1.14101558963752</v>
      </c>
    </row>
    <row r="38" spans="1:126" x14ac:dyDescent="0.2">
      <c r="A38" s="30" t="s">
        <v>5</v>
      </c>
      <c r="B38">
        <v>35</v>
      </c>
      <c r="C38">
        <v>35</v>
      </c>
      <c r="D38" s="32">
        <v>14.7750657842934</v>
      </c>
      <c r="E38" s="32" t="s">
        <v>28</v>
      </c>
      <c r="F38" s="32">
        <v>14.7750657842934</v>
      </c>
      <c r="G38" s="32">
        <v>14.774552638740399</v>
      </c>
      <c r="H38" s="32" t="s">
        <v>28</v>
      </c>
      <c r="I38" s="32">
        <v>14.774552638740399</v>
      </c>
      <c r="J38" s="31">
        <v>14.7729481521495</v>
      </c>
      <c r="K38" s="32" t="s">
        <v>28</v>
      </c>
      <c r="L38" s="32">
        <v>14.7729481521495</v>
      </c>
      <c r="M38" s="31">
        <v>14.7665021071507</v>
      </c>
      <c r="N38" s="32" t="s">
        <v>28</v>
      </c>
      <c r="O38" s="32">
        <v>14.7665021071507</v>
      </c>
      <c r="P38" s="31">
        <v>14.750745125696699</v>
      </c>
      <c r="Q38" s="32" t="s">
        <v>28</v>
      </c>
      <c r="R38" s="32">
        <v>14.750745125696699</v>
      </c>
      <c r="S38" s="31">
        <v>14.7452562883669</v>
      </c>
      <c r="T38" s="32" t="s">
        <v>28</v>
      </c>
      <c r="U38" s="32">
        <v>14.7452562883669</v>
      </c>
      <c r="V38" s="31">
        <v>14.7335847857369</v>
      </c>
      <c r="W38" s="32" t="s">
        <v>28</v>
      </c>
      <c r="X38" s="32">
        <v>14.7335847857369</v>
      </c>
      <c r="Y38" s="31">
        <v>14.732576022464301</v>
      </c>
      <c r="Z38" s="32" t="s">
        <v>28</v>
      </c>
      <c r="AA38" s="32">
        <v>14.732576022464301</v>
      </c>
      <c r="AB38" s="31">
        <v>14.7070318998651</v>
      </c>
      <c r="AC38" s="32" t="s">
        <v>28</v>
      </c>
      <c r="AD38" s="32">
        <v>14.7070318998651</v>
      </c>
      <c r="AE38" s="31">
        <v>14.6806779221348</v>
      </c>
      <c r="AF38" s="32" t="s">
        <v>28</v>
      </c>
      <c r="AG38" s="32">
        <v>14.6806779221348</v>
      </c>
      <c r="AH38" s="31">
        <v>14.664689961771099</v>
      </c>
      <c r="AI38" s="32" t="s">
        <v>28</v>
      </c>
      <c r="AJ38" s="32">
        <v>14.664689961771099</v>
      </c>
      <c r="AK38" s="31">
        <v>14.624662931241</v>
      </c>
      <c r="AL38" s="32" t="s">
        <v>28</v>
      </c>
      <c r="AM38" s="32">
        <v>14.624662931241</v>
      </c>
      <c r="AN38" s="31">
        <v>14.5707761739475</v>
      </c>
      <c r="AO38" s="32" t="s">
        <v>28</v>
      </c>
      <c r="AP38" s="32">
        <v>14.5707761739475</v>
      </c>
      <c r="AQ38" s="31">
        <v>14.5277565377634</v>
      </c>
      <c r="AR38" s="32" t="s">
        <v>28</v>
      </c>
      <c r="AS38" s="32">
        <v>14.5277565377634</v>
      </c>
      <c r="AT38" s="31">
        <v>14.4841069116595</v>
      </c>
      <c r="AU38" s="32" t="s">
        <v>28</v>
      </c>
      <c r="AV38" s="32">
        <v>14.4841069116595</v>
      </c>
      <c r="AW38" s="31">
        <v>14.411518537853601</v>
      </c>
      <c r="AX38" s="32" t="s">
        <v>28</v>
      </c>
      <c r="AY38" s="32">
        <v>14.411518537853601</v>
      </c>
      <c r="AZ38" s="31">
        <v>14.3228362491987</v>
      </c>
      <c r="BA38" s="32" t="s">
        <v>28</v>
      </c>
      <c r="BB38" s="32">
        <v>14.3228362491987</v>
      </c>
      <c r="BC38" s="31">
        <v>14.241851249269001</v>
      </c>
      <c r="BD38" s="32" t="s">
        <v>28</v>
      </c>
      <c r="BE38" s="32">
        <v>14.241851249269001</v>
      </c>
      <c r="BF38" s="31">
        <v>14.17961419825</v>
      </c>
      <c r="BG38" s="32" t="s">
        <v>28</v>
      </c>
      <c r="BH38" s="32">
        <v>14.17961419825</v>
      </c>
      <c r="BI38" s="31">
        <v>14.093051670701</v>
      </c>
      <c r="BJ38" s="32" t="s">
        <v>28</v>
      </c>
      <c r="BK38" s="32">
        <v>14.093051670701</v>
      </c>
      <c r="BL38" s="31">
        <v>13.983615920903301</v>
      </c>
      <c r="BM38" s="32" t="s">
        <v>28</v>
      </c>
      <c r="BN38" s="32">
        <v>13.983615920903301</v>
      </c>
      <c r="BO38" s="31">
        <v>13.838613905454499</v>
      </c>
      <c r="BP38" s="32" t="s">
        <v>28</v>
      </c>
      <c r="BQ38" s="32">
        <v>13.838613905454499</v>
      </c>
      <c r="BR38" s="31">
        <v>13.7146276363043</v>
      </c>
      <c r="BS38" s="32" t="s">
        <v>28</v>
      </c>
      <c r="BT38" s="32">
        <v>13.7146276363043</v>
      </c>
      <c r="BU38" s="31">
        <v>13.5352444332799</v>
      </c>
      <c r="BV38" s="32" t="s">
        <v>28</v>
      </c>
      <c r="BW38" s="32">
        <v>13.5352444332799</v>
      </c>
      <c r="BX38" s="31">
        <v>13.356510025</v>
      </c>
      <c r="BY38" s="32" t="s">
        <v>28</v>
      </c>
      <c r="BZ38" s="32">
        <v>13.356510025</v>
      </c>
      <c r="CA38" s="31">
        <v>13.2324568770025</v>
      </c>
      <c r="CB38" s="32" t="s">
        <v>28</v>
      </c>
      <c r="CC38" s="32">
        <v>13.2324568770025</v>
      </c>
      <c r="CD38" s="31">
        <v>13.0418751113375</v>
      </c>
      <c r="CE38" s="32" t="s">
        <v>28</v>
      </c>
      <c r="CF38" s="32">
        <v>13.0418751113375</v>
      </c>
      <c r="CG38" s="31">
        <v>12.9081781226865</v>
      </c>
      <c r="CH38" s="32" t="s">
        <v>28</v>
      </c>
      <c r="CI38" s="32">
        <v>12.9081781226865</v>
      </c>
      <c r="CJ38" s="31">
        <v>12.745661499089501</v>
      </c>
      <c r="CK38" s="32" t="s">
        <v>28</v>
      </c>
      <c r="CL38" s="32">
        <v>12.745661499089501</v>
      </c>
      <c r="CM38" s="31">
        <v>12.596112452613401</v>
      </c>
      <c r="CN38" s="32" t="s">
        <v>28</v>
      </c>
      <c r="CO38" s="32">
        <v>12.596112452613401</v>
      </c>
      <c r="CP38" s="31">
        <v>12.377052766875</v>
      </c>
      <c r="CQ38" s="32" t="s">
        <v>28</v>
      </c>
      <c r="CR38" s="32">
        <v>12.377052766875</v>
      </c>
      <c r="CS38" s="31">
        <v>12.231977361250101</v>
      </c>
      <c r="CT38" s="32" t="s">
        <v>28</v>
      </c>
      <c r="CU38" s="32">
        <v>12.231977361250101</v>
      </c>
      <c r="CV38" s="31">
        <v>12.0939831145173</v>
      </c>
      <c r="CW38" s="32" t="s">
        <v>28</v>
      </c>
      <c r="CX38" s="32">
        <v>12.0939831145173</v>
      </c>
      <c r="CY38" s="31">
        <v>11.924679273839301</v>
      </c>
      <c r="CZ38" s="32" t="s">
        <v>28</v>
      </c>
      <c r="DA38" s="32">
        <v>11.924679273839301</v>
      </c>
      <c r="DB38" s="31">
        <v>11.771498719296201</v>
      </c>
      <c r="DC38" s="32" t="s">
        <v>28</v>
      </c>
      <c r="DD38" s="32">
        <v>11.771498719296201</v>
      </c>
      <c r="DE38" s="31">
        <v>11.672693772971201</v>
      </c>
      <c r="DF38" s="32" t="s">
        <v>28</v>
      </c>
      <c r="DG38" s="32">
        <v>11.672693772971201</v>
      </c>
      <c r="DH38" s="31">
        <v>11.529119480508401</v>
      </c>
      <c r="DI38" s="32" t="s">
        <v>28</v>
      </c>
      <c r="DJ38" s="32">
        <v>11.529119480508401</v>
      </c>
      <c r="DK38" s="31">
        <v>11.286917921488399</v>
      </c>
      <c r="DL38" s="32" t="s">
        <v>28</v>
      </c>
      <c r="DM38" s="32">
        <v>11.286917921488399</v>
      </c>
      <c r="DN38" s="31">
        <v>11.020379877165</v>
      </c>
      <c r="DO38" s="32" t="s">
        <v>28</v>
      </c>
      <c r="DP38" s="32">
        <v>11.020379877165</v>
      </c>
      <c r="DQ38" s="31">
        <v>10.840737768720601</v>
      </c>
      <c r="DR38" s="32" t="s">
        <v>28</v>
      </c>
      <c r="DS38" s="32">
        <v>10.840737768720601</v>
      </c>
      <c r="DT38" s="31">
        <v>10.633659985859399</v>
      </c>
      <c r="DU38" s="32" t="s">
        <v>28</v>
      </c>
      <c r="DV38" s="32">
        <v>10.633659985859399</v>
      </c>
    </row>
    <row r="39" spans="1:126" x14ac:dyDescent="0.2">
      <c r="A39" s="30" t="s">
        <v>5</v>
      </c>
      <c r="B39">
        <v>36</v>
      </c>
      <c r="C39">
        <v>36</v>
      </c>
      <c r="D39" s="32">
        <v>14.9279489146292</v>
      </c>
      <c r="E39" s="32" t="s">
        <v>28</v>
      </c>
      <c r="F39" s="32">
        <v>14.9279489146292</v>
      </c>
      <c r="G39" s="32">
        <v>14.859105850766101</v>
      </c>
      <c r="H39" s="32" t="s">
        <v>28</v>
      </c>
      <c r="I39" s="32">
        <v>14.859105850766101</v>
      </c>
      <c r="J39" s="31">
        <v>14.8109791110291</v>
      </c>
      <c r="K39" s="32" t="s">
        <v>28</v>
      </c>
      <c r="L39" s="32">
        <v>14.8109791110291</v>
      </c>
      <c r="M39" s="31">
        <v>14.751495160757701</v>
      </c>
      <c r="N39" s="32" t="s">
        <v>28</v>
      </c>
      <c r="O39" s="32">
        <v>14.751495160757701</v>
      </c>
      <c r="P39" s="31">
        <v>14.6272509565354</v>
      </c>
      <c r="Q39" s="32" t="s">
        <v>28</v>
      </c>
      <c r="R39" s="32">
        <v>14.6272509565354</v>
      </c>
      <c r="S39" s="31">
        <v>14.506734739296</v>
      </c>
      <c r="T39" s="32" t="s">
        <v>28</v>
      </c>
      <c r="U39" s="32">
        <v>14.506734739296</v>
      </c>
      <c r="V39" s="31">
        <v>14.3784433917477</v>
      </c>
      <c r="W39" s="32" t="s">
        <v>28</v>
      </c>
      <c r="X39" s="32">
        <v>14.3784433917477</v>
      </c>
      <c r="Y39" s="31">
        <v>14.288136355164699</v>
      </c>
      <c r="Z39" s="32" t="s">
        <v>28</v>
      </c>
      <c r="AA39" s="32">
        <v>14.288136355164699</v>
      </c>
      <c r="AB39" s="31">
        <v>14.223968319196601</v>
      </c>
      <c r="AC39" s="32" t="s">
        <v>28</v>
      </c>
      <c r="AD39" s="32">
        <v>14.223968319196601</v>
      </c>
      <c r="AE39" s="31">
        <v>14.1197925946623</v>
      </c>
      <c r="AF39" s="32" t="s">
        <v>28</v>
      </c>
      <c r="AG39" s="32">
        <v>14.1197925946623</v>
      </c>
      <c r="AH39" s="31">
        <v>13.937170266177599</v>
      </c>
      <c r="AI39" s="32" t="s">
        <v>28</v>
      </c>
      <c r="AJ39" s="32">
        <v>13.937170266177599</v>
      </c>
      <c r="AK39" s="31">
        <v>13.7186839173427</v>
      </c>
      <c r="AL39" s="32" t="s">
        <v>28</v>
      </c>
      <c r="AM39" s="32">
        <v>13.7186839173427</v>
      </c>
      <c r="AN39" s="31">
        <v>13.4444143363498</v>
      </c>
      <c r="AO39" s="32" t="s">
        <v>28</v>
      </c>
      <c r="AP39" s="32">
        <v>13.4444143363498</v>
      </c>
      <c r="AQ39" s="31">
        <v>13.156655538244401</v>
      </c>
      <c r="AR39" s="32" t="s">
        <v>28</v>
      </c>
      <c r="AS39" s="32">
        <v>13.156655538244401</v>
      </c>
      <c r="AT39" s="31">
        <v>12.8381443941347</v>
      </c>
      <c r="AU39" s="32" t="s">
        <v>28</v>
      </c>
      <c r="AV39" s="32">
        <v>12.8381443941347</v>
      </c>
      <c r="AW39" s="31">
        <v>12.414610869743001</v>
      </c>
      <c r="AX39" s="32" t="s">
        <v>28</v>
      </c>
      <c r="AY39" s="32">
        <v>12.414610869743001</v>
      </c>
      <c r="AZ39" s="31">
        <v>12.0280557014412</v>
      </c>
      <c r="BA39" s="32" t="s">
        <v>28</v>
      </c>
      <c r="BB39" s="32">
        <v>12.0280557014412</v>
      </c>
      <c r="BC39" s="31">
        <v>11.762246146589501</v>
      </c>
      <c r="BD39" s="32" t="s">
        <v>28</v>
      </c>
      <c r="BE39" s="32">
        <v>11.762246146589501</v>
      </c>
      <c r="BF39" s="31">
        <v>11.4822121113866</v>
      </c>
      <c r="BG39" s="32" t="s">
        <v>28</v>
      </c>
      <c r="BH39" s="32">
        <v>11.4822121113866</v>
      </c>
      <c r="BI39" s="31">
        <v>11.18970453445</v>
      </c>
      <c r="BJ39" s="32" t="s">
        <v>28</v>
      </c>
      <c r="BK39" s="32">
        <v>11.18970453445</v>
      </c>
      <c r="BL39" s="31">
        <v>10.933938075992399</v>
      </c>
      <c r="BM39" s="32" t="s">
        <v>28</v>
      </c>
      <c r="BN39" s="32">
        <v>10.933938075992399</v>
      </c>
      <c r="BO39" s="31">
        <v>10.630663867143801</v>
      </c>
      <c r="BP39" s="32" t="s">
        <v>28</v>
      </c>
      <c r="BQ39" s="32">
        <v>10.630663867143801</v>
      </c>
      <c r="BR39" s="31">
        <v>10.356989577739601</v>
      </c>
      <c r="BS39" s="32" t="s">
        <v>28</v>
      </c>
      <c r="BT39" s="32">
        <v>10.356989577739601</v>
      </c>
      <c r="BU39" s="31">
        <v>9.9475769727334598</v>
      </c>
      <c r="BV39" s="32" t="s">
        <v>28</v>
      </c>
      <c r="BW39" s="32">
        <v>9.9475769727334598</v>
      </c>
      <c r="BX39" s="31">
        <v>9.6868014065888595</v>
      </c>
      <c r="BY39" s="32" t="s">
        <v>28</v>
      </c>
      <c r="BZ39" s="32">
        <v>9.6868014065888595</v>
      </c>
      <c r="CA39" s="31">
        <v>9.4951239230097908</v>
      </c>
      <c r="CB39" s="32" t="s">
        <v>28</v>
      </c>
      <c r="CC39" s="32">
        <v>9.4951239230097908</v>
      </c>
      <c r="CD39" s="31">
        <v>9.2267798852749792</v>
      </c>
      <c r="CE39" s="32" t="s">
        <v>28</v>
      </c>
      <c r="CF39" s="32">
        <v>9.2267798852749792</v>
      </c>
      <c r="CG39" s="31">
        <v>9.0001267762182007</v>
      </c>
      <c r="CH39" s="32" t="s">
        <v>28</v>
      </c>
      <c r="CI39" s="32">
        <v>9.0001267762182007</v>
      </c>
      <c r="CJ39" s="31">
        <v>8.9013493743706302</v>
      </c>
      <c r="CK39" s="32" t="s">
        <v>28</v>
      </c>
      <c r="CL39" s="32">
        <v>8.9013493743706302</v>
      </c>
      <c r="CM39" s="31">
        <v>8.7517393885010595</v>
      </c>
      <c r="CN39" s="32" t="s">
        <v>28</v>
      </c>
      <c r="CO39" s="32">
        <v>8.7517393885010595</v>
      </c>
      <c r="CP39" s="31">
        <v>8.5160365902006792</v>
      </c>
      <c r="CQ39" s="32" t="s">
        <v>28</v>
      </c>
      <c r="CR39" s="32">
        <v>8.5160365902006792</v>
      </c>
      <c r="CS39" s="31">
        <v>8.3097500817825392</v>
      </c>
      <c r="CT39" s="32" t="s">
        <v>28</v>
      </c>
      <c r="CU39" s="32">
        <v>8.3097500817825392</v>
      </c>
      <c r="CV39" s="31">
        <v>8.0858628119521203</v>
      </c>
      <c r="CW39" s="32" t="s">
        <v>28</v>
      </c>
      <c r="CX39" s="32">
        <v>8.0858628119521203</v>
      </c>
      <c r="CY39" s="31">
        <v>7.8950376898953802</v>
      </c>
      <c r="CZ39" s="32" t="s">
        <v>28</v>
      </c>
      <c r="DA39" s="32">
        <v>7.8950376898953802</v>
      </c>
      <c r="DB39" s="31">
        <v>7.6894596983330903</v>
      </c>
      <c r="DC39" s="32" t="s">
        <v>28</v>
      </c>
      <c r="DD39" s="32">
        <v>7.6894596983330903</v>
      </c>
      <c r="DE39" s="31">
        <v>7.53726209209945</v>
      </c>
      <c r="DF39" s="32" t="s">
        <v>28</v>
      </c>
      <c r="DG39" s="32">
        <v>7.53726209209945</v>
      </c>
      <c r="DH39" s="31">
        <v>7.3333563571419802</v>
      </c>
      <c r="DI39" s="32" t="s">
        <v>28</v>
      </c>
      <c r="DJ39" s="32">
        <v>7.3333563571419802</v>
      </c>
      <c r="DK39" s="31">
        <v>7.20227354272133</v>
      </c>
      <c r="DL39" s="32" t="s">
        <v>28</v>
      </c>
      <c r="DM39" s="32">
        <v>7.20227354272133</v>
      </c>
      <c r="DN39" s="31">
        <v>7.0262182396251198</v>
      </c>
      <c r="DO39" s="32" t="s">
        <v>28</v>
      </c>
      <c r="DP39" s="32">
        <v>7.0262182396251198</v>
      </c>
      <c r="DQ39" s="31">
        <v>6.7977353114720103</v>
      </c>
      <c r="DR39" s="32" t="s">
        <v>28</v>
      </c>
      <c r="DS39" s="32">
        <v>6.7977353114720103</v>
      </c>
      <c r="DT39" s="31">
        <v>6.6432619318613</v>
      </c>
      <c r="DU39" s="32" t="s">
        <v>28</v>
      </c>
      <c r="DV39" s="32">
        <v>6.6432619318613</v>
      </c>
    </row>
    <row r="40" spans="1:126" x14ac:dyDescent="0.2">
      <c r="A40" s="30" t="s">
        <v>5</v>
      </c>
      <c r="B40">
        <v>37</v>
      </c>
      <c r="C40">
        <v>37</v>
      </c>
      <c r="D40" s="32">
        <v>10.903843423497699</v>
      </c>
      <c r="E40" s="32" t="s">
        <v>28</v>
      </c>
      <c r="F40" s="32">
        <v>10.903843423497699</v>
      </c>
      <c r="G40" s="32">
        <v>10.9029795965688</v>
      </c>
      <c r="H40" s="32" t="s">
        <v>28</v>
      </c>
      <c r="I40" s="32">
        <v>10.9029795965688</v>
      </c>
      <c r="J40" s="31">
        <v>10.8921946732011</v>
      </c>
      <c r="K40" s="32" t="s">
        <v>28</v>
      </c>
      <c r="L40" s="32">
        <v>10.8921946732011</v>
      </c>
      <c r="M40" s="31">
        <v>10.849689202055799</v>
      </c>
      <c r="N40" s="32" t="s">
        <v>28</v>
      </c>
      <c r="O40" s="32">
        <v>10.849689202055799</v>
      </c>
      <c r="P40" s="31">
        <v>10.806752115487701</v>
      </c>
      <c r="Q40" s="32" t="s">
        <v>28</v>
      </c>
      <c r="R40" s="32">
        <v>10.806752115487701</v>
      </c>
      <c r="S40" s="31">
        <v>10.6372250910003</v>
      </c>
      <c r="T40" s="32" t="s">
        <v>28</v>
      </c>
      <c r="U40" s="32">
        <v>10.6372250910003</v>
      </c>
      <c r="V40" s="31">
        <v>10.4842223516342</v>
      </c>
      <c r="W40" s="32" t="s">
        <v>28</v>
      </c>
      <c r="X40" s="32">
        <v>10.4842223516342</v>
      </c>
      <c r="Y40" s="31">
        <v>10.331055993133001</v>
      </c>
      <c r="Z40" s="32" t="s">
        <v>28</v>
      </c>
      <c r="AA40" s="32">
        <v>10.331055993133001</v>
      </c>
      <c r="AB40" s="31">
        <v>10.197206958016499</v>
      </c>
      <c r="AC40" s="32" t="s">
        <v>28</v>
      </c>
      <c r="AD40" s="32">
        <v>10.197206958016499</v>
      </c>
      <c r="AE40" s="31">
        <v>10.0447404627458</v>
      </c>
      <c r="AF40" s="32" t="s">
        <v>28</v>
      </c>
      <c r="AG40" s="32">
        <v>10.0447404627458</v>
      </c>
      <c r="AH40" s="31">
        <v>9.6931492626405795</v>
      </c>
      <c r="AI40" s="32" t="s">
        <v>28</v>
      </c>
      <c r="AJ40" s="32">
        <v>9.6931492626405795</v>
      </c>
      <c r="AK40" s="31">
        <v>9.5228607661993205</v>
      </c>
      <c r="AL40" s="32" t="s">
        <v>28</v>
      </c>
      <c r="AM40" s="32">
        <v>9.5228607661993205</v>
      </c>
      <c r="AN40" s="31">
        <v>9.3099826409842699</v>
      </c>
      <c r="AO40" s="32" t="s">
        <v>28</v>
      </c>
      <c r="AP40" s="32">
        <v>9.3099826409842699</v>
      </c>
      <c r="AQ40" s="31">
        <v>9.1365558388146297</v>
      </c>
      <c r="AR40" s="32" t="s">
        <v>28</v>
      </c>
      <c r="AS40" s="32">
        <v>9.1365558388146297</v>
      </c>
      <c r="AT40" s="31">
        <v>8.8288642210635206</v>
      </c>
      <c r="AU40" s="32" t="s">
        <v>28</v>
      </c>
      <c r="AV40" s="32">
        <v>8.8288642210635206</v>
      </c>
      <c r="AW40" s="31">
        <v>8.5256550180488908</v>
      </c>
      <c r="AX40" s="32" t="s">
        <v>28</v>
      </c>
      <c r="AY40" s="32">
        <v>8.5256550180488908</v>
      </c>
      <c r="AZ40" s="31">
        <v>8.24407524147896</v>
      </c>
      <c r="BA40" s="32" t="s">
        <v>28</v>
      </c>
      <c r="BB40" s="32">
        <v>8.24407524147896</v>
      </c>
      <c r="BC40" s="31">
        <v>7.9156782354866504</v>
      </c>
      <c r="BD40" s="32" t="s">
        <v>28</v>
      </c>
      <c r="BE40" s="32">
        <v>7.9156782354866504</v>
      </c>
      <c r="BF40" s="31">
        <v>7.5868035521058497</v>
      </c>
      <c r="BG40" s="32" t="s">
        <v>28</v>
      </c>
      <c r="BH40" s="32">
        <v>7.5868035521058497</v>
      </c>
      <c r="BI40" s="31">
        <v>7.3473409449574802</v>
      </c>
      <c r="BJ40" s="32" t="s">
        <v>28</v>
      </c>
      <c r="BK40" s="32">
        <v>7.3473409449574802</v>
      </c>
      <c r="BL40" s="31">
        <v>6.9772563160833903</v>
      </c>
      <c r="BM40" s="32" t="s">
        <v>28</v>
      </c>
      <c r="BN40" s="32">
        <v>6.9772563160833903</v>
      </c>
      <c r="BO40" s="31">
        <v>6.5724288632821102</v>
      </c>
      <c r="BP40" s="32" t="s">
        <v>28</v>
      </c>
      <c r="BQ40" s="32">
        <v>6.5724288632821102</v>
      </c>
      <c r="BR40" s="31">
        <v>6.2586986071889603</v>
      </c>
      <c r="BS40" s="32" t="s">
        <v>28</v>
      </c>
      <c r="BT40" s="32">
        <v>6.2586986071889603</v>
      </c>
      <c r="BU40" s="31">
        <v>5.9967971337314303</v>
      </c>
      <c r="BV40" s="32" t="s">
        <v>28</v>
      </c>
      <c r="BW40" s="32">
        <v>5.9967971337314303</v>
      </c>
      <c r="BX40" s="31">
        <v>5.6511394947789899</v>
      </c>
      <c r="BY40" s="32" t="s">
        <v>28</v>
      </c>
      <c r="BZ40" s="32">
        <v>5.6511394947789899</v>
      </c>
      <c r="CA40" s="31">
        <v>5.4081080862645097</v>
      </c>
      <c r="CB40" s="32" t="s">
        <v>28</v>
      </c>
      <c r="CC40" s="32">
        <v>5.4081080862645097</v>
      </c>
      <c r="CD40" s="31">
        <v>5.0500310805344002</v>
      </c>
      <c r="CE40" s="32" t="s">
        <v>28</v>
      </c>
      <c r="CF40" s="32">
        <v>5.0500310805344002</v>
      </c>
      <c r="CG40" s="31">
        <v>4.7248981771159704</v>
      </c>
      <c r="CH40" s="32" t="s">
        <v>28</v>
      </c>
      <c r="CI40" s="32">
        <v>4.7248981771159704</v>
      </c>
      <c r="CJ40" s="31">
        <v>4.4407167782991301</v>
      </c>
      <c r="CK40" s="32" t="s">
        <v>28</v>
      </c>
      <c r="CL40" s="32">
        <v>4.4407167782991301</v>
      </c>
      <c r="CM40" s="31">
        <v>4.0729807497367601</v>
      </c>
      <c r="CN40" s="32" t="s">
        <v>28</v>
      </c>
      <c r="CO40" s="32">
        <v>4.0729807497367601</v>
      </c>
      <c r="CP40" s="31">
        <v>3.6189426564332101</v>
      </c>
      <c r="CQ40" s="32" t="s">
        <v>28</v>
      </c>
      <c r="CR40" s="32">
        <v>3.6189426564332101</v>
      </c>
      <c r="CS40" s="31">
        <v>3.2107826556492598</v>
      </c>
      <c r="CT40" s="32" t="s">
        <v>28</v>
      </c>
      <c r="CU40" s="32">
        <v>3.2107826556492598</v>
      </c>
      <c r="CV40" s="31">
        <v>2.83541693815227</v>
      </c>
      <c r="CW40" s="32" t="s">
        <v>28</v>
      </c>
      <c r="CX40" s="32">
        <v>2.83541693815227</v>
      </c>
      <c r="CY40" s="31">
        <v>2.3846171823880402</v>
      </c>
      <c r="CZ40" s="32" t="s">
        <v>28</v>
      </c>
      <c r="DA40" s="32">
        <v>2.3846171823880402</v>
      </c>
      <c r="DB40" s="31">
        <v>1.91313587178804</v>
      </c>
      <c r="DC40" s="32" t="s">
        <v>28</v>
      </c>
      <c r="DD40" s="32">
        <v>1.91313587178804</v>
      </c>
      <c r="DE40" s="31">
        <v>1.5572853524555701</v>
      </c>
      <c r="DF40" s="32" t="s">
        <v>28</v>
      </c>
      <c r="DG40" s="32">
        <v>1.5572853524555701</v>
      </c>
      <c r="DH40" s="31">
        <v>1.1447473673305899</v>
      </c>
      <c r="DI40" s="32" t="s">
        <v>28</v>
      </c>
      <c r="DJ40" s="32">
        <v>1.1447473673305899</v>
      </c>
      <c r="DK40" s="31">
        <v>0.61460983414514903</v>
      </c>
      <c r="DL40" s="32" t="s">
        <v>28</v>
      </c>
      <c r="DM40" s="32">
        <v>0.61460983414514903</v>
      </c>
      <c r="DN40" s="31">
        <v>0.21549279821343101</v>
      </c>
      <c r="DO40" s="32" t="s">
        <v>28</v>
      </c>
      <c r="DP40" s="32">
        <v>0.21549279821343101</v>
      </c>
      <c r="DQ40" s="31">
        <v>-0.319899448551066</v>
      </c>
      <c r="DR40" s="32" t="s">
        <v>28</v>
      </c>
      <c r="DS40" s="32">
        <v>-0.319899448551066</v>
      </c>
      <c r="DT40" s="31">
        <v>-0.92359070529549303</v>
      </c>
      <c r="DU40" s="32" t="s">
        <v>28</v>
      </c>
      <c r="DV40" s="32">
        <v>-0.92359070529549303</v>
      </c>
    </row>
    <row r="41" spans="1:126" x14ac:dyDescent="0.2">
      <c r="A41" s="30" t="s">
        <v>5</v>
      </c>
      <c r="B41">
        <v>38</v>
      </c>
      <c r="C41">
        <v>38</v>
      </c>
      <c r="D41" s="32">
        <v>12.981487486186101</v>
      </c>
      <c r="E41" s="32" t="s">
        <v>28</v>
      </c>
      <c r="F41" s="32">
        <v>12.981487486186101</v>
      </c>
      <c r="G41" s="32">
        <v>12.981487467375899</v>
      </c>
      <c r="H41" s="32" t="s">
        <v>28</v>
      </c>
      <c r="I41" s="32">
        <v>12.981487467375899</v>
      </c>
      <c r="J41" s="31">
        <v>12.9814823337097</v>
      </c>
      <c r="K41" s="32" t="s">
        <v>28</v>
      </c>
      <c r="L41" s="32">
        <v>12.9814823337097</v>
      </c>
      <c r="M41" s="31">
        <v>12.981473383120001</v>
      </c>
      <c r="N41" s="32" t="s">
        <v>28</v>
      </c>
      <c r="O41" s="32">
        <v>12.981473383120001</v>
      </c>
      <c r="P41" s="31">
        <v>12.9808797793991</v>
      </c>
      <c r="Q41" s="32" t="s">
        <v>28</v>
      </c>
      <c r="R41" s="32">
        <v>12.9808797793991</v>
      </c>
      <c r="S41" s="31">
        <v>12.980025961380401</v>
      </c>
      <c r="T41" s="32" t="s">
        <v>28</v>
      </c>
      <c r="U41" s="32">
        <v>12.980025961380401</v>
      </c>
      <c r="V41" s="31">
        <v>12.969481249553001</v>
      </c>
      <c r="W41" s="32" t="s">
        <v>28</v>
      </c>
      <c r="X41" s="32">
        <v>12.969481249553001</v>
      </c>
      <c r="Y41" s="31">
        <v>12.9618154122722</v>
      </c>
      <c r="Z41" s="32" t="s">
        <v>28</v>
      </c>
      <c r="AA41" s="32">
        <v>12.9618154122722</v>
      </c>
      <c r="AB41" s="31">
        <v>12.9509898171316</v>
      </c>
      <c r="AC41" s="32" t="s">
        <v>28</v>
      </c>
      <c r="AD41" s="32">
        <v>12.9509898171316</v>
      </c>
      <c r="AE41" s="31">
        <v>12.936292097583101</v>
      </c>
      <c r="AF41" s="32" t="s">
        <v>28</v>
      </c>
      <c r="AG41" s="32">
        <v>12.936292097583101</v>
      </c>
      <c r="AH41" s="31">
        <v>12.9311195159612</v>
      </c>
      <c r="AI41" s="32" t="s">
        <v>28</v>
      </c>
      <c r="AJ41" s="32">
        <v>12.9311195159612</v>
      </c>
      <c r="AK41" s="31">
        <v>12.903109041841001</v>
      </c>
      <c r="AL41" s="32" t="s">
        <v>28</v>
      </c>
      <c r="AM41" s="32">
        <v>12.903109041841001</v>
      </c>
      <c r="AN41" s="31">
        <v>12.871594178610099</v>
      </c>
      <c r="AO41" s="32" t="s">
        <v>28</v>
      </c>
      <c r="AP41" s="32">
        <v>12.871594178610099</v>
      </c>
      <c r="AQ41" s="31">
        <v>12.833815307181199</v>
      </c>
      <c r="AR41" s="32" t="s">
        <v>28</v>
      </c>
      <c r="AS41" s="32">
        <v>12.833815307181199</v>
      </c>
      <c r="AT41" s="31">
        <v>12.7974282735534</v>
      </c>
      <c r="AU41" s="32" t="s">
        <v>28</v>
      </c>
      <c r="AV41" s="32">
        <v>12.7974282735534</v>
      </c>
      <c r="AW41" s="31">
        <v>12.7740338679387</v>
      </c>
      <c r="AX41" s="32" t="s">
        <v>28</v>
      </c>
      <c r="AY41" s="32">
        <v>12.7740338679387</v>
      </c>
      <c r="AZ41" s="31">
        <v>12.707386260517</v>
      </c>
      <c r="BA41" s="32" t="s">
        <v>28</v>
      </c>
      <c r="BB41" s="32">
        <v>12.707386260517</v>
      </c>
      <c r="BC41" s="31">
        <v>12.618687559647</v>
      </c>
      <c r="BD41" s="32" t="s">
        <v>28</v>
      </c>
      <c r="BE41" s="32">
        <v>12.618687559647</v>
      </c>
      <c r="BF41" s="31">
        <v>12.511474516832701</v>
      </c>
      <c r="BG41" s="32" t="s">
        <v>28</v>
      </c>
      <c r="BH41" s="32">
        <v>12.511474516832701</v>
      </c>
      <c r="BI41" s="31">
        <v>12.4593956128722</v>
      </c>
      <c r="BJ41" s="32" t="s">
        <v>28</v>
      </c>
      <c r="BK41" s="32">
        <v>12.4593956128722</v>
      </c>
      <c r="BL41" s="31">
        <v>12.296286853971299</v>
      </c>
      <c r="BM41" s="32" t="s">
        <v>28</v>
      </c>
      <c r="BN41" s="32">
        <v>12.296286853971299</v>
      </c>
      <c r="BO41" s="31">
        <v>12.1695312543543</v>
      </c>
      <c r="BP41" s="32" t="s">
        <v>28</v>
      </c>
      <c r="BQ41" s="32">
        <v>12.1695312543543</v>
      </c>
      <c r="BR41" s="31">
        <v>11.9468986594539</v>
      </c>
      <c r="BS41" s="32" t="s">
        <v>28</v>
      </c>
      <c r="BT41" s="32">
        <v>11.9468986594539</v>
      </c>
      <c r="BU41" s="31">
        <v>11.8263094200493</v>
      </c>
      <c r="BV41" s="32" t="s">
        <v>28</v>
      </c>
      <c r="BW41" s="32">
        <v>11.8263094200493</v>
      </c>
      <c r="BX41" s="31">
        <v>11.6411732872045</v>
      </c>
      <c r="BY41" s="32" t="s">
        <v>28</v>
      </c>
      <c r="BZ41" s="32">
        <v>11.6411732872045</v>
      </c>
      <c r="CA41" s="31">
        <v>11.428625344124899</v>
      </c>
      <c r="CB41" s="32" t="s">
        <v>28</v>
      </c>
      <c r="CC41" s="32">
        <v>11.428625344124899</v>
      </c>
      <c r="CD41" s="31">
        <v>11.221676819448501</v>
      </c>
      <c r="CE41" s="32" t="s">
        <v>28</v>
      </c>
      <c r="CF41" s="32">
        <v>11.221676819448501</v>
      </c>
      <c r="CG41" s="31">
        <v>11.066852655969599</v>
      </c>
      <c r="CH41" s="32" t="s">
        <v>28</v>
      </c>
      <c r="CI41" s="32">
        <v>11.066852655969599</v>
      </c>
      <c r="CJ41" s="31">
        <v>10.877842961571099</v>
      </c>
      <c r="CK41" s="32" t="s">
        <v>28</v>
      </c>
      <c r="CL41" s="32">
        <v>10.877842961571099</v>
      </c>
      <c r="CM41" s="31">
        <v>10.703091372903399</v>
      </c>
      <c r="CN41" s="32" t="s">
        <v>28</v>
      </c>
      <c r="CO41" s="32">
        <v>10.703091372903399</v>
      </c>
      <c r="CP41" s="31">
        <v>10.5942368753445</v>
      </c>
      <c r="CQ41" s="32" t="s">
        <v>28</v>
      </c>
      <c r="CR41" s="32">
        <v>10.5942368753445</v>
      </c>
      <c r="CS41" s="31">
        <v>10.506155197908001</v>
      </c>
      <c r="CT41" s="32" t="s">
        <v>28</v>
      </c>
      <c r="CU41" s="32">
        <v>10.506155197908001</v>
      </c>
      <c r="CV41" s="31">
        <v>10.4081363658907</v>
      </c>
      <c r="CW41" s="32" t="s">
        <v>28</v>
      </c>
      <c r="CX41" s="32">
        <v>10.4081363658907</v>
      </c>
      <c r="CY41" s="31">
        <v>10.3157937306503</v>
      </c>
      <c r="CZ41" s="32" t="s">
        <v>28</v>
      </c>
      <c r="DA41" s="32">
        <v>10.3157937306503</v>
      </c>
      <c r="DB41" s="31">
        <v>10.177268159634099</v>
      </c>
      <c r="DC41" s="32" t="s">
        <v>28</v>
      </c>
      <c r="DD41" s="32">
        <v>10.177268159634099</v>
      </c>
      <c r="DE41" s="31">
        <v>10.0402529421805</v>
      </c>
      <c r="DF41" s="32" t="s">
        <v>28</v>
      </c>
      <c r="DG41" s="32">
        <v>10.0402529421805</v>
      </c>
      <c r="DH41" s="31">
        <v>9.9042324053714292</v>
      </c>
      <c r="DI41" s="32" t="s">
        <v>28</v>
      </c>
      <c r="DJ41" s="32">
        <v>9.9042324053714292</v>
      </c>
      <c r="DK41" s="31">
        <v>9.7571795744737795</v>
      </c>
      <c r="DL41" s="32" t="s">
        <v>28</v>
      </c>
      <c r="DM41" s="32">
        <v>9.7571795744737795</v>
      </c>
      <c r="DN41" s="31">
        <v>9.6254351441428803</v>
      </c>
      <c r="DO41" s="32" t="s">
        <v>28</v>
      </c>
      <c r="DP41" s="32">
        <v>9.6254351441428803</v>
      </c>
      <c r="DQ41" s="31">
        <v>9.5197381257970406</v>
      </c>
      <c r="DR41" s="32" t="s">
        <v>28</v>
      </c>
      <c r="DS41" s="32">
        <v>9.5197381257970406</v>
      </c>
      <c r="DT41" s="31">
        <v>9.4118215375788505</v>
      </c>
      <c r="DU41" s="32" t="s">
        <v>28</v>
      </c>
      <c r="DV41" s="32">
        <v>9.4118215375788505</v>
      </c>
    </row>
    <row r="42" spans="1:126" x14ac:dyDescent="0.2">
      <c r="A42" s="30" t="s">
        <v>5</v>
      </c>
      <c r="B42">
        <v>39</v>
      </c>
      <c r="C42">
        <v>39</v>
      </c>
      <c r="D42" s="32">
        <v>9.3010180794376307</v>
      </c>
      <c r="E42" s="32" t="s">
        <v>28</v>
      </c>
      <c r="F42" s="32">
        <v>9.3010180794376307</v>
      </c>
      <c r="G42" s="32">
        <v>9.2935816586140199</v>
      </c>
      <c r="H42" s="32" t="s">
        <v>28</v>
      </c>
      <c r="I42" s="32">
        <v>9.2935816586140199</v>
      </c>
      <c r="J42" s="31">
        <v>9.28189454117779</v>
      </c>
      <c r="K42" s="32" t="s">
        <v>28</v>
      </c>
      <c r="L42" s="32">
        <v>9.28189454117779</v>
      </c>
      <c r="M42" s="31">
        <v>9.2335700964635503</v>
      </c>
      <c r="N42" s="32" t="s">
        <v>28</v>
      </c>
      <c r="O42" s="32">
        <v>9.2335700964635503</v>
      </c>
      <c r="P42" s="31">
        <v>9.1519144270500199</v>
      </c>
      <c r="Q42" s="32" t="s">
        <v>28</v>
      </c>
      <c r="R42" s="32">
        <v>9.1519144270500199</v>
      </c>
      <c r="S42" s="31">
        <v>9.0264535885095594</v>
      </c>
      <c r="T42" s="32" t="s">
        <v>28</v>
      </c>
      <c r="U42" s="32">
        <v>9.0264535885095594</v>
      </c>
      <c r="V42" s="31">
        <v>8.9404616609870899</v>
      </c>
      <c r="W42" s="32" t="s">
        <v>28</v>
      </c>
      <c r="X42" s="32">
        <v>8.9404616609870899</v>
      </c>
      <c r="Y42" s="31">
        <v>8.7822711746509601</v>
      </c>
      <c r="Z42" s="32" t="s">
        <v>28</v>
      </c>
      <c r="AA42" s="32">
        <v>8.7822711746509601</v>
      </c>
      <c r="AB42" s="31">
        <v>8.6139858765697408</v>
      </c>
      <c r="AC42" s="32" t="s">
        <v>28</v>
      </c>
      <c r="AD42" s="32">
        <v>8.6139858765697408</v>
      </c>
      <c r="AE42" s="31">
        <v>8.50488098047812</v>
      </c>
      <c r="AF42" s="32" t="s">
        <v>28</v>
      </c>
      <c r="AG42" s="32">
        <v>8.50488098047812</v>
      </c>
      <c r="AH42" s="31">
        <v>8.3396813916481491</v>
      </c>
      <c r="AI42" s="32" t="s">
        <v>28</v>
      </c>
      <c r="AJ42" s="32">
        <v>8.3396813916481491</v>
      </c>
      <c r="AK42" s="31">
        <v>8.1305440309352708</v>
      </c>
      <c r="AL42" s="32" t="s">
        <v>28</v>
      </c>
      <c r="AM42" s="32">
        <v>8.1305440309352708</v>
      </c>
      <c r="AN42" s="31">
        <v>7.9531635839480703</v>
      </c>
      <c r="AO42" s="32" t="s">
        <v>28</v>
      </c>
      <c r="AP42" s="32">
        <v>7.9531635839480703</v>
      </c>
      <c r="AQ42" s="31">
        <v>7.7716179924333399</v>
      </c>
      <c r="AR42" s="32" t="s">
        <v>28</v>
      </c>
      <c r="AS42" s="32">
        <v>7.7716179924333399</v>
      </c>
      <c r="AT42" s="31">
        <v>7.4455228986978303</v>
      </c>
      <c r="AU42" s="32" t="s">
        <v>28</v>
      </c>
      <c r="AV42" s="32">
        <v>7.4455228986978303</v>
      </c>
      <c r="AW42" s="31">
        <v>7.1801171992324804</v>
      </c>
      <c r="AX42" s="32" t="s">
        <v>28</v>
      </c>
      <c r="AY42" s="32">
        <v>7.1801171992324804</v>
      </c>
      <c r="AZ42" s="31">
        <v>6.8346204641739599</v>
      </c>
      <c r="BA42" s="32" t="s">
        <v>28</v>
      </c>
      <c r="BB42" s="32">
        <v>6.8346204641739599</v>
      </c>
      <c r="BC42" s="31">
        <v>6.5445474486225397</v>
      </c>
      <c r="BD42" s="32" t="s">
        <v>28</v>
      </c>
      <c r="BE42" s="32">
        <v>6.5445474486225397</v>
      </c>
      <c r="BF42" s="31">
        <v>6.1620762043832897</v>
      </c>
      <c r="BG42" s="32" t="s">
        <v>28</v>
      </c>
      <c r="BH42" s="32">
        <v>6.1620762043832897</v>
      </c>
      <c r="BI42" s="31">
        <v>5.8079225119521398</v>
      </c>
      <c r="BJ42" s="32" t="s">
        <v>28</v>
      </c>
      <c r="BK42" s="32">
        <v>5.8079225119521398</v>
      </c>
      <c r="BL42" s="31">
        <v>5.4826721001838497</v>
      </c>
      <c r="BM42" s="32" t="s">
        <v>28</v>
      </c>
      <c r="BN42" s="32">
        <v>5.4826721001838497</v>
      </c>
      <c r="BO42" s="31">
        <v>5.1658114817244503</v>
      </c>
      <c r="BP42" s="32" t="s">
        <v>28</v>
      </c>
      <c r="BQ42" s="32">
        <v>5.1658114817244503</v>
      </c>
      <c r="BR42" s="31">
        <v>4.8103876091778304</v>
      </c>
      <c r="BS42" s="32" t="s">
        <v>28</v>
      </c>
      <c r="BT42" s="32">
        <v>4.8103876091778304</v>
      </c>
      <c r="BU42" s="31">
        <v>4.4719110792966097</v>
      </c>
      <c r="BV42" s="32" t="s">
        <v>28</v>
      </c>
      <c r="BW42" s="32">
        <v>4.4719110792966097</v>
      </c>
      <c r="BX42" s="31">
        <v>4.1733693960174296</v>
      </c>
      <c r="BY42" s="32" t="s">
        <v>28</v>
      </c>
      <c r="BZ42" s="32">
        <v>4.1733693960174296</v>
      </c>
      <c r="CA42" s="31">
        <v>3.8086627861087998</v>
      </c>
      <c r="CB42" s="32" t="s">
        <v>28</v>
      </c>
      <c r="CC42" s="32">
        <v>3.8086627861087998</v>
      </c>
      <c r="CD42" s="31">
        <v>3.4676712088890498</v>
      </c>
      <c r="CE42" s="32" t="s">
        <v>28</v>
      </c>
      <c r="CF42" s="32">
        <v>3.4676712088890498</v>
      </c>
      <c r="CG42" s="31">
        <v>3.1745879807765398</v>
      </c>
      <c r="CH42" s="32" t="s">
        <v>28</v>
      </c>
      <c r="CI42" s="32">
        <v>3.1745879807765398</v>
      </c>
      <c r="CJ42" s="31">
        <v>2.90810142113815</v>
      </c>
      <c r="CK42" s="32" t="s">
        <v>28</v>
      </c>
      <c r="CL42" s="32">
        <v>2.90810142113815</v>
      </c>
      <c r="CM42" s="31">
        <v>2.6389768951754</v>
      </c>
      <c r="CN42" s="32" t="s">
        <v>28</v>
      </c>
      <c r="CO42" s="32">
        <v>2.6389768951754</v>
      </c>
      <c r="CP42" s="31">
        <v>2.4695570950102601</v>
      </c>
      <c r="CQ42" s="32" t="s">
        <v>28</v>
      </c>
      <c r="CR42" s="32">
        <v>2.4695570950102601</v>
      </c>
      <c r="CS42" s="31">
        <v>2.2487871395711201</v>
      </c>
      <c r="CT42" s="32" t="s">
        <v>28</v>
      </c>
      <c r="CU42" s="32">
        <v>2.2487871395711201</v>
      </c>
      <c r="CV42" s="31">
        <v>1.99939388657094</v>
      </c>
      <c r="CW42" s="32" t="s">
        <v>28</v>
      </c>
      <c r="CX42" s="32">
        <v>1.99939388657094</v>
      </c>
      <c r="CY42" s="31">
        <v>1.7837126133727601</v>
      </c>
      <c r="CZ42" s="32" t="s">
        <v>28</v>
      </c>
      <c r="DA42" s="32">
        <v>1.7837126133727601</v>
      </c>
      <c r="DB42" s="31">
        <v>1.5310943563156301</v>
      </c>
      <c r="DC42" s="32" t="s">
        <v>28</v>
      </c>
      <c r="DD42" s="32">
        <v>1.5310943563156301</v>
      </c>
      <c r="DE42" s="31">
        <v>1.3548851692569499</v>
      </c>
      <c r="DF42" s="32" t="s">
        <v>28</v>
      </c>
      <c r="DG42" s="32">
        <v>1.3548851692569499</v>
      </c>
      <c r="DH42" s="31">
        <v>1.21997968179185</v>
      </c>
      <c r="DI42" s="32" t="s">
        <v>28</v>
      </c>
      <c r="DJ42" s="32">
        <v>1.21997968179185</v>
      </c>
      <c r="DK42" s="31">
        <v>1.1010475323144899</v>
      </c>
      <c r="DL42" s="32" t="s">
        <v>28</v>
      </c>
      <c r="DM42" s="32">
        <v>1.1010475323144899</v>
      </c>
      <c r="DN42" s="31">
        <v>0.86622274441744496</v>
      </c>
      <c r="DO42" s="32" t="s">
        <v>28</v>
      </c>
      <c r="DP42" s="32">
        <v>0.86622274441744496</v>
      </c>
      <c r="DQ42" s="31">
        <v>0.69382409316554094</v>
      </c>
      <c r="DR42" s="32" t="s">
        <v>28</v>
      </c>
      <c r="DS42" s="32">
        <v>0.69382409316554094</v>
      </c>
      <c r="DT42" s="31">
        <v>0.56329382591704402</v>
      </c>
      <c r="DU42" s="32" t="s">
        <v>28</v>
      </c>
      <c r="DV42" s="32">
        <v>0.56329382591704402</v>
      </c>
    </row>
    <row r="43" spans="1:126" x14ac:dyDescent="0.2">
      <c r="A43" s="30" t="s">
        <v>7</v>
      </c>
      <c r="B43">
        <v>40</v>
      </c>
      <c r="C43">
        <v>40</v>
      </c>
      <c r="D43" s="32">
        <v>16.329326504046001</v>
      </c>
      <c r="E43" s="32" t="s">
        <v>28</v>
      </c>
      <c r="F43" s="32">
        <v>16.329326504046001</v>
      </c>
      <c r="G43" s="32">
        <v>16.328531539971301</v>
      </c>
      <c r="H43" s="32" t="s">
        <v>28</v>
      </c>
      <c r="I43" s="32">
        <v>16.328531539971301</v>
      </c>
      <c r="J43" s="31">
        <v>16.318237422138701</v>
      </c>
      <c r="K43" s="32" t="s">
        <v>28</v>
      </c>
      <c r="L43" s="32">
        <v>16.318237422138701</v>
      </c>
      <c r="M43" s="31">
        <v>16.270250075853699</v>
      </c>
      <c r="N43" s="32" t="s">
        <v>28</v>
      </c>
      <c r="O43" s="32">
        <v>16.270250075853699</v>
      </c>
      <c r="P43" s="31">
        <v>16.151061873052399</v>
      </c>
      <c r="Q43" s="32" t="s">
        <v>28</v>
      </c>
      <c r="R43" s="32">
        <v>16.151061873052399</v>
      </c>
      <c r="S43" s="31">
        <v>16.140871814347001</v>
      </c>
      <c r="T43" s="32" t="s">
        <v>28</v>
      </c>
      <c r="U43" s="32">
        <v>16.140871814347001</v>
      </c>
      <c r="V43" s="31">
        <v>16.087676048165001</v>
      </c>
      <c r="W43" s="32" t="s">
        <v>28</v>
      </c>
      <c r="X43" s="32">
        <v>16.087676048165001</v>
      </c>
      <c r="Y43" s="31">
        <v>15.8214238302614</v>
      </c>
      <c r="Z43" s="32" t="s">
        <v>28</v>
      </c>
      <c r="AA43" s="32">
        <v>15.8214238302614</v>
      </c>
      <c r="AB43" s="31">
        <v>15.7747708778366</v>
      </c>
      <c r="AC43" s="32" t="s">
        <v>28</v>
      </c>
      <c r="AD43" s="32">
        <v>15.7747708778366</v>
      </c>
      <c r="AE43" s="31">
        <v>15.7126335757847</v>
      </c>
      <c r="AF43" s="32" t="s">
        <v>28</v>
      </c>
      <c r="AG43" s="32">
        <v>15.7126335757847</v>
      </c>
      <c r="AH43" s="31">
        <v>15.5846799104594</v>
      </c>
      <c r="AI43" s="32" t="s">
        <v>28</v>
      </c>
      <c r="AJ43" s="32">
        <v>15.5846799104594</v>
      </c>
      <c r="AK43" s="31">
        <v>15.5572808805333</v>
      </c>
      <c r="AL43" s="32" t="s">
        <v>28</v>
      </c>
      <c r="AM43" s="32">
        <v>15.5572808805333</v>
      </c>
      <c r="AN43" s="31">
        <v>14.9128496202968</v>
      </c>
      <c r="AO43" s="32" t="s">
        <v>28</v>
      </c>
      <c r="AP43" s="32">
        <v>14.9128496202968</v>
      </c>
      <c r="AQ43" s="31">
        <v>14.514785758446999</v>
      </c>
      <c r="AR43" s="32" t="s">
        <v>28</v>
      </c>
      <c r="AS43" s="32">
        <v>14.514785758446999</v>
      </c>
      <c r="AT43" s="31">
        <v>14.0214869563394</v>
      </c>
      <c r="AU43" s="32" t="s">
        <v>28</v>
      </c>
      <c r="AV43" s="32">
        <v>14.0214869563394</v>
      </c>
      <c r="AW43" s="31">
        <v>13.7154359479085</v>
      </c>
      <c r="AX43" s="32" t="s">
        <v>28</v>
      </c>
      <c r="AY43" s="32">
        <v>13.7154359479085</v>
      </c>
      <c r="AZ43" s="31">
        <v>13.364727409760301</v>
      </c>
      <c r="BA43" s="32" t="s">
        <v>28</v>
      </c>
      <c r="BB43" s="32">
        <v>13.364727409760301</v>
      </c>
      <c r="BC43" s="31">
        <v>13.1349696393322</v>
      </c>
      <c r="BD43" s="32" t="s">
        <v>28</v>
      </c>
      <c r="BE43" s="32">
        <v>13.1349696393322</v>
      </c>
      <c r="BF43" s="31">
        <v>12.836581680713699</v>
      </c>
      <c r="BG43" s="32" t="s">
        <v>28</v>
      </c>
      <c r="BH43" s="32">
        <v>12.836581680713699</v>
      </c>
      <c r="BI43" s="31">
        <v>12.578033392442499</v>
      </c>
      <c r="BJ43" s="32" t="s">
        <v>28</v>
      </c>
      <c r="BK43" s="32">
        <v>12.578033392442499</v>
      </c>
      <c r="BL43" s="31">
        <v>12.1878234151919</v>
      </c>
      <c r="BM43" s="32" t="s">
        <v>28</v>
      </c>
      <c r="BN43" s="32">
        <v>12.1878234151919</v>
      </c>
      <c r="BO43" s="31">
        <v>11.5890531938312</v>
      </c>
      <c r="BP43" s="32" t="s">
        <v>28</v>
      </c>
      <c r="BQ43" s="32">
        <v>11.5890531938312</v>
      </c>
      <c r="BR43" s="31">
        <v>11.105016285228199</v>
      </c>
      <c r="BS43" s="32" t="s">
        <v>28</v>
      </c>
      <c r="BT43" s="32">
        <v>11.105016285228199</v>
      </c>
      <c r="BU43" s="31">
        <v>10.7446737292489</v>
      </c>
      <c r="BV43" s="32" t="s">
        <v>28</v>
      </c>
      <c r="BW43" s="32">
        <v>10.7446737292489</v>
      </c>
      <c r="BX43" s="31">
        <v>10.320966709192</v>
      </c>
      <c r="BY43" s="32" t="s">
        <v>28</v>
      </c>
      <c r="BZ43" s="32">
        <v>10.320966709192</v>
      </c>
      <c r="CA43" s="31">
        <v>10.1424112095391</v>
      </c>
      <c r="CB43" s="32" t="s">
        <v>28</v>
      </c>
      <c r="CC43" s="32">
        <v>10.1424112095391</v>
      </c>
      <c r="CD43" s="31">
        <v>9.6686939768592293</v>
      </c>
      <c r="CE43" s="32" t="s">
        <v>28</v>
      </c>
      <c r="CF43" s="32">
        <v>9.6686939768592293</v>
      </c>
      <c r="CG43" s="31">
        <v>9.3734793911118892</v>
      </c>
      <c r="CH43" s="32" t="s">
        <v>28</v>
      </c>
      <c r="CI43" s="32">
        <v>9.3734793911118892</v>
      </c>
      <c r="CJ43" s="31">
        <v>8.9122038135855401</v>
      </c>
      <c r="CK43" s="32" t="s">
        <v>28</v>
      </c>
      <c r="CL43" s="32">
        <v>8.9122038135855401</v>
      </c>
      <c r="CM43" s="31">
        <v>8.2684089539730294</v>
      </c>
      <c r="CN43" s="32" t="s">
        <v>28</v>
      </c>
      <c r="CO43" s="32">
        <v>8.2684089539730294</v>
      </c>
      <c r="CP43" s="31">
        <v>7.8927611432066902</v>
      </c>
      <c r="CQ43" s="32" t="s">
        <v>28</v>
      </c>
      <c r="CR43" s="32">
        <v>7.8927611432066902</v>
      </c>
      <c r="CS43" s="31">
        <v>7.3667178672339402</v>
      </c>
      <c r="CT43" s="32" t="s">
        <v>28</v>
      </c>
      <c r="CU43" s="32">
        <v>7.3667178672339402</v>
      </c>
      <c r="CV43" s="31">
        <v>7.0987679964014001</v>
      </c>
      <c r="CW43" s="32" t="s">
        <v>28</v>
      </c>
      <c r="CX43" s="32">
        <v>7.0987679964014001</v>
      </c>
      <c r="CY43" s="31">
        <v>6.8927881720775197</v>
      </c>
      <c r="CZ43" s="32" t="s">
        <v>28</v>
      </c>
      <c r="DA43" s="32">
        <v>6.8927881720775197</v>
      </c>
      <c r="DB43" s="31">
        <v>6.4781963248663601</v>
      </c>
      <c r="DC43" s="32" t="s">
        <v>28</v>
      </c>
      <c r="DD43" s="32">
        <v>6.4781963248663601</v>
      </c>
      <c r="DE43" s="31">
        <v>6.1663785804248601</v>
      </c>
      <c r="DF43" s="32" t="s">
        <v>28</v>
      </c>
      <c r="DG43" s="32">
        <v>6.1663785804248601</v>
      </c>
      <c r="DH43" s="31">
        <v>6.0100933543024704</v>
      </c>
      <c r="DI43" s="32" t="s">
        <v>28</v>
      </c>
      <c r="DJ43" s="32">
        <v>6.0100933543024704</v>
      </c>
      <c r="DK43" s="31">
        <v>5.6255951691240398</v>
      </c>
      <c r="DL43" s="32" t="s">
        <v>28</v>
      </c>
      <c r="DM43" s="32">
        <v>5.6255951691240398</v>
      </c>
      <c r="DN43" s="31">
        <v>5.4138532152535097</v>
      </c>
      <c r="DO43" s="32" t="s">
        <v>28</v>
      </c>
      <c r="DP43" s="32">
        <v>5.4138532152535097</v>
      </c>
      <c r="DQ43" s="31">
        <v>5.1580991608613704</v>
      </c>
      <c r="DR43" s="32" t="s">
        <v>28</v>
      </c>
      <c r="DS43" s="32">
        <v>5.1580991608613704</v>
      </c>
      <c r="DT43" s="31">
        <v>4.8153021660245203</v>
      </c>
      <c r="DU43" s="32" t="s">
        <v>28</v>
      </c>
      <c r="DV43" s="32">
        <v>4.8153021660245203</v>
      </c>
    </row>
    <row r="44" spans="1:126" x14ac:dyDescent="0.2">
      <c r="A44" s="30" t="s">
        <v>5</v>
      </c>
      <c r="B44">
        <v>41</v>
      </c>
      <c r="C44">
        <v>41</v>
      </c>
      <c r="D44" s="32">
        <v>20.4239134042705</v>
      </c>
      <c r="E44" s="32" t="s">
        <v>28</v>
      </c>
      <c r="F44" s="32">
        <v>20.4239134042705</v>
      </c>
      <c r="G44" s="32">
        <v>20.418958682282</v>
      </c>
      <c r="H44" s="32" t="s">
        <v>28</v>
      </c>
      <c r="I44" s="32">
        <v>20.418958682282</v>
      </c>
      <c r="J44" s="31">
        <v>20.381528519912401</v>
      </c>
      <c r="K44" s="32" t="s">
        <v>28</v>
      </c>
      <c r="L44" s="32">
        <v>20.381528519912401</v>
      </c>
      <c r="M44" s="31">
        <v>20.321773360358499</v>
      </c>
      <c r="N44" s="32" t="s">
        <v>28</v>
      </c>
      <c r="O44" s="32">
        <v>20.321773360358499</v>
      </c>
      <c r="P44" s="31">
        <v>20.233938810794498</v>
      </c>
      <c r="Q44" s="32" t="s">
        <v>28</v>
      </c>
      <c r="R44" s="32">
        <v>20.233938810794498</v>
      </c>
      <c r="S44" s="31">
        <v>20.145782306451501</v>
      </c>
      <c r="T44" s="32" t="s">
        <v>28</v>
      </c>
      <c r="U44" s="32">
        <v>20.145782306451501</v>
      </c>
      <c r="V44" s="31">
        <v>20.094922506874401</v>
      </c>
      <c r="W44" s="32" t="s">
        <v>28</v>
      </c>
      <c r="X44" s="32">
        <v>20.094922506874401</v>
      </c>
      <c r="Y44" s="31">
        <v>19.993106932498101</v>
      </c>
      <c r="Z44" s="32" t="s">
        <v>28</v>
      </c>
      <c r="AA44" s="32">
        <v>19.993106932498101</v>
      </c>
      <c r="AB44" s="31">
        <v>19.910462765287001</v>
      </c>
      <c r="AC44" s="32" t="s">
        <v>28</v>
      </c>
      <c r="AD44" s="32">
        <v>19.910462765287001</v>
      </c>
      <c r="AE44" s="31">
        <v>19.851741216178301</v>
      </c>
      <c r="AF44" s="32" t="s">
        <v>28</v>
      </c>
      <c r="AG44" s="32">
        <v>19.851741216178301</v>
      </c>
      <c r="AH44" s="31">
        <v>19.767662907706999</v>
      </c>
      <c r="AI44" s="32" t="s">
        <v>28</v>
      </c>
      <c r="AJ44" s="32">
        <v>19.767662907706999</v>
      </c>
      <c r="AK44" s="31">
        <v>19.682456757747602</v>
      </c>
      <c r="AL44" s="32" t="s">
        <v>28</v>
      </c>
      <c r="AM44" s="32">
        <v>19.682456757747602</v>
      </c>
      <c r="AN44" s="31">
        <v>19.529678173571401</v>
      </c>
      <c r="AO44" s="32" t="s">
        <v>28</v>
      </c>
      <c r="AP44" s="32">
        <v>19.529678173571401</v>
      </c>
      <c r="AQ44" s="31">
        <v>19.418231219176398</v>
      </c>
      <c r="AR44" s="32" t="s">
        <v>28</v>
      </c>
      <c r="AS44" s="32">
        <v>19.418231219176398</v>
      </c>
      <c r="AT44" s="31">
        <v>19.154327014956301</v>
      </c>
      <c r="AU44" s="32" t="s">
        <v>28</v>
      </c>
      <c r="AV44" s="32">
        <v>19.154327014956301</v>
      </c>
      <c r="AW44" s="31">
        <v>18.9611698588525</v>
      </c>
      <c r="AX44" s="32" t="s">
        <v>28</v>
      </c>
      <c r="AY44" s="32">
        <v>18.9611698588525</v>
      </c>
      <c r="AZ44" s="31">
        <v>18.816510239373301</v>
      </c>
      <c r="BA44" s="32" t="s">
        <v>28</v>
      </c>
      <c r="BB44" s="32">
        <v>18.816510239373301</v>
      </c>
      <c r="BC44" s="31">
        <v>18.573941248547399</v>
      </c>
      <c r="BD44" s="32" t="s">
        <v>28</v>
      </c>
      <c r="BE44" s="32">
        <v>18.573941248547399</v>
      </c>
      <c r="BF44" s="31">
        <v>18.252776556654499</v>
      </c>
      <c r="BG44" s="32" t="s">
        <v>28</v>
      </c>
      <c r="BH44" s="32">
        <v>18.252776556654499</v>
      </c>
      <c r="BI44" s="31">
        <v>18.094741723791198</v>
      </c>
      <c r="BJ44" s="32" t="s">
        <v>28</v>
      </c>
      <c r="BK44" s="32">
        <v>18.094741723791198</v>
      </c>
      <c r="BL44" s="31">
        <v>17.933499627300499</v>
      </c>
      <c r="BM44" s="32" t="s">
        <v>28</v>
      </c>
      <c r="BN44" s="32">
        <v>17.933499627300499</v>
      </c>
      <c r="BO44" s="31">
        <v>17.546572055957</v>
      </c>
      <c r="BP44" s="32" t="s">
        <v>28</v>
      </c>
      <c r="BQ44" s="32">
        <v>17.546572055957</v>
      </c>
      <c r="BR44" s="31">
        <v>17.266347105580099</v>
      </c>
      <c r="BS44" s="32" t="s">
        <v>28</v>
      </c>
      <c r="BT44" s="32">
        <v>17.266347105580099</v>
      </c>
      <c r="BU44" s="31">
        <v>16.907686064057899</v>
      </c>
      <c r="BV44" s="32" t="s">
        <v>28</v>
      </c>
      <c r="BW44" s="32">
        <v>16.907686064057899</v>
      </c>
      <c r="BX44" s="31">
        <v>16.3553305841913</v>
      </c>
      <c r="BY44" s="32" t="s">
        <v>28</v>
      </c>
      <c r="BZ44" s="32">
        <v>16.3553305841913</v>
      </c>
      <c r="CA44" s="31">
        <v>16.019779983199399</v>
      </c>
      <c r="CB44" s="32" t="s">
        <v>28</v>
      </c>
      <c r="CC44" s="32">
        <v>16.019779983199399</v>
      </c>
      <c r="CD44" s="31">
        <v>15.525960600107499</v>
      </c>
      <c r="CE44" s="32" t="s">
        <v>28</v>
      </c>
      <c r="CF44" s="32">
        <v>15.525960600107499</v>
      </c>
      <c r="CG44" s="31">
        <v>15.276719560421199</v>
      </c>
      <c r="CH44" s="32" t="s">
        <v>28</v>
      </c>
      <c r="CI44" s="32">
        <v>15.276719560421199</v>
      </c>
      <c r="CJ44" s="31">
        <v>14.9606609408505</v>
      </c>
      <c r="CK44" s="32" t="s">
        <v>28</v>
      </c>
      <c r="CL44" s="32">
        <v>14.9606609408505</v>
      </c>
      <c r="CM44" s="31">
        <v>14.5845502435453</v>
      </c>
      <c r="CN44" s="32" t="s">
        <v>28</v>
      </c>
      <c r="CO44" s="32">
        <v>14.5845502435453</v>
      </c>
      <c r="CP44" s="31">
        <v>14.2566049417371</v>
      </c>
      <c r="CQ44" s="32" t="s">
        <v>28</v>
      </c>
      <c r="CR44" s="32">
        <v>14.2566049417371</v>
      </c>
      <c r="CS44" s="31">
        <v>13.893353820871701</v>
      </c>
      <c r="CT44" s="32" t="s">
        <v>28</v>
      </c>
      <c r="CU44" s="32">
        <v>13.893353820871701</v>
      </c>
      <c r="CV44" s="31">
        <v>13.702707753988401</v>
      </c>
      <c r="CW44" s="32" t="s">
        <v>28</v>
      </c>
      <c r="CX44" s="32">
        <v>13.702707753988401</v>
      </c>
      <c r="CY44" s="31">
        <v>13.3201700076102</v>
      </c>
      <c r="CZ44" s="32" t="s">
        <v>28</v>
      </c>
      <c r="DA44" s="32">
        <v>13.3201700076102</v>
      </c>
      <c r="DB44" s="31">
        <v>13.1508839548708</v>
      </c>
      <c r="DC44" s="32" t="s">
        <v>28</v>
      </c>
      <c r="DD44" s="32">
        <v>13.1508839548708</v>
      </c>
      <c r="DE44" s="31">
        <v>12.8205633975673</v>
      </c>
      <c r="DF44" s="32" t="s">
        <v>28</v>
      </c>
      <c r="DG44" s="32">
        <v>12.8205633975673</v>
      </c>
      <c r="DH44" s="31">
        <v>12.4864235067776</v>
      </c>
      <c r="DI44" s="32" t="s">
        <v>28</v>
      </c>
      <c r="DJ44" s="32">
        <v>12.4864235067776</v>
      </c>
      <c r="DK44" s="31">
        <v>12.2343077002554</v>
      </c>
      <c r="DL44" s="32" t="s">
        <v>28</v>
      </c>
      <c r="DM44" s="32">
        <v>12.2343077002554</v>
      </c>
      <c r="DN44" s="31">
        <v>11.8368223106411</v>
      </c>
      <c r="DO44" s="32" t="s">
        <v>28</v>
      </c>
      <c r="DP44" s="32">
        <v>11.8368223106411</v>
      </c>
      <c r="DQ44" s="31">
        <v>11.6201670275845</v>
      </c>
      <c r="DR44" s="32" t="s">
        <v>28</v>
      </c>
      <c r="DS44" s="32">
        <v>11.6201670275845</v>
      </c>
      <c r="DT44" s="31">
        <v>11.3453528073647</v>
      </c>
      <c r="DU44" s="32" t="s">
        <v>28</v>
      </c>
      <c r="DV44" s="32">
        <v>11.3453528073647</v>
      </c>
    </row>
    <row r="45" spans="1:126" x14ac:dyDescent="0.2">
      <c r="A45" s="30" t="s">
        <v>6</v>
      </c>
      <c r="B45">
        <v>42</v>
      </c>
      <c r="C45">
        <v>42</v>
      </c>
      <c r="D45" s="32">
        <v>10.9047877126691</v>
      </c>
      <c r="E45" s="32" t="s">
        <v>28</v>
      </c>
      <c r="F45" s="32">
        <v>10.9047877126691</v>
      </c>
      <c r="G45" s="32">
        <v>10.886722706898601</v>
      </c>
      <c r="H45" s="32" t="s">
        <v>28</v>
      </c>
      <c r="I45" s="32">
        <v>10.886722706898601</v>
      </c>
      <c r="J45" s="31">
        <v>10.875403083128401</v>
      </c>
      <c r="K45" s="32" t="s">
        <v>28</v>
      </c>
      <c r="L45" s="32">
        <v>10.875403083128401</v>
      </c>
      <c r="M45" s="31">
        <v>10.866023016247199</v>
      </c>
      <c r="N45" s="32" t="s">
        <v>28</v>
      </c>
      <c r="O45" s="32">
        <v>10.866023016247199</v>
      </c>
      <c r="P45" s="31">
        <v>10.8509811313764</v>
      </c>
      <c r="Q45" s="32" t="s">
        <v>28</v>
      </c>
      <c r="R45" s="32">
        <v>10.8509811313764</v>
      </c>
      <c r="S45" s="31">
        <v>10.8356542354447</v>
      </c>
      <c r="T45" s="32" t="s">
        <v>28</v>
      </c>
      <c r="U45" s="32">
        <v>10.8356542354447</v>
      </c>
      <c r="V45" s="31">
        <v>10.811476536569099</v>
      </c>
      <c r="W45" s="32" t="s">
        <v>28</v>
      </c>
      <c r="X45" s="32">
        <v>10.811476536569099</v>
      </c>
      <c r="Y45" s="31">
        <v>10.7412520004101</v>
      </c>
      <c r="Z45" s="32" t="s">
        <v>28</v>
      </c>
      <c r="AA45" s="32">
        <v>10.7412520004101</v>
      </c>
      <c r="AB45" s="31">
        <v>10.706140217640201</v>
      </c>
      <c r="AC45" s="32" t="s">
        <v>28</v>
      </c>
      <c r="AD45" s="32">
        <v>10.706140217640201</v>
      </c>
      <c r="AE45" s="31">
        <v>10.683754634508</v>
      </c>
      <c r="AF45" s="32" t="s">
        <v>28</v>
      </c>
      <c r="AG45" s="32">
        <v>10.683754634508</v>
      </c>
      <c r="AH45" s="31">
        <v>10.5950485058405</v>
      </c>
      <c r="AI45" s="32" t="s">
        <v>28</v>
      </c>
      <c r="AJ45" s="32">
        <v>10.5950485058405</v>
      </c>
      <c r="AK45" s="31">
        <v>10.4516350545675</v>
      </c>
      <c r="AL45" s="32" t="s">
        <v>28</v>
      </c>
      <c r="AM45" s="32">
        <v>10.4516350545675</v>
      </c>
      <c r="AN45" s="31">
        <v>10.371643295186299</v>
      </c>
      <c r="AO45" s="32" t="s">
        <v>28</v>
      </c>
      <c r="AP45" s="32">
        <v>10.371643295186299</v>
      </c>
      <c r="AQ45" s="31">
        <v>10.254868724846199</v>
      </c>
      <c r="AR45" s="32" t="s">
        <v>28</v>
      </c>
      <c r="AS45" s="32">
        <v>10.254868724846199</v>
      </c>
      <c r="AT45" s="31">
        <v>9.8797651376046094</v>
      </c>
      <c r="AU45" s="32" t="s">
        <v>28</v>
      </c>
      <c r="AV45" s="32">
        <v>9.8797651376046094</v>
      </c>
      <c r="AW45" s="31">
        <v>9.4714441837441399</v>
      </c>
      <c r="AX45" s="32" t="s">
        <v>28</v>
      </c>
      <c r="AY45" s="32">
        <v>9.4714441837441399</v>
      </c>
      <c r="AZ45" s="31">
        <v>9.0288501258901199</v>
      </c>
      <c r="BA45" s="32" t="s">
        <v>28</v>
      </c>
      <c r="BB45" s="32">
        <v>9.0288501258901199</v>
      </c>
      <c r="BC45" s="31">
        <v>8.6887197625837995</v>
      </c>
      <c r="BD45" s="32" t="s">
        <v>28</v>
      </c>
      <c r="BE45" s="32">
        <v>8.6887197625837995</v>
      </c>
      <c r="BF45" s="31">
        <v>8.4008636768541205</v>
      </c>
      <c r="BG45" s="32" t="s">
        <v>28</v>
      </c>
      <c r="BH45" s="32">
        <v>8.4008636768541205</v>
      </c>
      <c r="BI45" s="31">
        <v>8.0004014461722903</v>
      </c>
      <c r="BJ45" s="32" t="s">
        <v>28</v>
      </c>
      <c r="BK45" s="32">
        <v>8.0004014461722903</v>
      </c>
      <c r="BL45" s="31">
        <v>7.6609122619594601</v>
      </c>
      <c r="BM45" s="32" t="s">
        <v>28</v>
      </c>
      <c r="BN45" s="32">
        <v>7.6609122619594601</v>
      </c>
      <c r="BO45" s="31">
        <v>7.3370498834899296</v>
      </c>
      <c r="BP45" s="32" t="s">
        <v>28</v>
      </c>
      <c r="BQ45" s="32">
        <v>7.3370498834899296</v>
      </c>
      <c r="BR45" s="31">
        <v>7.0699474102828503</v>
      </c>
      <c r="BS45" s="32" t="s">
        <v>28</v>
      </c>
      <c r="BT45" s="32">
        <v>7.0699474102828503</v>
      </c>
      <c r="BU45" s="31">
        <v>6.8647091008059702</v>
      </c>
      <c r="BV45" s="32" t="s">
        <v>28</v>
      </c>
      <c r="BW45" s="32">
        <v>6.8647091008059702</v>
      </c>
      <c r="BX45" s="31">
        <v>6.65002031210489</v>
      </c>
      <c r="BY45" s="32" t="s">
        <v>28</v>
      </c>
      <c r="BZ45" s="32">
        <v>6.65002031210489</v>
      </c>
      <c r="CA45" s="31">
        <v>6.5341927066812397</v>
      </c>
      <c r="CB45" s="32" t="s">
        <v>28</v>
      </c>
      <c r="CC45" s="32">
        <v>6.5341927066812397</v>
      </c>
      <c r="CD45" s="31">
        <v>6.3270905060542697</v>
      </c>
      <c r="CE45" s="32" t="s">
        <v>28</v>
      </c>
      <c r="CF45" s="32">
        <v>6.3270905060542697</v>
      </c>
      <c r="CG45" s="31">
        <v>6.15879600482263</v>
      </c>
      <c r="CH45" s="32" t="s">
        <v>28</v>
      </c>
      <c r="CI45" s="32">
        <v>6.15879600482263</v>
      </c>
      <c r="CJ45" s="31">
        <v>6.1106038389850301</v>
      </c>
      <c r="CK45" s="32" t="s">
        <v>28</v>
      </c>
      <c r="CL45" s="32">
        <v>6.1106038389850301</v>
      </c>
      <c r="CM45" s="31">
        <v>6.0236821883252798</v>
      </c>
      <c r="CN45" s="32" t="s">
        <v>28</v>
      </c>
      <c r="CO45" s="32">
        <v>6.0236821883252798</v>
      </c>
      <c r="CP45" s="31">
        <v>5.8356498172585498</v>
      </c>
      <c r="CQ45" s="32" t="s">
        <v>28</v>
      </c>
      <c r="CR45" s="32">
        <v>5.8356498172585498</v>
      </c>
      <c r="CS45" s="31">
        <v>5.7192701606019201</v>
      </c>
      <c r="CT45" s="32" t="s">
        <v>28</v>
      </c>
      <c r="CU45" s="32">
        <v>5.7192701606019201</v>
      </c>
      <c r="CV45" s="31">
        <v>5.5808553144374002</v>
      </c>
      <c r="CW45" s="32" t="s">
        <v>28</v>
      </c>
      <c r="CX45" s="32">
        <v>5.5808553144374002</v>
      </c>
      <c r="CY45" s="31">
        <v>5.4522068915070196</v>
      </c>
      <c r="CZ45" s="32" t="s">
        <v>28</v>
      </c>
      <c r="DA45" s="32">
        <v>5.4522068915070196</v>
      </c>
      <c r="DB45" s="31">
        <v>5.3801912956387303</v>
      </c>
      <c r="DC45" s="32" t="s">
        <v>28</v>
      </c>
      <c r="DD45" s="32">
        <v>5.3801912956387303</v>
      </c>
      <c r="DE45" s="31">
        <v>5.1752610712550799</v>
      </c>
      <c r="DF45" s="32" t="s">
        <v>28</v>
      </c>
      <c r="DG45" s="32">
        <v>5.1752610712550799</v>
      </c>
      <c r="DH45" s="31">
        <v>5.0331369992750803</v>
      </c>
      <c r="DI45" s="32" t="s">
        <v>28</v>
      </c>
      <c r="DJ45" s="32">
        <v>5.0331369992750803</v>
      </c>
      <c r="DK45" s="31">
        <v>4.8193931557351197</v>
      </c>
      <c r="DL45" s="32" t="s">
        <v>28</v>
      </c>
      <c r="DM45" s="32">
        <v>4.8193931557351197</v>
      </c>
      <c r="DN45" s="31">
        <v>4.6455549024965901</v>
      </c>
      <c r="DO45" s="32" t="s">
        <v>28</v>
      </c>
      <c r="DP45" s="32">
        <v>4.6455549024965901</v>
      </c>
      <c r="DQ45" s="31">
        <v>4.5068320610508197</v>
      </c>
      <c r="DR45" s="32" t="s">
        <v>28</v>
      </c>
      <c r="DS45" s="32">
        <v>4.5068320610508197</v>
      </c>
      <c r="DT45" s="31">
        <v>4.3448484584815796</v>
      </c>
      <c r="DU45" s="32" t="s">
        <v>28</v>
      </c>
      <c r="DV45" s="32">
        <v>4.3448484584815796</v>
      </c>
    </row>
    <row r="46" spans="1:126" x14ac:dyDescent="0.2">
      <c r="A46" s="30" t="s">
        <v>7</v>
      </c>
      <c r="B46">
        <v>43</v>
      </c>
      <c r="C46">
        <v>43</v>
      </c>
      <c r="D46" s="32">
        <v>14.1742881901106</v>
      </c>
      <c r="E46" s="32" t="s">
        <v>28</v>
      </c>
      <c r="F46" s="32">
        <v>14.1742881901106</v>
      </c>
      <c r="G46" s="32">
        <v>14.172916510946299</v>
      </c>
      <c r="H46" s="32" t="s">
        <v>28</v>
      </c>
      <c r="I46" s="32">
        <v>14.172916510946299</v>
      </c>
      <c r="J46" s="31">
        <v>14.1646202437393</v>
      </c>
      <c r="K46" s="32" t="s">
        <v>28</v>
      </c>
      <c r="L46" s="32">
        <v>14.1646202437393</v>
      </c>
      <c r="M46" s="31">
        <v>14.154545922299301</v>
      </c>
      <c r="N46" s="32" t="s">
        <v>28</v>
      </c>
      <c r="O46" s="32">
        <v>14.154545922299301</v>
      </c>
      <c r="P46" s="31">
        <v>14.146820702376001</v>
      </c>
      <c r="Q46" s="32" t="s">
        <v>28</v>
      </c>
      <c r="R46" s="32">
        <v>14.146820702376001</v>
      </c>
      <c r="S46" s="31">
        <v>14.100530941667699</v>
      </c>
      <c r="T46" s="32" t="s">
        <v>28</v>
      </c>
      <c r="U46" s="32">
        <v>14.100530941667699</v>
      </c>
      <c r="V46" s="31">
        <v>13.8419353958664</v>
      </c>
      <c r="W46" s="32" t="s">
        <v>28</v>
      </c>
      <c r="X46" s="32">
        <v>13.8419353958664</v>
      </c>
      <c r="Y46" s="31">
        <v>13.814367274721199</v>
      </c>
      <c r="Z46" s="32" t="s">
        <v>28</v>
      </c>
      <c r="AA46" s="32">
        <v>13.814367274721199</v>
      </c>
      <c r="AB46" s="31">
        <v>13.767687530598501</v>
      </c>
      <c r="AC46" s="32" t="s">
        <v>28</v>
      </c>
      <c r="AD46" s="32">
        <v>13.767687530598501</v>
      </c>
      <c r="AE46" s="31">
        <v>13.731175219146399</v>
      </c>
      <c r="AF46" s="32" t="s">
        <v>28</v>
      </c>
      <c r="AG46" s="32">
        <v>13.731175219146399</v>
      </c>
      <c r="AH46" s="31">
        <v>13.660404207199001</v>
      </c>
      <c r="AI46" s="32" t="s">
        <v>28</v>
      </c>
      <c r="AJ46" s="32">
        <v>13.660404207199001</v>
      </c>
      <c r="AK46" s="31">
        <v>13.5922551575241</v>
      </c>
      <c r="AL46" s="32" t="s">
        <v>28</v>
      </c>
      <c r="AM46" s="32">
        <v>13.5922551575241</v>
      </c>
      <c r="AN46" s="31">
        <v>13.301793764891</v>
      </c>
      <c r="AO46" s="32" t="s">
        <v>28</v>
      </c>
      <c r="AP46" s="32">
        <v>13.301793764891</v>
      </c>
      <c r="AQ46" s="31">
        <v>12.7172073599118</v>
      </c>
      <c r="AR46" s="32" t="s">
        <v>28</v>
      </c>
      <c r="AS46" s="32">
        <v>12.7172073599118</v>
      </c>
      <c r="AT46" s="31">
        <v>11.564517479281101</v>
      </c>
      <c r="AU46" s="32" t="s">
        <v>28</v>
      </c>
      <c r="AV46" s="32">
        <v>11.564517479281101</v>
      </c>
      <c r="AW46" s="31">
        <v>10.8571313787604</v>
      </c>
      <c r="AX46" s="32" t="s">
        <v>28</v>
      </c>
      <c r="AY46" s="32">
        <v>10.8571313787604</v>
      </c>
      <c r="AZ46" s="31">
        <v>10.1537235612939</v>
      </c>
      <c r="BA46" s="32" t="s">
        <v>28</v>
      </c>
      <c r="BB46" s="32">
        <v>10.1537235612939</v>
      </c>
      <c r="BC46" s="31">
        <v>9.2253268598865006</v>
      </c>
      <c r="BD46" s="32" t="s">
        <v>28</v>
      </c>
      <c r="BE46" s="32">
        <v>9.2253268598865006</v>
      </c>
      <c r="BF46" s="31">
        <v>8.4723449318166502</v>
      </c>
      <c r="BG46" s="32" t="s">
        <v>28</v>
      </c>
      <c r="BH46" s="32">
        <v>8.4723449318166502</v>
      </c>
      <c r="BI46" s="31">
        <v>7.6283035943522401</v>
      </c>
      <c r="BJ46" s="32" t="s">
        <v>28</v>
      </c>
      <c r="BK46" s="32">
        <v>7.6283035943522401</v>
      </c>
      <c r="BL46" s="31">
        <v>6.7316975760490898</v>
      </c>
      <c r="BM46" s="32" t="s">
        <v>28</v>
      </c>
      <c r="BN46" s="32">
        <v>6.7316975760490898</v>
      </c>
      <c r="BO46" s="31">
        <v>6.24676627721818</v>
      </c>
      <c r="BP46" s="32" t="s">
        <v>28</v>
      </c>
      <c r="BQ46" s="32">
        <v>6.24676627721818</v>
      </c>
      <c r="BR46" s="31">
        <v>5.9114595224934297</v>
      </c>
      <c r="BS46" s="32" t="s">
        <v>28</v>
      </c>
      <c r="BT46" s="32">
        <v>5.9114595224934297</v>
      </c>
      <c r="BU46" s="31">
        <v>5.9394914181179299</v>
      </c>
      <c r="BV46" s="32" t="s">
        <v>28</v>
      </c>
      <c r="BW46" s="32">
        <v>5.9394914181179299</v>
      </c>
      <c r="BX46" s="31">
        <v>6.1663477111421798</v>
      </c>
      <c r="BY46" s="32" t="s">
        <v>28</v>
      </c>
      <c r="BZ46" s="32">
        <v>6.1663477111421798</v>
      </c>
      <c r="CA46" s="31">
        <v>6.2665308410832301</v>
      </c>
      <c r="CB46" s="32" t="s">
        <v>28</v>
      </c>
      <c r="CC46" s="32">
        <v>6.2665308410832301</v>
      </c>
      <c r="CD46" s="31">
        <v>6.4538941403251098</v>
      </c>
      <c r="CE46" s="32" t="s">
        <v>28</v>
      </c>
      <c r="CF46" s="32">
        <v>6.4538941403251098</v>
      </c>
      <c r="CG46" s="31">
        <v>6.6421082642200098</v>
      </c>
      <c r="CH46" s="32" t="s">
        <v>28</v>
      </c>
      <c r="CI46" s="32">
        <v>6.6421082642200098</v>
      </c>
      <c r="CJ46" s="31">
        <v>6.6986738946261202</v>
      </c>
      <c r="CK46" s="32" t="s">
        <v>28</v>
      </c>
      <c r="CL46" s="32">
        <v>6.6986738946261202</v>
      </c>
      <c r="CM46" s="31">
        <v>6.6643983541723699</v>
      </c>
      <c r="CN46" s="32" t="s">
        <v>28</v>
      </c>
      <c r="CO46" s="32">
        <v>6.6643983541723699</v>
      </c>
      <c r="CP46" s="31">
        <v>6.5946997159894698</v>
      </c>
      <c r="CQ46" s="32" t="s">
        <v>28</v>
      </c>
      <c r="CR46" s="32">
        <v>6.5946997159894698</v>
      </c>
      <c r="CS46" s="31">
        <v>6.4414182614666</v>
      </c>
      <c r="CT46" s="32" t="s">
        <v>28</v>
      </c>
      <c r="CU46" s="32">
        <v>6.4414182614666</v>
      </c>
      <c r="CV46" s="31">
        <v>6.1838714464981397</v>
      </c>
      <c r="CW46" s="32" t="s">
        <v>28</v>
      </c>
      <c r="CX46" s="32">
        <v>6.1838714464981397</v>
      </c>
      <c r="CY46" s="31">
        <v>5.9079066807418101</v>
      </c>
      <c r="CZ46" s="32" t="s">
        <v>28</v>
      </c>
      <c r="DA46" s="32">
        <v>5.9079066807418101</v>
      </c>
      <c r="DB46" s="31">
        <v>5.5975026271449</v>
      </c>
      <c r="DC46" s="32" t="s">
        <v>28</v>
      </c>
      <c r="DD46" s="32">
        <v>5.5975026271449</v>
      </c>
      <c r="DE46" s="31">
        <v>5.2324327704676898</v>
      </c>
      <c r="DF46" s="32" t="s">
        <v>28</v>
      </c>
      <c r="DG46" s="32">
        <v>5.2324327704676898</v>
      </c>
      <c r="DH46" s="31">
        <v>4.9838597988374698</v>
      </c>
      <c r="DI46" s="32" t="s">
        <v>28</v>
      </c>
      <c r="DJ46" s="32">
        <v>4.9838597988374698</v>
      </c>
      <c r="DK46" s="31">
        <v>4.5617353520128701</v>
      </c>
      <c r="DL46" s="32" t="s">
        <v>28</v>
      </c>
      <c r="DM46" s="32">
        <v>4.5617353520128701</v>
      </c>
      <c r="DN46" s="31">
        <v>4.2204637686797399</v>
      </c>
      <c r="DO46" s="32" t="s">
        <v>28</v>
      </c>
      <c r="DP46" s="32">
        <v>4.2204637686797399</v>
      </c>
      <c r="DQ46" s="31">
        <v>3.7079276024863601</v>
      </c>
      <c r="DR46" s="32" t="s">
        <v>28</v>
      </c>
      <c r="DS46" s="32">
        <v>3.7079276024863601</v>
      </c>
      <c r="DT46" s="31">
        <v>2.92725295418616</v>
      </c>
      <c r="DU46" s="32" t="s">
        <v>28</v>
      </c>
      <c r="DV46" s="32">
        <v>2.92725295418616</v>
      </c>
    </row>
    <row r="47" spans="1:126" x14ac:dyDescent="0.2">
      <c r="A47" s="30" t="s">
        <v>5</v>
      </c>
      <c r="B47">
        <v>44</v>
      </c>
      <c r="C47">
        <v>44</v>
      </c>
      <c r="D47" s="32">
        <v>17.814157646062199</v>
      </c>
      <c r="E47" s="32" t="s">
        <v>28</v>
      </c>
      <c r="F47" s="32">
        <v>17.814157646062199</v>
      </c>
      <c r="G47" s="32">
        <v>17.454272537241799</v>
      </c>
      <c r="H47" s="32" t="s">
        <v>28</v>
      </c>
      <c r="I47" s="32">
        <v>17.454272537241799</v>
      </c>
      <c r="J47" s="31">
        <v>17.359646783469401</v>
      </c>
      <c r="K47" s="32" t="s">
        <v>28</v>
      </c>
      <c r="L47" s="32">
        <v>17.359646783469401</v>
      </c>
      <c r="M47" s="31">
        <v>17.238803215401301</v>
      </c>
      <c r="N47" s="32" t="s">
        <v>28</v>
      </c>
      <c r="O47" s="32">
        <v>17.238803215401301</v>
      </c>
      <c r="P47" s="31">
        <v>17.026193908138101</v>
      </c>
      <c r="Q47" s="32" t="s">
        <v>28</v>
      </c>
      <c r="R47" s="32">
        <v>17.026193908138101</v>
      </c>
      <c r="S47" s="31">
        <v>16.8335591703723</v>
      </c>
      <c r="T47" s="32" t="s">
        <v>28</v>
      </c>
      <c r="U47" s="32">
        <v>16.8335591703723</v>
      </c>
      <c r="V47" s="31">
        <v>16.7140092884488</v>
      </c>
      <c r="W47" s="32" t="s">
        <v>28</v>
      </c>
      <c r="X47" s="32">
        <v>16.7140092884488</v>
      </c>
      <c r="Y47" s="31">
        <v>16.4963267719356</v>
      </c>
      <c r="Z47" s="32" t="s">
        <v>28</v>
      </c>
      <c r="AA47" s="32">
        <v>16.4963267719356</v>
      </c>
      <c r="AB47" s="31">
        <v>16.140618066019002</v>
      </c>
      <c r="AC47" s="32" t="s">
        <v>28</v>
      </c>
      <c r="AD47" s="32">
        <v>16.140618066019002</v>
      </c>
      <c r="AE47" s="31">
        <v>15.6283292483752</v>
      </c>
      <c r="AF47" s="32" t="s">
        <v>28</v>
      </c>
      <c r="AG47" s="32">
        <v>15.6283292483752</v>
      </c>
      <c r="AH47" s="31">
        <v>15.0431450362868</v>
      </c>
      <c r="AI47" s="32" t="s">
        <v>28</v>
      </c>
      <c r="AJ47" s="32">
        <v>15.0431450362868</v>
      </c>
      <c r="AK47" s="31">
        <v>14.198393428677001</v>
      </c>
      <c r="AL47" s="32" t="s">
        <v>28</v>
      </c>
      <c r="AM47" s="32">
        <v>14.198393428677001</v>
      </c>
      <c r="AN47" s="31">
        <v>13.694446290078</v>
      </c>
      <c r="AO47" s="32" t="s">
        <v>28</v>
      </c>
      <c r="AP47" s="32">
        <v>13.694446290078</v>
      </c>
      <c r="AQ47" s="31">
        <v>13.2684474174208</v>
      </c>
      <c r="AR47" s="32" t="s">
        <v>28</v>
      </c>
      <c r="AS47" s="32">
        <v>13.2684474174208</v>
      </c>
      <c r="AT47" s="31">
        <v>12.6723239733677</v>
      </c>
      <c r="AU47" s="32" t="s">
        <v>28</v>
      </c>
      <c r="AV47" s="32">
        <v>12.6723239733677</v>
      </c>
      <c r="AW47" s="31">
        <v>12.2924917116493</v>
      </c>
      <c r="AX47" s="32" t="s">
        <v>28</v>
      </c>
      <c r="AY47" s="32">
        <v>12.2924917116493</v>
      </c>
      <c r="AZ47" s="31">
        <v>11.8481138928405</v>
      </c>
      <c r="BA47" s="32" t="s">
        <v>28</v>
      </c>
      <c r="BB47" s="32">
        <v>11.8481138928405</v>
      </c>
      <c r="BC47" s="31">
        <v>11.3587078469183</v>
      </c>
      <c r="BD47" s="32" t="s">
        <v>28</v>
      </c>
      <c r="BE47" s="32">
        <v>11.3587078469183</v>
      </c>
      <c r="BF47" s="31">
        <v>10.618001545387999</v>
      </c>
      <c r="BG47" s="32" t="s">
        <v>28</v>
      </c>
      <c r="BH47" s="32">
        <v>10.618001545387999</v>
      </c>
      <c r="BI47" s="31">
        <v>10.0224197244679</v>
      </c>
      <c r="BJ47" s="32" t="s">
        <v>28</v>
      </c>
      <c r="BK47" s="32">
        <v>10.0224197244679</v>
      </c>
      <c r="BL47" s="31">
        <v>9.3724748363557495</v>
      </c>
      <c r="BM47" s="32" t="s">
        <v>28</v>
      </c>
      <c r="BN47" s="32">
        <v>9.3724748363557495</v>
      </c>
      <c r="BO47" s="31">
        <v>8.89284513538942</v>
      </c>
      <c r="BP47" s="32" t="s">
        <v>28</v>
      </c>
      <c r="BQ47" s="32">
        <v>8.89284513538942</v>
      </c>
      <c r="BR47" s="31">
        <v>8.5458345044844606</v>
      </c>
      <c r="BS47" s="32" t="s">
        <v>28</v>
      </c>
      <c r="BT47" s="32">
        <v>8.5458345044844606</v>
      </c>
      <c r="BU47" s="31">
        <v>8.1027426388645907</v>
      </c>
      <c r="BV47" s="32" t="s">
        <v>28</v>
      </c>
      <c r="BW47" s="32">
        <v>8.1027426388645907</v>
      </c>
      <c r="BX47" s="31">
        <v>7.7615740617678703</v>
      </c>
      <c r="BY47" s="32" t="s">
        <v>28</v>
      </c>
      <c r="BZ47" s="32">
        <v>7.7615740617678703</v>
      </c>
      <c r="CA47" s="31">
        <v>7.5664532633038304</v>
      </c>
      <c r="CB47" s="32" t="s">
        <v>28</v>
      </c>
      <c r="CC47" s="32">
        <v>7.5664532633038304</v>
      </c>
      <c r="CD47" s="31">
        <v>7.3573990713230302</v>
      </c>
      <c r="CE47" s="32" t="s">
        <v>28</v>
      </c>
      <c r="CF47" s="32">
        <v>7.3573990713230302</v>
      </c>
      <c r="CG47" s="31">
        <v>7.1745786860501202</v>
      </c>
      <c r="CH47" s="32" t="s">
        <v>28</v>
      </c>
      <c r="CI47" s="32">
        <v>7.1745786860501202</v>
      </c>
      <c r="CJ47" s="31">
        <v>7.0036800783665596</v>
      </c>
      <c r="CK47" s="32" t="s">
        <v>28</v>
      </c>
      <c r="CL47" s="32">
        <v>7.0036800783665596</v>
      </c>
      <c r="CM47" s="31">
        <v>6.80290322495817</v>
      </c>
      <c r="CN47" s="32" t="s">
        <v>28</v>
      </c>
      <c r="CO47" s="32">
        <v>6.80290322495817</v>
      </c>
      <c r="CP47" s="31">
        <v>6.6398368484131396</v>
      </c>
      <c r="CQ47" s="32" t="s">
        <v>28</v>
      </c>
      <c r="CR47" s="32">
        <v>6.6398368484131396</v>
      </c>
      <c r="CS47" s="31">
        <v>6.5252979138694602</v>
      </c>
      <c r="CT47" s="32" t="s">
        <v>28</v>
      </c>
      <c r="CU47" s="32">
        <v>6.5252979138694602</v>
      </c>
      <c r="CV47" s="31">
        <v>6.3786985913267698</v>
      </c>
      <c r="CW47" s="32" t="s">
        <v>28</v>
      </c>
      <c r="CX47" s="32">
        <v>6.3786985913267698</v>
      </c>
      <c r="CY47" s="31">
        <v>6.1453394676539199</v>
      </c>
      <c r="CZ47" s="32" t="s">
        <v>28</v>
      </c>
      <c r="DA47" s="32">
        <v>6.1453394676539199</v>
      </c>
      <c r="DB47" s="31">
        <v>5.9115696376706204</v>
      </c>
      <c r="DC47" s="32" t="s">
        <v>28</v>
      </c>
      <c r="DD47" s="32">
        <v>5.9115696376706204</v>
      </c>
      <c r="DE47" s="31">
        <v>5.6770740193835101</v>
      </c>
      <c r="DF47" s="32" t="s">
        <v>28</v>
      </c>
      <c r="DG47" s="32">
        <v>5.6770740193835101</v>
      </c>
      <c r="DH47" s="31">
        <v>5.3621303634266697</v>
      </c>
      <c r="DI47" s="32" t="s">
        <v>28</v>
      </c>
      <c r="DJ47" s="32">
        <v>5.3621303634266697</v>
      </c>
      <c r="DK47" s="31">
        <v>5.1526121163899399</v>
      </c>
      <c r="DL47" s="32" t="s">
        <v>28</v>
      </c>
      <c r="DM47" s="32">
        <v>5.1526121163899399</v>
      </c>
      <c r="DN47" s="31">
        <v>4.8968507402159904</v>
      </c>
      <c r="DO47" s="32" t="s">
        <v>28</v>
      </c>
      <c r="DP47" s="32">
        <v>4.8968507402159904</v>
      </c>
      <c r="DQ47" s="31">
        <v>4.5976260213050404</v>
      </c>
      <c r="DR47" s="32" t="s">
        <v>28</v>
      </c>
      <c r="DS47" s="32">
        <v>4.5976260213050404</v>
      </c>
      <c r="DT47" s="31">
        <v>4.3844517256740803</v>
      </c>
      <c r="DU47" s="32" t="s">
        <v>28</v>
      </c>
      <c r="DV47" s="32">
        <v>4.3844517256740803</v>
      </c>
    </row>
    <row r="48" spans="1:126" x14ac:dyDescent="0.2">
      <c r="A48" s="30" t="s">
        <v>7</v>
      </c>
      <c r="B48">
        <v>45</v>
      </c>
      <c r="C48">
        <v>45</v>
      </c>
      <c r="D48" s="32">
        <v>17.1041664698989</v>
      </c>
      <c r="E48" s="32" t="s">
        <v>28</v>
      </c>
      <c r="F48" s="32">
        <v>17.1041664698989</v>
      </c>
      <c r="G48" s="32">
        <v>17.101028308846999</v>
      </c>
      <c r="H48" s="32" t="s">
        <v>28</v>
      </c>
      <c r="I48" s="32">
        <v>17.101028308846999</v>
      </c>
      <c r="J48" s="31">
        <v>17.0414799399671</v>
      </c>
      <c r="K48" s="32" t="s">
        <v>28</v>
      </c>
      <c r="L48" s="32">
        <v>17.0414799399671</v>
      </c>
      <c r="M48" s="31">
        <v>16.916232163605901</v>
      </c>
      <c r="N48" s="32" t="s">
        <v>28</v>
      </c>
      <c r="O48" s="32">
        <v>16.916232163605901</v>
      </c>
      <c r="P48" s="31">
        <v>16.677663531345601</v>
      </c>
      <c r="Q48" s="32" t="s">
        <v>28</v>
      </c>
      <c r="R48" s="32">
        <v>16.677663531345601</v>
      </c>
      <c r="S48" s="31">
        <v>16.326623916643399</v>
      </c>
      <c r="T48" s="32" t="s">
        <v>28</v>
      </c>
      <c r="U48" s="32">
        <v>16.326623916643399</v>
      </c>
      <c r="V48" s="31">
        <v>15.9165345895732</v>
      </c>
      <c r="W48" s="32" t="s">
        <v>28</v>
      </c>
      <c r="X48" s="32">
        <v>15.9165345895732</v>
      </c>
      <c r="Y48" s="31">
        <v>15.120421795615099</v>
      </c>
      <c r="Z48" s="32" t="s">
        <v>28</v>
      </c>
      <c r="AA48" s="32">
        <v>15.120421795615099</v>
      </c>
      <c r="AB48" s="31">
        <v>14.773890977932201</v>
      </c>
      <c r="AC48" s="32" t="s">
        <v>28</v>
      </c>
      <c r="AD48" s="32">
        <v>14.773890977932201</v>
      </c>
      <c r="AE48" s="31">
        <v>13.994688827740701</v>
      </c>
      <c r="AF48" s="32" t="s">
        <v>28</v>
      </c>
      <c r="AG48" s="32">
        <v>13.994688827740701</v>
      </c>
      <c r="AH48" s="31">
        <v>13.277662310313501</v>
      </c>
      <c r="AI48" s="32" t="s">
        <v>28</v>
      </c>
      <c r="AJ48" s="32">
        <v>13.277662310313501</v>
      </c>
      <c r="AK48" s="31">
        <v>12.662072931908099</v>
      </c>
      <c r="AL48" s="32" t="s">
        <v>28</v>
      </c>
      <c r="AM48" s="32">
        <v>12.662072931908099</v>
      </c>
      <c r="AN48" s="31">
        <v>12.1544993719909</v>
      </c>
      <c r="AO48" s="32" t="s">
        <v>28</v>
      </c>
      <c r="AP48" s="32">
        <v>12.1544993719909</v>
      </c>
      <c r="AQ48" s="31">
        <v>10.958273408356799</v>
      </c>
      <c r="AR48" s="32" t="s">
        <v>28</v>
      </c>
      <c r="AS48" s="32">
        <v>10.958273408356799</v>
      </c>
      <c r="AT48" s="31">
        <v>9.8247995708542106</v>
      </c>
      <c r="AU48" s="32" t="s">
        <v>28</v>
      </c>
      <c r="AV48" s="32">
        <v>9.8247995708542106</v>
      </c>
      <c r="AW48" s="31">
        <v>9.3432543190449309</v>
      </c>
      <c r="AX48" s="32" t="s">
        <v>28</v>
      </c>
      <c r="AY48" s="32">
        <v>9.3432543190449309</v>
      </c>
      <c r="AZ48" s="31">
        <v>8.9383806949165407</v>
      </c>
      <c r="BA48" s="32" t="s">
        <v>28</v>
      </c>
      <c r="BB48" s="32">
        <v>8.9383806949165407</v>
      </c>
      <c r="BC48" s="31">
        <v>8.5249975450163902</v>
      </c>
      <c r="BD48" s="32" t="s">
        <v>28</v>
      </c>
      <c r="BE48" s="32">
        <v>8.5249975450163902</v>
      </c>
      <c r="BF48" s="31">
        <v>8.4373175704767895</v>
      </c>
      <c r="BG48" s="32" t="s">
        <v>28</v>
      </c>
      <c r="BH48" s="32">
        <v>8.4373175704767895</v>
      </c>
      <c r="BI48" s="31">
        <v>8.1350029164472897</v>
      </c>
      <c r="BJ48" s="32" t="s">
        <v>28</v>
      </c>
      <c r="BK48" s="32">
        <v>8.1350029164472897</v>
      </c>
      <c r="BL48" s="31">
        <v>7.7691285732675803</v>
      </c>
      <c r="BM48" s="32" t="s">
        <v>28</v>
      </c>
      <c r="BN48" s="32">
        <v>7.7691285732675803</v>
      </c>
      <c r="BO48" s="31">
        <v>7.3839314346387299</v>
      </c>
      <c r="BP48" s="32" t="s">
        <v>28</v>
      </c>
      <c r="BQ48" s="32">
        <v>7.3839314346387299</v>
      </c>
      <c r="BR48" s="31">
        <v>6.4896135379289603</v>
      </c>
      <c r="BS48" s="32" t="s">
        <v>28</v>
      </c>
      <c r="BT48" s="32">
        <v>6.4896135379289603</v>
      </c>
      <c r="BU48" s="31">
        <v>6.1495560208961901</v>
      </c>
      <c r="BV48" s="32" t="s">
        <v>28</v>
      </c>
      <c r="BW48" s="32">
        <v>6.1495560208961901</v>
      </c>
      <c r="BX48" s="31">
        <v>5.7150385375399804</v>
      </c>
      <c r="BY48" s="32" t="s">
        <v>28</v>
      </c>
      <c r="BZ48" s="32">
        <v>5.7150385375399804</v>
      </c>
      <c r="CA48" s="31">
        <v>5.5481187890661401</v>
      </c>
      <c r="CB48" s="32" t="s">
        <v>28</v>
      </c>
      <c r="CC48" s="32">
        <v>5.5481187890661401</v>
      </c>
      <c r="CD48" s="31">
        <v>5.3184818193457</v>
      </c>
      <c r="CE48" s="32" t="s">
        <v>28</v>
      </c>
      <c r="CF48" s="32">
        <v>5.3184818193457</v>
      </c>
      <c r="CG48" s="31">
        <v>5.1681219604214998</v>
      </c>
      <c r="CH48" s="32" t="s">
        <v>28</v>
      </c>
      <c r="CI48" s="32">
        <v>5.1681219604214998</v>
      </c>
      <c r="CJ48" s="31">
        <v>4.8458612496515396</v>
      </c>
      <c r="CK48" s="32" t="s">
        <v>28</v>
      </c>
      <c r="CL48" s="32">
        <v>4.8458612496515396</v>
      </c>
      <c r="CM48" s="31">
        <v>4.6285456159760203</v>
      </c>
      <c r="CN48" s="32" t="s">
        <v>28</v>
      </c>
      <c r="CO48" s="32">
        <v>4.6285456159760203</v>
      </c>
      <c r="CP48" s="31">
        <v>4.4660503873513004</v>
      </c>
      <c r="CQ48" s="32" t="s">
        <v>28</v>
      </c>
      <c r="CR48" s="32">
        <v>4.4660503873513004</v>
      </c>
      <c r="CS48" s="31">
        <v>4.1429946746457498</v>
      </c>
      <c r="CT48" s="32" t="s">
        <v>28</v>
      </c>
      <c r="CU48" s="32">
        <v>4.1429946746457498</v>
      </c>
      <c r="CV48" s="31">
        <v>3.8636839498787698</v>
      </c>
      <c r="CW48" s="32" t="s">
        <v>28</v>
      </c>
      <c r="CX48" s="32">
        <v>3.8636839498787698</v>
      </c>
      <c r="CY48" s="31">
        <v>3.5891158894126902</v>
      </c>
      <c r="CZ48" s="32" t="s">
        <v>28</v>
      </c>
      <c r="DA48" s="32">
        <v>3.5891158894126902</v>
      </c>
      <c r="DB48" s="31">
        <v>3.45040567138249</v>
      </c>
      <c r="DC48" s="32" t="s">
        <v>28</v>
      </c>
      <c r="DD48" s="32">
        <v>3.45040567138249</v>
      </c>
      <c r="DE48" s="31">
        <v>3.18351157543285</v>
      </c>
      <c r="DF48" s="32" t="s">
        <v>28</v>
      </c>
      <c r="DG48" s="32">
        <v>3.18351157543285</v>
      </c>
      <c r="DH48" s="31">
        <v>2.9380167894809799</v>
      </c>
      <c r="DI48" s="32" t="s">
        <v>28</v>
      </c>
      <c r="DJ48" s="32">
        <v>2.9380167894809799</v>
      </c>
      <c r="DK48" s="31">
        <v>2.7289113159837299</v>
      </c>
      <c r="DL48" s="32" t="s">
        <v>28</v>
      </c>
      <c r="DM48" s="32">
        <v>2.7289113159837299</v>
      </c>
      <c r="DN48" s="31">
        <v>2.1817213407374099</v>
      </c>
      <c r="DO48" s="32" t="s">
        <v>28</v>
      </c>
      <c r="DP48" s="32">
        <v>2.1817213407374099</v>
      </c>
      <c r="DQ48" s="31">
        <v>1.9886422842640401</v>
      </c>
      <c r="DR48" s="32" t="s">
        <v>28</v>
      </c>
      <c r="DS48" s="32">
        <v>1.9886422842640401</v>
      </c>
      <c r="DT48" s="31">
        <v>1.6911570021320199</v>
      </c>
      <c r="DU48" s="32" t="s">
        <v>28</v>
      </c>
      <c r="DV48" s="32">
        <v>1.6911570021320199</v>
      </c>
    </row>
    <row r="49" spans="1:126" x14ac:dyDescent="0.2">
      <c r="A49" s="30" t="s">
        <v>5</v>
      </c>
      <c r="B49">
        <v>46</v>
      </c>
      <c r="C49">
        <v>46</v>
      </c>
      <c r="D49" s="32">
        <v>18.908930073437599</v>
      </c>
      <c r="E49" s="32" t="s">
        <v>28</v>
      </c>
      <c r="F49" s="32">
        <v>18.908930073437599</v>
      </c>
      <c r="G49" s="32">
        <v>18.8768013721842</v>
      </c>
      <c r="H49" s="32" t="s">
        <v>28</v>
      </c>
      <c r="I49" s="32">
        <v>18.8768013721842</v>
      </c>
      <c r="J49" s="31">
        <v>18.794512743562201</v>
      </c>
      <c r="K49" s="32" t="s">
        <v>28</v>
      </c>
      <c r="L49" s="32">
        <v>18.794512743562201</v>
      </c>
      <c r="M49" s="31">
        <v>18.614290342014801</v>
      </c>
      <c r="N49" s="32" t="s">
        <v>28</v>
      </c>
      <c r="O49" s="32">
        <v>18.614290342014801</v>
      </c>
      <c r="P49" s="31">
        <v>18.372551044653299</v>
      </c>
      <c r="Q49" s="32" t="s">
        <v>28</v>
      </c>
      <c r="R49" s="32">
        <v>18.372551044653299</v>
      </c>
      <c r="S49" s="31">
        <v>18.2494816091167</v>
      </c>
      <c r="T49" s="32" t="s">
        <v>28</v>
      </c>
      <c r="U49" s="32">
        <v>18.2494816091167</v>
      </c>
      <c r="V49" s="31">
        <v>18.172337022048701</v>
      </c>
      <c r="W49" s="32" t="s">
        <v>28</v>
      </c>
      <c r="X49" s="32">
        <v>18.172337022048701</v>
      </c>
      <c r="Y49" s="31">
        <v>18.068438065335702</v>
      </c>
      <c r="Z49" s="32" t="s">
        <v>28</v>
      </c>
      <c r="AA49" s="32">
        <v>18.068438065335702</v>
      </c>
      <c r="AB49" s="31">
        <v>18.002177481723901</v>
      </c>
      <c r="AC49" s="32" t="s">
        <v>28</v>
      </c>
      <c r="AD49" s="32">
        <v>18.002177481723901</v>
      </c>
      <c r="AE49" s="31">
        <v>17.861668347842901</v>
      </c>
      <c r="AF49" s="32" t="s">
        <v>28</v>
      </c>
      <c r="AG49" s="32">
        <v>17.861668347842901</v>
      </c>
      <c r="AH49" s="31">
        <v>17.692457537331698</v>
      </c>
      <c r="AI49" s="32" t="s">
        <v>28</v>
      </c>
      <c r="AJ49" s="32">
        <v>17.692457537331698</v>
      </c>
      <c r="AK49" s="31">
        <v>17.302394627118101</v>
      </c>
      <c r="AL49" s="32" t="s">
        <v>28</v>
      </c>
      <c r="AM49" s="32">
        <v>17.302394627118101</v>
      </c>
      <c r="AN49" s="31">
        <v>17.1665428135362</v>
      </c>
      <c r="AO49" s="32" t="s">
        <v>28</v>
      </c>
      <c r="AP49" s="32">
        <v>17.1665428135362</v>
      </c>
      <c r="AQ49" s="31">
        <v>16.802312496597398</v>
      </c>
      <c r="AR49" s="32" t="s">
        <v>28</v>
      </c>
      <c r="AS49" s="32">
        <v>16.802312496597398</v>
      </c>
      <c r="AT49" s="31">
        <v>16.546435671696202</v>
      </c>
      <c r="AU49" s="32" t="s">
        <v>28</v>
      </c>
      <c r="AV49" s="32">
        <v>16.546435671696202</v>
      </c>
      <c r="AW49" s="31">
        <v>16.363314477566799</v>
      </c>
      <c r="AX49" s="32" t="s">
        <v>28</v>
      </c>
      <c r="AY49" s="32">
        <v>16.363314477566799</v>
      </c>
      <c r="AZ49" s="31">
        <v>16.047679563951899</v>
      </c>
      <c r="BA49" s="32" t="s">
        <v>28</v>
      </c>
      <c r="BB49" s="32">
        <v>16.047679563951899</v>
      </c>
      <c r="BC49" s="31">
        <v>15.7015298361483</v>
      </c>
      <c r="BD49" s="32" t="s">
        <v>28</v>
      </c>
      <c r="BE49" s="32">
        <v>15.7015298361483</v>
      </c>
      <c r="BF49" s="31">
        <v>15.2270449394923</v>
      </c>
      <c r="BG49" s="32" t="s">
        <v>28</v>
      </c>
      <c r="BH49" s="32">
        <v>15.2270449394923</v>
      </c>
      <c r="BI49" s="31">
        <v>14.8721669961248</v>
      </c>
      <c r="BJ49" s="32" t="s">
        <v>28</v>
      </c>
      <c r="BK49" s="32">
        <v>14.8721669961248</v>
      </c>
      <c r="BL49" s="31">
        <v>14.364817666822599</v>
      </c>
      <c r="BM49" s="32" t="s">
        <v>28</v>
      </c>
      <c r="BN49" s="32">
        <v>14.364817666822599</v>
      </c>
      <c r="BO49" s="31">
        <v>13.8475305576167</v>
      </c>
      <c r="BP49" s="32" t="s">
        <v>28</v>
      </c>
      <c r="BQ49" s="32">
        <v>13.8475305576167</v>
      </c>
      <c r="BR49" s="31">
        <v>13.524911999516</v>
      </c>
      <c r="BS49" s="32" t="s">
        <v>28</v>
      </c>
      <c r="BT49" s="32">
        <v>13.524911999516</v>
      </c>
      <c r="BU49" s="31">
        <v>13.116762139785299</v>
      </c>
      <c r="BV49" s="32" t="s">
        <v>28</v>
      </c>
      <c r="BW49" s="32">
        <v>13.116762139785299</v>
      </c>
      <c r="BX49" s="31">
        <v>12.6486356549097</v>
      </c>
      <c r="BY49" s="32" t="s">
        <v>28</v>
      </c>
      <c r="BZ49" s="32">
        <v>12.6486356549097</v>
      </c>
      <c r="CA49" s="31">
        <v>12.197124724424301</v>
      </c>
      <c r="CB49" s="32" t="s">
        <v>28</v>
      </c>
      <c r="CC49" s="32">
        <v>12.197124724424301</v>
      </c>
      <c r="CD49" s="31">
        <v>11.817862947656</v>
      </c>
      <c r="CE49" s="32" t="s">
        <v>28</v>
      </c>
      <c r="CF49" s="32">
        <v>11.817862947656</v>
      </c>
      <c r="CG49" s="31">
        <v>11.355931250582801</v>
      </c>
      <c r="CH49" s="32" t="s">
        <v>28</v>
      </c>
      <c r="CI49" s="32">
        <v>11.355931250582801</v>
      </c>
      <c r="CJ49" s="31">
        <v>10.993386440358901</v>
      </c>
      <c r="CK49" s="32" t="s">
        <v>28</v>
      </c>
      <c r="CL49" s="32">
        <v>10.993386440358901</v>
      </c>
      <c r="CM49" s="31">
        <v>10.690381992767501</v>
      </c>
      <c r="CN49" s="32" t="s">
        <v>28</v>
      </c>
      <c r="CO49" s="32">
        <v>10.690381992767501</v>
      </c>
      <c r="CP49" s="31">
        <v>10.3927241059405</v>
      </c>
      <c r="CQ49" s="32" t="s">
        <v>28</v>
      </c>
      <c r="CR49" s="32">
        <v>10.3927241059405</v>
      </c>
      <c r="CS49" s="31">
        <v>10.2641102978065</v>
      </c>
      <c r="CT49" s="32" t="s">
        <v>28</v>
      </c>
      <c r="CU49" s="32">
        <v>10.2641102978065</v>
      </c>
      <c r="CV49" s="31">
        <v>10.0696256371436</v>
      </c>
      <c r="CW49" s="32" t="s">
        <v>28</v>
      </c>
      <c r="CX49" s="32">
        <v>10.0696256371436</v>
      </c>
      <c r="CY49" s="31">
        <v>9.9169431273716206</v>
      </c>
      <c r="CZ49" s="32" t="s">
        <v>28</v>
      </c>
      <c r="DA49" s="32">
        <v>9.9169431273716206</v>
      </c>
      <c r="DB49" s="31">
        <v>9.8012333030911094</v>
      </c>
      <c r="DC49" s="32" t="s">
        <v>28</v>
      </c>
      <c r="DD49" s="32">
        <v>9.8012333030911094</v>
      </c>
      <c r="DE49" s="31">
        <v>9.7170242111698002</v>
      </c>
      <c r="DF49" s="32" t="s">
        <v>28</v>
      </c>
      <c r="DG49" s="32">
        <v>9.7170242111698002</v>
      </c>
      <c r="DH49" s="31">
        <v>9.63963634521218</v>
      </c>
      <c r="DI49" s="32" t="s">
        <v>28</v>
      </c>
      <c r="DJ49" s="32">
        <v>9.63963634521218</v>
      </c>
      <c r="DK49" s="31">
        <v>9.4645867368015892</v>
      </c>
      <c r="DL49" s="32" t="s">
        <v>28</v>
      </c>
      <c r="DM49" s="32">
        <v>9.4645867368015892</v>
      </c>
      <c r="DN49" s="31">
        <v>9.2982561619061794</v>
      </c>
      <c r="DO49" s="32" t="s">
        <v>28</v>
      </c>
      <c r="DP49" s="32">
        <v>9.2982561619061794</v>
      </c>
      <c r="DQ49" s="31">
        <v>9.1397921930442205</v>
      </c>
      <c r="DR49" s="32" t="s">
        <v>28</v>
      </c>
      <c r="DS49" s="32">
        <v>9.1397921930442205</v>
      </c>
      <c r="DT49" s="31">
        <v>9.1044197313363409</v>
      </c>
      <c r="DU49" s="32" t="s">
        <v>28</v>
      </c>
      <c r="DV49" s="32">
        <v>9.1044197313363409</v>
      </c>
    </row>
    <row r="50" spans="1:126" x14ac:dyDescent="0.2">
      <c r="A50" s="30" t="s">
        <v>7</v>
      </c>
      <c r="B50">
        <v>47</v>
      </c>
      <c r="C50">
        <v>47</v>
      </c>
      <c r="D50" s="32">
        <v>18.498544730396599</v>
      </c>
      <c r="E50" s="32" t="s">
        <v>28</v>
      </c>
      <c r="F50" s="32">
        <v>18.498544730396599</v>
      </c>
      <c r="G50" s="32">
        <v>16.8685102259724</v>
      </c>
      <c r="H50" s="32" t="s">
        <v>28</v>
      </c>
      <c r="I50" s="32">
        <v>16.8685102259724</v>
      </c>
      <c r="J50" s="31">
        <v>16.293925072791801</v>
      </c>
      <c r="K50" s="32" t="s">
        <v>28</v>
      </c>
      <c r="L50" s="32">
        <v>16.293925072791801</v>
      </c>
      <c r="M50" s="31">
        <v>16.040203933279798</v>
      </c>
      <c r="N50" s="32" t="s">
        <v>28</v>
      </c>
      <c r="O50" s="32">
        <v>16.040203933279798</v>
      </c>
      <c r="P50" s="31">
        <v>15.8582474140917</v>
      </c>
      <c r="Q50" s="32" t="s">
        <v>28</v>
      </c>
      <c r="R50" s="32">
        <v>15.8582474140917</v>
      </c>
      <c r="S50" s="31">
        <v>15.5252113991427</v>
      </c>
      <c r="T50" s="32" t="s">
        <v>28</v>
      </c>
      <c r="U50" s="32">
        <v>15.5252113991427</v>
      </c>
      <c r="V50" s="31">
        <v>14.8988843310901</v>
      </c>
      <c r="W50" s="32" t="s">
        <v>28</v>
      </c>
      <c r="X50" s="32">
        <v>14.8988843310901</v>
      </c>
      <c r="Y50" s="31">
        <v>14.0268408084657</v>
      </c>
      <c r="Z50" s="32" t="s">
        <v>28</v>
      </c>
      <c r="AA50" s="32">
        <v>14.0268408084657</v>
      </c>
      <c r="AB50" s="31">
        <v>13.2718358114429</v>
      </c>
      <c r="AC50" s="32" t="s">
        <v>28</v>
      </c>
      <c r="AD50" s="32">
        <v>13.2718358114429</v>
      </c>
      <c r="AE50" s="31">
        <v>12.551210160402</v>
      </c>
      <c r="AF50" s="32" t="s">
        <v>28</v>
      </c>
      <c r="AG50" s="32">
        <v>12.551210160402</v>
      </c>
      <c r="AH50" s="31">
        <v>12.080837550094101</v>
      </c>
      <c r="AI50" s="32" t="s">
        <v>28</v>
      </c>
      <c r="AJ50" s="32">
        <v>12.080837550094101</v>
      </c>
      <c r="AK50" s="31">
        <v>11.5182330246208</v>
      </c>
      <c r="AL50" s="32" t="s">
        <v>28</v>
      </c>
      <c r="AM50" s="32">
        <v>11.5182330246208</v>
      </c>
      <c r="AN50" s="31">
        <v>10.712294353191099</v>
      </c>
      <c r="AO50" s="32" t="s">
        <v>28</v>
      </c>
      <c r="AP50" s="32">
        <v>10.712294353191099</v>
      </c>
      <c r="AQ50" s="31">
        <v>9.96592859269205</v>
      </c>
      <c r="AR50" s="32" t="s">
        <v>28</v>
      </c>
      <c r="AS50" s="32">
        <v>9.96592859269205</v>
      </c>
      <c r="AT50" s="31">
        <v>9.4007589172631807</v>
      </c>
      <c r="AU50" s="32" t="s">
        <v>28</v>
      </c>
      <c r="AV50" s="32">
        <v>9.4007589172631807</v>
      </c>
      <c r="AW50" s="31">
        <v>8.7163804998169301</v>
      </c>
      <c r="AX50" s="32" t="s">
        <v>28</v>
      </c>
      <c r="AY50" s="32">
        <v>8.7163804998169301</v>
      </c>
      <c r="AZ50" s="31">
        <v>8.0315662005123798</v>
      </c>
      <c r="BA50" s="32" t="s">
        <v>28</v>
      </c>
      <c r="BB50" s="32">
        <v>8.0315662005123798</v>
      </c>
      <c r="BC50" s="31">
        <v>7.5209608669368304</v>
      </c>
      <c r="BD50" s="32" t="s">
        <v>28</v>
      </c>
      <c r="BE50" s="32">
        <v>7.5209608669368304</v>
      </c>
      <c r="BF50" s="31">
        <v>7.1156570241233101</v>
      </c>
      <c r="BG50" s="32" t="s">
        <v>28</v>
      </c>
      <c r="BH50" s="32">
        <v>7.1156570241233101</v>
      </c>
      <c r="BI50" s="31">
        <v>6.6012958110697504</v>
      </c>
      <c r="BJ50" s="32" t="s">
        <v>28</v>
      </c>
      <c r="BK50" s="32">
        <v>6.6012958110697504</v>
      </c>
      <c r="BL50" s="31">
        <v>6.2962307118382403</v>
      </c>
      <c r="BM50" s="32" t="s">
        <v>28</v>
      </c>
      <c r="BN50" s="32">
        <v>6.2962307118382403</v>
      </c>
      <c r="BO50" s="31">
        <v>5.8316336903076396</v>
      </c>
      <c r="BP50" s="32" t="s">
        <v>28</v>
      </c>
      <c r="BQ50" s="32">
        <v>5.8316336903076396</v>
      </c>
      <c r="BR50" s="31">
        <v>5.5210924605040699</v>
      </c>
      <c r="BS50" s="32" t="s">
        <v>28</v>
      </c>
      <c r="BT50" s="32">
        <v>5.5210924605040699</v>
      </c>
      <c r="BU50" s="31">
        <v>5.2360349353753701</v>
      </c>
      <c r="BV50" s="32" t="s">
        <v>28</v>
      </c>
      <c r="BW50" s="32">
        <v>5.2360349353753701</v>
      </c>
      <c r="BX50" s="31">
        <v>4.8462649698927702</v>
      </c>
      <c r="BY50" s="32" t="s">
        <v>28</v>
      </c>
      <c r="BZ50" s="32">
        <v>4.8462649698927702</v>
      </c>
      <c r="CA50" s="31">
        <v>4.3830724344310301</v>
      </c>
      <c r="CB50" s="32" t="s">
        <v>28</v>
      </c>
      <c r="CC50" s="32">
        <v>4.3830724344310301</v>
      </c>
      <c r="CD50" s="31">
        <v>4.1533562305758904</v>
      </c>
      <c r="CE50" s="32" t="s">
        <v>28</v>
      </c>
      <c r="CF50" s="32">
        <v>4.1533562305758904</v>
      </c>
      <c r="CG50" s="31">
        <v>4.01583607893091</v>
      </c>
      <c r="CH50" s="32" t="s">
        <v>28</v>
      </c>
      <c r="CI50" s="32">
        <v>4.01583607893091</v>
      </c>
      <c r="CJ50" s="31">
        <v>3.7926077813995702</v>
      </c>
      <c r="CK50" s="32" t="s">
        <v>28</v>
      </c>
      <c r="CL50" s="32">
        <v>3.7926077813995702</v>
      </c>
      <c r="CM50" s="31">
        <v>3.5722303152569599</v>
      </c>
      <c r="CN50" s="32" t="s">
        <v>28</v>
      </c>
      <c r="CO50" s="32">
        <v>3.5722303152569599</v>
      </c>
      <c r="CP50" s="31">
        <v>3.3988514145576798</v>
      </c>
      <c r="CQ50" s="32" t="s">
        <v>28</v>
      </c>
      <c r="CR50" s="32">
        <v>3.3988514145576798</v>
      </c>
      <c r="CS50" s="31">
        <v>3.2710042705726399</v>
      </c>
      <c r="CT50" s="32" t="s">
        <v>28</v>
      </c>
      <c r="CU50" s="32">
        <v>3.2710042705726399</v>
      </c>
      <c r="CV50" s="31">
        <v>3.0966162358072999</v>
      </c>
      <c r="CW50" s="32" t="s">
        <v>28</v>
      </c>
      <c r="CX50" s="32">
        <v>3.0966162358072999</v>
      </c>
      <c r="CY50" s="31">
        <v>2.9950133149098601</v>
      </c>
      <c r="CZ50" s="32" t="s">
        <v>28</v>
      </c>
      <c r="DA50" s="32">
        <v>2.9950133149098601</v>
      </c>
      <c r="DB50" s="31">
        <v>2.8803345494400898</v>
      </c>
      <c r="DC50" s="32" t="s">
        <v>28</v>
      </c>
      <c r="DD50" s="32">
        <v>2.8803345494400898</v>
      </c>
      <c r="DE50" s="31">
        <v>2.7711033942333598</v>
      </c>
      <c r="DF50" s="32" t="s">
        <v>28</v>
      </c>
      <c r="DG50" s="32">
        <v>2.7711033942333598</v>
      </c>
      <c r="DH50" s="31">
        <v>2.6013726773635901</v>
      </c>
      <c r="DI50" s="32" t="s">
        <v>28</v>
      </c>
      <c r="DJ50" s="32">
        <v>2.6013726773635901</v>
      </c>
      <c r="DK50" s="31">
        <v>2.4519939926559702</v>
      </c>
      <c r="DL50" s="32" t="s">
        <v>28</v>
      </c>
      <c r="DM50" s="32">
        <v>2.4519939926559702</v>
      </c>
      <c r="DN50" s="31">
        <v>2.2976737461746701</v>
      </c>
      <c r="DO50" s="32" t="s">
        <v>28</v>
      </c>
      <c r="DP50" s="32">
        <v>2.2976737461746701</v>
      </c>
      <c r="DQ50" s="31">
        <v>1.9405766136124001</v>
      </c>
      <c r="DR50" s="32" t="s">
        <v>28</v>
      </c>
      <c r="DS50" s="32">
        <v>1.9405766136124001</v>
      </c>
      <c r="DT50" s="31">
        <v>1.5774864821637999</v>
      </c>
      <c r="DU50" s="32" t="s">
        <v>28</v>
      </c>
      <c r="DV50" s="32">
        <v>1.5774864821637999</v>
      </c>
    </row>
    <row r="51" spans="1:126" x14ac:dyDescent="0.2">
      <c r="A51" s="30" t="s">
        <v>6</v>
      </c>
      <c r="B51">
        <v>48</v>
      </c>
      <c r="C51">
        <v>48</v>
      </c>
      <c r="D51" s="32">
        <v>9.95508993138683</v>
      </c>
      <c r="E51" s="32" t="s">
        <v>28</v>
      </c>
      <c r="F51" s="32">
        <v>9.95508993138683</v>
      </c>
      <c r="G51" s="32">
        <v>9.8527427285987894</v>
      </c>
      <c r="H51" s="32" t="s">
        <v>28</v>
      </c>
      <c r="I51" s="32">
        <v>9.8527427285987894</v>
      </c>
      <c r="J51" s="31">
        <v>9.6373585005945603</v>
      </c>
      <c r="K51" s="32" t="s">
        <v>28</v>
      </c>
      <c r="L51" s="32">
        <v>9.6373585005945603</v>
      </c>
      <c r="M51" s="31">
        <v>9.3457108950116705</v>
      </c>
      <c r="N51" s="32" t="s">
        <v>28</v>
      </c>
      <c r="O51" s="32">
        <v>9.3457108950116705</v>
      </c>
      <c r="P51" s="31">
        <v>8.9178335568750509</v>
      </c>
      <c r="Q51" s="32" t="s">
        <v>28</v>
      </c>
      <c r="R51" s="32">
        <v>8.9178335568750509</v>
      </c>
      <c r="S51" s="31">
        <v>8.3347475328669098</v>
      </c>
      <c r="T51" s="32" t="s">
        <v>28</v>
      </c>
      <c r="U51" s="32">
        <v>8.3347475328669098</v>
      </c>
      <c r="V51" s="31">
        <v>7.6702376181136298</v>
      </c>
      <c r="W51" s="32" t="s">
        <v>28</v>
      </c>
      <c r="X51" s="32">
        <v>7.6702376181136298</v>
      </c>
      <c r="Y51" s="31">
        <v>7.0428205838031399</v>
      </c>
      <c r="Z51" s="32" t="s">
        <v>28</v>
      </c>
      <c r="AA51" s="32">
        <v>7.0428205838031399</v>
      </c>
      <c r="AB51" s="31">
        <v>6.4832408375594603</v>
      </c>
      <c r="AC51" s="32" t="s">
        <v>28</v>
      </c>
      <c r="AD51" s="32">
        <v>6.4832408375594603</v>
      </c>
      <c r="AE51" s="31">
        <v>5.9812845549666802</v>
      </c>
      <c r="AF51" s="32" t="s">
        <v>28</v>
      </c>
      <c r="AG51" s="32">
        <v>5.9812845549666802</v>
      </c>
      <c r="AH51" s="31">
        <v>5.4799413182594696</v>
      </c>
      <c r="AI51" s="32" t="s">
        <v>28</v>
      </c>
      <c r="AJ51" s="32">
        <v>5.4799413182594696</v>
      </c>
      <c r="AK51" s="31">
        <v>4.9787527266390796</v>
      </c>
      <c r="AL51" s="32" t="s">
        <v>28</v>
      </c>
      <c r="AM51" s="32">
        <v>4.9787527266390796</v>
      </c>
      <c r="AN51" s="31">
        <v>4.5838985495554301</v>
      </c>
      <c r="AO51" s="32" t="s">
        <v>28</v>
      </c>
      <c r="AP51" s="32">
        <v>4.5838985495554301</v>
      </c>
      <c r="AQ51" s="31">
        <v>4.1640304463208997</v>
      </c>
      <c r="AR51" s="32" t="s">
        <v>28</v>
      </c>
      <c r="AS51" s="32">
        <v>4.1640304463208997</v>
      </c>
      <c r="AT51" s="31">
        <v>3.91668479691426</v>
      </c>
      <c r="AU51" s="32" t="s">
        <v>28</v>
      </c>
      <c r="AV51" s="32">
        <v>3.91668479691426</v>
      </c>
      <c r="AW51" s="31">
        <v>3.61980745233928</v>
      </c>
      <c r="AX51" s="32" t="s">
        <v>28</v>
      </c>
      <c r="AY51" s="32">
        <v>3.61980745233928</v>
      </c>
      <c r="AZ51" s="31">
        <v>3.3405241134629202</v>
      </c>
      <c r="BA51" s="32" t="s">
        <v>28</v>
      </c>
      <c r="BB51" s="32">
        <v>3.3405241134629202</v>
      </c>
      <c r="BC51" s="31">
        <v>3.1238523086066299</v>
      </c>
      <c r="BD51" s="32" t="s">
        <v>28</v>
      </c>
      <c r="BE51" s="32">
        <v>3.1238523086066299</v>
      </c>
      <c r="BF51" s="31">
        <v>2.78213715933274</v>
      </c>
      <c r="BG51" s="32" t="s">
        <v>28</v>
      </c>
      <c r="BH51" s="32">
        <v>2.78213715933274</v>
      </c>
      <c r="BI51" s="31">
        <v>2.54050261451443</v>
      </c>
      <c r="BJ51" s="32" t="s">
        <v>28</v>
      </c>
      <c r="BK51" s="32">
        <v>2.54050261451443</v>
      </c>
      <c r="BL51" s="31">
        <v>2.3136576536954001</v>
      </c>
      <c r="BM51" s="32" t="s">
        <v>28</v>
      </c>
      <c r="BN51" s="32">
        <v>2.3136576536954001</v>
      </c>
      <c r="BO51" s="31">
        <v>2.0748705376818801</v>
      </c>
      <c r="BP51" s="32" t="s">
        <v>28</v>
      </c>
      <c r="BQ51" s="32">
        <v>2.0748705376818801</v>
      </c>
      <c r="BR51" s="31">
        <v>1.85699563259823</v>
      </c>
      <c r="BS51" s="32" t="s">
        <v>28</v>
      </c>
      <c r="BT51" s="32">
        <v>1.85699563259823</v>
      </c>
      <c r="BU51" s="31">
        <v>1.58650069917134</v>
      </c>
      <c r="BV51" s="32" t="s">
        <v>28</v>
      </c>
      <c r="BW51" s="32">
        <v>1.58650069917134</v>
      </c>
      <c r="BX51" s="31">
        <v>1.4049745546526899</v>
      </c>
      <c r="BY51" s="32" t="s">
        <v>28</v>
      </c>
      <c r="BZ51" s="32">
        <v>1.4049745546526899</v>
      </c>
      <c r="CA51" s="31">
        <v>1.20570476629671</v>
      </c>
      <c r="CB51" s="32" t="s">
        <v>28</v>
      </c>
      <c r="CC51" s="32">
        <v>1.20570476629671</v>
      </c>
      <c r="CD51" s="31">
        <v>0.95227553128967202</v>
      </c>
      <c r="CE51" s="32" t="s">
        <v>28</v>
      </c>
      <c r="CF51" s="32">
        <v>0.95227553128967202</v>
      </c>
      <c r="CG51" s="31">
        <v>0.67216476953429105</v>
      </c>
      <c r="CH51" s="32" t="s">
        <v>28</v>
      </c>
      <c r="CI51" s="32">
        <v>0.67216476953429105</v>
      </c>
      <c r="CJ51" s="31">
        <v>0.41370193416062201</v>
      </c>
      <c r="CK51" s="32" t="s">
        <v>28</v>
      </c>
      <c r="CL51" s="32">
        <v>0.41370193416062201</v>
      </c>
      <c r="CM51" s="31">
        <v>0.21080482963105199</v>
      </c>
      <c r="CN51" s="32" t="s">
        <v>28</v>
      </c>
      <c r="CO51" s="32">
        <v>0.21080482963105199</v>
      </c>
      <c r="CP51" s="31">
        <v>2.9421630206431001E-2</v>
      </c>
      <c r="CQ51" s="32" t="s">
        <v>28</v>
      </c>
      <c r="CR51" s="32">
        <v>2.9421630206431001E-2</v>
      </c>
      <c r="CS51" s="31">
        <v>-0.18835661178219701</v>
      </c>
      <c r="CT51" s="32" t="s">
        <v>28</v>
      </c>
      <c r="CU51" s="32">
        <v>-0.18835661178219701</v>
      </c>
      <c r="CV51" s="31">
        <v>-0.45624378140452199</v>
      </c>
      <c r="CW51" s="32" t="s">
        <v>28</v>
      </c>
      <c r="CX51" s="32">
        <v>-0.45624378140452199</v>
      </c>
      <c r="CY51" s="31">
        <v>-0.69429994185200195</v>
      </c>
      <c r="CZ51" s="32" t="s">
        <v>28</v>
      </c>
      <c r="DA51" s="32">
        <v>-0.69429994185200195</v>
      </c>
      <c r="DB51" s="31">
        <v>-0.86227987846670495</v>
      </c>
      <c r="DC51" s="32" t="s">
        <v>28</v>
      </c>
      <c r="DD51" s="32">
        <v>-0.86227987846670495</v>
      </c>
      <c r="DE51" s="31">
        <v>-1.0048459394058999</v>
      </c>
      <c r="DF51" s="32" t="s">
        <v>28</v>
      </c>
      <c r="DG51" s="32">
        <v>-1.0048459394058999</v>
      </c>
      <c r="DH51" s="31">
        <v>-1.1376850581295499</v>
      </c>
      <c r="DI51" s="32" t="s">
        <v>28</v>
      </c>
      <c r="DJ51" s="32">
        <v>-1.1376850581295499</v>
      </c>
      <c r="DK51" s="31">
        <v>-1.29459003652501</v>
      </c>
      <c r="DL51" s="32" t="s">
        <v>28</v>
      </c>
      <c r="DM51" s="32">
        <v>-1.29459003652501</v>
      </c>
      <c r="DN51" s="31">
        <v>-1.4797363091583899</v>
      </c>
      <c r="DO51" s="32" t="s">
        <v>28</v>
      </c>
      <c r="DP51" s="32">
        <v>-1.4797363091583899</v>
      </c>
      <c r="DQ51" s="31">
        <v>-1.6494755742102101</v>
      </c>
      <c r="DR51" s="32" t="s">
        <v>28</v>
      </c>
      <c r="DS51" s="32">
        <v>-1.6494755742102101</v>
      </c>
      <c r="DT51" s="31">
        <v>-1.7856545619212301</v>
      </c>
      <c r="DU51" s="32" t="s">
        <v>28</v>
      </c>
      <c r="DV51" s="32">
        <v>-1.7856545619212301</v>
      </c>
    </row>
    <row r="52" spans="1:126" x14ac:dyDescent="0.2">
      <c r="A52" s="30" t="s">
        <v>6</v>
      </c>
      <c r="B52">
        <v>49</v>
      </c>
      <c r="C52">
        <v>49</v>
      </c>
      <c r="D52" s="32">
        <v>12.511050823737699</v>
      </c>
      <c r="E52" s="32" t="s">
        <v>28</v>
      </c>
      <c r="F52" s="32">
        <v>12.511050823737699</v>
      </c>
      <c r="G52" s="32">
        <v>12.4084426736633</v>
      </c>
      <c r="H52" s="32" t="s">
        <v>28</v>
      </c>
      <c r="I52" s="32">
        <v>12.4084426736633</v>
      </c>
      <c r="J52" s="31">
        <v>12.076042235204399</v>
      </c>
      <c r="K52" s="32" t="s">
        <v>28</v>
      </c>
      <c r="L52" s="32">
        <v>12.076042235204399</v>
      </c>
      <c r="M52" s="31">
        <v>11.3415740228938</v>
      </c>
      <c r="N52" s="32" t="s">
        <v>28</v>
      </c>
      <c r="O52" s="32">
        <v>11.3415740228938</v>
      </c>
      <c r="P52" s="31">
        <v>10.8361203242959</v>
      </c>
      <c r="Q52" s="32" t="s">
        <v>28</v>
      </c>
      <c r="R52" s="32">
        <v>10.8361203242959</v>
      </c>
      <c r="S52" s="31">
        <v>10.4210986740861</v>
      </c>
      <c r="T52" s="32" t="s">
        <v>28</v>
      </c>
      <c r="U52" s="32">
        <v>10.4210986740861</v>
      </c>
      <c r="V52" s="31">
        <v>10.036616839192799</v>
      </c>
      <c r="W52" s="32" t="s">
        <v>28</v>
      </c>
      <c r="X52" s="32">
        <v>10.036616839192799</v>
      </c>
      <c r="Y52" s="31">
        <v>9.5422684576305397</v>
      </c>
      <c r="Z52" s="32" t="s">
        <v>28</v>
      </c>
      <c r="AA52" s="32">
        <v>9.5422684576305397</v>
      </c>
      <c r="AB52" s="31">
        <v>9.0321163058694705</v>
      </c>
      <c r="AC52" s="32" t="s">
        <v>28</v>
      </c>
      <c r="AD52" s="32">
        <v>9.0321163058694705</v>
      </c>
      <c r="AE52" s="31">
        <v>8.5597362688328609</v>
      </c>
      <c r="AF52" s="32" t="s">
        <v>28</v>
      </c>
      <c r="AG52" s="32">
        <v>8.5597362688328609</v>
      </c>
      <c r="AH52" s="31">
        <v>8.1206496584691905</v>
      </c>
      <c r="AI52" s="32" t="s">
        <v>28</v>
      </c>
      <c r="AJ52" s="32">
        <v>8.1206496584691905</v>
      </c>
      <c r="AK52" s="31">
        <v>7.6569043731662001</v>
      </c>
      <c r="AL52" s="32" t="s">
        <v>28</v>
      </c>
      <c r="AM52" s="32">
        <v>7.6569043731662001</v>
      </c>
      <c r="AN52" s="31">
        <v>7.3248715256590096</v>
      </c>
      <c r="AO52" s="32" t="s">
        <v>28</v>
      </c>
      <c r="AP52" s="32">
        <v>7.3248715256590096</v>
      </c>
      <c r="AQ52" s="31">
        <v>6.95819154482637</v>
      </c>
      <c r="AR52" s="32" t="s">
        <v>28</v>
      </c>
      <c r="AS52" s="32">
        <v>6.95819154482637</v>
      </c>
      <c r="AT52" s="31">
        <v>6.5994354329795497</v>
      </c>
      <c r="AU52" s="32" t="s">
        <v>28</v>
      </c>
      <c r="AV52" s="32">
        <v>6.5994354329795497</v>
      </c>
      <c r="AW52" s="31">
        <v>6.1850801651456297</v>
      </c>
      <c r="AX52" s="32" t="s">
        <v>28</v>
      </c>
      <c r="AY52" s="32">
        <v>6.1850801651456297</v>
      </c>
      <c r="AZ52" s="31">
        <v>5.8200820514991296</v>
      </c>
      <c r="BA52" s="32" t="s">
        <v>28</v>
      </c>
      <c r="BB52" s="32">
        <v>5.8200820514991296</v>
      </c>
      <c r="BC52" s="31">
        <v>5.4934729413949697</v>
      </c>
      <c r="BD52" s="32" t="s">
        <v>28</v>
      </c>
      <c r="BE52" s="32">
        <v>5.4934729413949697</v>
      </c>
      <c r="BF52" s="31">
        <v>5.1806265297585403</v>
      </c>
      <c r="BG52" s="32" t="s">
        <v>28</v>
      </c>
      <c r="BH52" s="32">
        <v>5.1806265297585403</v>
      </c>
      <c r="BI52" s="31">
        <v>4.8475447050033296</v>
      </c>
      <c r="BJ52" s="32" t="s">
        <v>28</v>
      </c>
      <c r="BK52" s="32">
        <v>4.8475447050033296</v>
      </c>
      <c r="BL52" s="31">
        <v>4.5629575949395003</v>
      </c>
      <c r="BM52" s="32" t="s">
        <v>28</v>
      </c>
      <c r="BN52" s="32">
        <v>4.5629575949395003</v>
      </c>
      <c r="BO52" s="31">
        <v>4.2989079386865896</v>
      </c>
      <c r="BP52" s="32" t="s">
        <v>28</v>
      </c>
      <c r="BQ52" s="32">
        <v>4.2989079386865896</v>
      </c>
      <c r="BR52" s="31">
        <v>3.9958476235937601</v>
      </c>
      <c r="BS52" s="32" t="s">
        <v>28</v>
      </c>
      <c r="BT52" s="32">
        <v>3.9958476235937601</v>
      </c>
      <c r="BU52" s="31">
        <v>3.6821567384100402</v>
      </c>
      <c r="BV52" s="32" t="s">
        <v>28</v>
      </c>
      <c r="BW52" s="32">
        <v>3.6821567384100402</v>
      </c>
      <c r="BX52" s="31">
        <v>3.4065810041501399</v>
      </c>
      <c r="BY52" s="32" t="s">
        <v>28</v>
      </c>
      <c r="BZ52" s="32">
        <v>3.4065810041501399</v>
      </c>
      <c r="CA52" s="31">
        <v>3.15142344526901</v>
      </c>
      <c r="CB52" s="32" t="s">
        <v>28</v>
      </c>
      <c r="CC52" s="32">
        <v>3.15142344526901</v>
      </c>
      <c r="CD52" s="31">
        <v>2.8860050279160201</v>
      </c>
      <c r="CE52" s="32" t="s">
        <v>28</v>
      </c>
      <c r="CF52" s="32">
        <v>2.8860050279160201</v>
      </c>
      <c r="CG52" s="31">
        <v>2.60267601953589</v>
      </c>
      <c r="CH52" s="32" t="s">
        <v>28</v>
      </c>
      <c r="CI52" s="32">
        <v>2.60267601953589</v>
      </c>
      <c r="CJ52" s="31">
        <v>2.3437095072096699</v>
      </c>
      <c r="CK52" s="32" t="s">
        <v>28</v>
      </c>
      <c r="CL52" s="32">
        <v>2.3437095072096699</v>
      </c>
      <c r="CM52" s="31">
        <v>2.12006139041655</v>
      </c>
      <c r="CN52" s="32" t="s">
        <v>28</v>
      </c>
      <c r="CO52" s="32">
        <v>2.12006139041655</v>
      </c>
      <c r="CP52" s="31">
        <v>1.83787948139046</v>
      </c>
      <c r="CQ52" s="32" t="s">
        <v>28</v>
      </c>
      <c r="CR52" s="32">
        <v>1.83787948139046</v>
      </c>
      <c r="CS52" s="31">
        <v>1.4885481355468999</v>
      </c>
      <c r="CT52" s="32" t="s">
        <v>28</v>
      </c>
      <c r="CU52" s="32">
        <v>1.4885481355468999</v>
      </c>
      <c r="CV52" s="31">
        <v>1.25152526230935</v>
      </c>
      <c r="CW52" s="32" t="s">
        <v>28</v>
      </c>
      <c r="CX52" s="32">
        <v>1.25152526230935</v>
      </c>
      <c r="CY52" s="31">
        <v>0.99489875868173105</v>
      </c>
      <c r="CZ52" s="32" t="s">
        <v>28</v>
      </c>
      <c r="DA52" s="32">
        <v>0.99489875868173105</v>
      </c>
      <c r="DB52" s="31">
        <v>0.75832054859491305</v>
      </c>
      <c r="DC52" s="32" t="s">
        <v>28</v>
      </c>
      <c r="DD52" s="32">
        <v>0.75832054859491305</v>
      </c>
      <c r="DE52" s="31">
        <v>0.55446333137297099</v>
      </c>
      <c r="DF52" s="32" t="s">
        <v>28</v>
      </c>
      <c r="DG52" s="32">
        <v>0.55446333137297099</v>
      </c>
      <c r="DH52" s="31">
        <v>0.402977310845679</v>
      </c>
      <c r="DI52" s="32" t="s">
        <v>28</v>
      </c>
      <c r="DJ52" s="32">
        <v>0.402977310845679</v>
      </c>
      <c r="DK52" s="31">
        <v>0.23203307547281299</v>
      </c>
      <c r="DL52" s="32" t="s">
        <v>28</v>
      </c>
      <c r="DM52" s="32">
        <v>0.23203307547281299</v>
      </c>
      <c r="DN52" s="31">
        <v>3.7210636262807698E-2</v>
      </c>
      <c r="DO52" s="32" t="s">
        <v>28</v>
      </c>
      <c r="DP52" s="32">
        <v>3.7210636262807698E-2</v>
      </c>
      <c r="DQ52" s="31">
        <v>-0.115647026024789</v>
      </c>
      <c r="DR52" s="32" t="s">
        <v>28</v>
      </c>
      <c r="DS52" s="32">
        <v>-0.115647026024789</v>
      </c>
      <c r="DT52" s="31">
        <v>-0.330194426443635</v>
      </c>
      <c r="DU52" s="32" t="s">
        <v>28</v>
      </c>
      <c r="DV52" s="32">
        <v>-0.330194426443635</v>
      </c>
    </row>
    <row r="53" spans="1:126" x14ac:dyDescent="0.2">
      <c r="A53" s="30" t="s">
        <v>5</v>
      </c>
      <c r="B53">
        <v>50</v>
      </c>
      <c r="C53">
        <v>50</v>
      </c>
      <c r="D53" s="32">
        <v>19.464349481133599</v>
      </c>
      <c r="E53" s="32" t="s">
        <v>28</v>
      </c>
      <c r="F53" s="32">
        <v>19.464349481133599</v>
      </c>
      <c r="G53" s="32">
        <v>19.449167628885299</v>
      </c>
      <c r="H53" s="32" t="s">
        <v>28</v>
      </c>
      <c r="I53" s="32">
        <v>19.449167628885299</v>
      </c>
      <c r="J53" s="31">
        <v>19.4384172283584</v>
      </c>
      <c r="K53" s="32" t="s">
        <v>28</v>
      </c>
      <c r="L53" s="32">
        <v>19.4384172283584</v>
      </c>
      <c r="M53" s="31">
        <v>19.425821515443701</v>
      </c>
      <c r="N53" s="32" t="s">
        <v>28</v>
      </c>
      <c r="O53" s="32">
        <v>19.425821515443701</v>
      </c>
      <c r="P53" s="31">
        <v>19.344406164409801</v>
      </c>
      <c r="Q53" s="32" t="s">
        <v>28</v>
      </c>
      <c r="R53" s="32">
        <v>19.344406164409801</v>
      </c>
      <c r="S53" s="31">
        <v>19.2527971102766</v>
      </c>
      <c r="T53" s="32" t="s">
        <v>28</v>
      </c>
      <c r="U53" s="32">
        <v>19.2527971102766</v>
      </c>
      <c r="V53" s="31">
        <v>19.162879904454201</v>
      </c>
      <c r="W53" s="32" t="s">
        <v>28</v>
      </c>
      <c r="X53" s="32">
        <v>19.162879904454201</v>
      </c>
      <c r="Y53" s="31">
        <v>19.075084043240899</v>
      </c>
      <c r="Z53" s="32" t="s">
        <v>28</v>
      </c>
      <c r="AA53" s="32">
        <v>19.075084043240899</v>
      </c>
      <c r="AB53" s="31">
        <v>18.7833463740041</v>
      </c>
      <c r="AC53" s="32" t="s">
        <v>28</v>
      </c>
      <c r="AD53" s="32">
        <v>18.7833463740041</v>
      </c>
      <c r="AE53" s="31">
        <v>18.318707805934299</v>
      </c>
      <c r="AF53" s="32" t="s">
        <v>28</v>
      </c>
      <c r="AG53" s="32">
        <v>18.318707805934299</v>
      </c>
      <c r="AH53" s="31">
        <v>18.1273711981625</v>
      </c>
      <c r="AI53" s="32" t="s">
        <v>28</v>
      </c>
      <c r="AJ53" s="32">
        <v>18.1273711981625</v>
      </c>
      <c r="AK53" s="31">
        <v>17.7709907046628</v>
      </c>
      <c r="AL53" s="32" t="s">
        <v>28</v>
      </c>
      <c r="AM53" s="32">
        <v>17.7709907046628</v>
      </c>
      <c r="AN53" s="31">
        <v>17.371285763274301</v>
      </c>
      <c r="AO53" s="32" t="s">
        <v>28</v>
      </c>
      <c r="AP53" s="32">
        <v>17.371285763274301</v>
      </c>
      <c r="AQ53" s="31">
        <v>16.7639654059703</v>
      </c>
      <c r="AR53" s="32" t="s">
        <v>28</v>
      </c>
      <c r="AS53" s="32">
        <v>16.7639654059703</v>
      </c>
      <c r="AT53" s="31">
        <v>16.492408115167098</v>
      </c>
      <c r="AU53" s="32" t="s">
        <v>28</v>
      </c>
      <c r="AV53" s="32">
        <v>16.492408115167098</v>
      </c>
      <c r="AW53" s="31">
        <v>15.8843464376288</v>
      </c>
      <c r="AX53" s="32" t="s">
        <v>28</v>
      </c>
      <c r="AY53" s="32">
        <v>15.8843464376288</v>
      </c>
      <c r="AZ53" s="31">
        <v>15.359573393930701</v>
      </c>
      <c r="BA53" s="32" t="s">
        <v>28</v>
      </c>
      <c r="BB53" s="32">
        <v>15.359573393930701</v>
      </c>
      <c r="BC53" s="31">
        <v>14.797957786764499</v>
      </c>
      <c r="BD53" s="32" t="s">
        <v>28</v>
      </c>
      <c r="BE53" s="32">
        <v>14.797957786764499</v>
      </c>
      <c r="BF53" s="31">
        <v>14.345832964224099</v>
      </c>
      <c r="BG53" s="32" t="s">
        <v>28</v>
      </c>
      <c r="BH53" s="32">
        <v>14.345832964224099</v>
      </c>
      <c r="BI53" s="31">
        <v>13.9631427362526</v>
      </c>
      <c r="BJ53" s="32" t="s">
        <v>28</v>
      </c>
      <c r="BK53" s="32">
        <v>13.9631427362526</v>
      </c>
      <c r="BL53" s="31">
        <v>13.5960739324627</v>
      </c>
      <c r="BM53" s="32" t="s">
        <v>28</v>
      </c>
      <c r="BN53" s="32">
        <v>13.5960739324627</v>
      </c>
      <c r="BO53" s="31">
        <v>13.1373038985656</v>
      </c>
      <c r="BP53" s="32" t="s">
        <v>28</v>
      </c>
      <c r="BQ53" s="32">
        <v>13.1373038985656</v>
      </c>
      <c r="BR53" s="31">
        <v>12.575679656038099</v>
      </c>
      <c r="BS53" s="32" t="s">
        <v>28</v>
      </c>
      <c r="BT53" s="32">
        <v>12.575679656038099</v>
      </c>
      <c r="BU53" s="31">
        <v>11.939576531303301</v>
      </c>
      <c r="BV53" s="32" t="s">
        <v>28</v>
      </c>
      <c r="BW53" s="32">
        <v>11.939576531303301</v>
      </c>
      <c r="BX53" s="31">
        <v>11.5092600192392</v>
      </c>
      <c r="BY53" s="32" t="s">
        <v>28</v>
      </c>
      <c r="BZ53" s="32">
        <v>11.5092600192392</v>
      </c>
      <c r="CA53" s="31">
        <v>11.185623314831201</v>
      </c>
      <c r="CB53" s="32" t="s">
        <v>28</v>
      </c>
      <c r="CC53" s="32">
        <v>11.185623314831201</v>
      </c>
      <c r="CD53" s="31">
        <v>10.576679807883099</v>
      </c>
      <c r="CE53" s="32" t="s">
        <v>28</v>
      </c>
      <c r="CF53" s="32">
        <v>10.576679807883099</v>
      </c>
      <c r="CG53" s="31">
        <v>10.1702816545698</v>
      </c>
      <c r="CH53" s="32" t="s">
        <v>28</v>
      </c>
      <c r="CI53" s="32">
        <v>10.1702816545698</v>
      </c>
      <c r="CJ53" s="31">
        <v>9.7706335453651896</v>
      </c>
      <c r="CK53" s="32" t="s">
        <v>28</v>
      </c>
      <c r="CL53" s="32">
        <v>9.7706335453651896</v>
      </c>
      <c r="CM53" s="31">
        <v>9.5159568546305699</v>
      </c>
      <c r="CN53" s="32" t="s">
        <v>28</v>
      </c>
      <c r="CO53" s="32">
        <v>9.5159568546305699</v>
      </c>
      <c r="CP53" s="31">
        <v>9.1737969637597807</v>
      </c>
      <c r="CQ53" s="32" t="s">
        <v>28</v>
      </c>
      <c r="CR53" s="32">
        <v>9.1737969637597807</v>
      </c>
      <c r="CS53" s="31">
        <v>8.8993958435591694</v>
      </c>
      <c r="CT53" s="32" t="s">
        <v>28</v>
      </c>
      <c r="CU53" s="32">
        <v>8.8993958435591694</v>
      </c>
      <c r="CV53" s="31">
        <v>8.7669274339422305</v>
      </c>
      <c r="CW53" s="32" t="s">
        <v>28</v>
      </c>
      <c r="CX53" s="32">
        <v>8.7669274339422305</v>
      </c>
      <c r="CY53" s="31">
        <v>8.5637732494346999</v>
      </c>
      <c r="CZ53" s="32" t="s">
        <v>28</v>
      </c>
      <c r="DA53" s="32">
        <v>8.5637732494346999</v>
      </c>
      <c r="DB53" s="31">
        <v>8.2396516750074706</v>
      </c>
      <c r="DC53" s="32" t="s">
        <v>28</v>
      </c>
      <c r="DD53" s="32">
        <v>8.2396516750074706</v>
      </c>
      <c r="DE53" s="31">
        <v>7.9870953871486599</v>
      </c>
      <c r="DF53" s="32" t="s">
        <v>28</v>
      </c>
      <c r="DG53" s="32">
        <v>7.9870953871486599</v>
      </c>
      <c r="DH53" s="31">
        <v>7.8030531071823201</v>
      </c>
      <c r="DI53" s="32" t="s">
        <v>28</v>
      </c>
      <c r="DJ53" s="32">
        <v>7.8030531071823201</v>
      </c>
      <c r="DK53" s="31">
        <v>7.5995409476236402</v>
      </c>
      <c r="DL53" s="32" t="s">
        <v>28</v>
      </c>
      <c r="DM53" s="32">
        <v>7.5995409476236402</v>
      </c>
      <c r="DN53" s="31">
        <v>7.4097533692207698</v>
      </c>
      <c r="DO53" s="32" t="s">
        <v>28</v>
      </c>
      <c r="DP53" s="32">
        <v>7.4097533692207698</v>
      </c>
      <c r="DQ53" s="31">
        <v>7.2199315505217596</v>
      </c>
      <c r="DR53" s="32" t="s">
        <v>28</v>
      </c>
      <c r="DS53" s="32">
        <v>7.2199315505217596</v>
      </c>
      <c r="DT53" s="31">
        <v>7.0386226600257897</v>
      </c>
      <c r="DU53" s="32" t="s">
        <v>28</v>
      </c>
      <c r="DV53" s="32">
        <v>7.0386226600257897</v>
      </c>
    </row>
    <row r="54" spans="1:126" x14ac:dyDescent="0.2">
      <c r="A54" s="30" t="s">
        <v>7</v>
      </c>
      <c r="B54">
        <v>51</v>
      </c>
      <c r="C54">
        <v>51</v>
      </c>
      <c r="D54" s="32">
        <v>12.5576534132642</v>
      </c>
      <c r="E54" s="32" t="s">
        <v>28</v>
      </c>
      <c r="F54" s="32">
        <v>12.5576534132642</v>
      </c>
      <c r="G54" s="32">
        <v>12.5450034146949</v>
      </c>
      <c r="H54" s="32" t="s">
        <v>28</v>
      </c>
      <c r="I54" s="32">
        <v>12.5450034146949</v>
      </c>
      <c r="J54" s="31">
        <v>12.517010475496299</v>
      </c>
      <c r="K54" s="32" t="s">
        <v>28</v>
      </c>
      <c r="L54" s="32">
        <v>12.517010475496299</v>
      </c>
      <c r="M54" s="31">
        <v>12.342935327168901</v>
      </c>
      <c r="N54" s="32" t="s">
        <v>28</v>
      </c>
      <c r="O54" s="32">
        <v>12.342935327168901</v>
      </c>
      <c r="P54" s="31">
        <v>12.1988825283686</v>
      </c>
      <c r="Q54" s="32" t="s">
        <v>28</v>
      </c>
      <c r="R54" s="32">
        <v>12.1988825283686</v>
      </c>
      <c r="S54" s="31">
        <v>11.940927798127101</v>
      </c>
      <c r="T54" s="32" t="s">
        <v>28</v>
      </c>
      <c r="U54" s="32">
        <v>11.940927798127101</v>
      </c>
      <c r="V54" s="31">
        <v>11.616551717253699</v>
      </c>
      <c r="W54" s="32" t="s">
        <v>28</v>
      </c>
      <c r="X54" s="32">
        <v>11.616551717253699</v>
      </c>
      <c r="Y54" s="31">
        <v>11.221895605561199</v>
      </c>
      <c r="Z54" s="32" t="s">
        <v>28</v>
      </c>
      <c r="AA54" s="32">
        <v>11.221895605561199</v>
      </c>
      <c r="AB54" s="31">
        <v>10.827791026724199</v>
      </c>
      <c r="AC54" s="32" t="s">
        <v>28</v>
      </c>
      <c r="AD54" s="32">
        <v>10.827791026724199</v>
      </c>
      <c r="AE54" s="31">
        <v>10.3314538631729</v>
      </c>
      <c r="AF54" s="32" t="s">
        <v>28</v>
      </c>
      <c r="AG54" s="32">
        <v>10.3314538631729</v>
      </c>
      <c r="AH54" s="31">
        <v>9.4393683049527706</v>
      </c>
      <c r="AI54" s="32" t="s">
        <v>28</v>
      </c>
      <c r="AJ54" s="32">
        <v>9.4393683049527706</v>
      </c>
      <c r="AK54" s="31">
        <v>8.4366303192652605</v>
      </c>
      <c r="AL54" s="32" t="s">
        <v>28</v>
      </c>
      <c r="AM54" s="32">
        <v>8.4366303192652605</v>
      </c>
      <c r="AN54" s="31">
        <v>7.5723032044235099</v>
      </c>
      <c r="AO54" s="32" t="s">
        <v>28</v>
      </c>
      <c r="AP54" s="32">
        <v>7.5723032044235099</v>
      </c>
      <c r="AQ54" s="31">
        <v>6.8757074158956799</v>
      </c>
      <c r="AR54" s="32" t="s">
        <v>28</v>
      </c>
      <c r="AS54" s="32">
        <v>6.8757074158956799</v>
      </c>
      <c r="AT54" s="31">
        <v>6.39304482151576</v>
      </c>
      <c r="AU54" s="32" t="s">
        <v>28</v>
      </c>
      <c r="AV54" s="32">
        <v>6.39304482151576</v>
      </c>
      <c r="AW54" s="31">
        <v>6.0427614248800197</v>
      </c>
      <c r="AX54" s="32" t="s">
        <v>28</v>
      </c>
      <c r="AY54" s="32">
        <v>6.0427614248800197</v>
      </c>
      <c r="AZ54" s="31">
        <v>5.7507982643838096</v>
      </c>
      <c r="BA54" s="32" t="s">
        <v>28</v>
      </c>
      <c r="BB54" s="32">
        <v>5.7507982643838096</v>
      </c>
      <c r="BC54" s="31">
        <v>5.4041216567563799</v>
      </c>
      <c r="BD54" s="32" t="s">
        <v>28</v>
      </c>
      <c r="BE54" s="32">
        <v>5.4041216567563799</v>
      </c>
      <c r="BF54" s="31">
        <v>5.0153932540359296</v>
      </c>
      <c r="BG54" s="32" t="s">
        <v>28</v>
      </c>
      <c r="BH54" s="32">
        <v>5.0153932540359296</v>
      </c>
      <c r="BI54" s="31">
        <v>4.8348679054872097</v>
      </c>
      <c r="BJ54" s="32" t="s">
        <v>28</v>
      </c>
      <c r="BK54" s="32">
        <v>4.8348679054872097</v>
      </c>
      <c r="BL54" s="31">
        <v>4.6493642647892797</v>
      </c>
      <c r="BM54" s="32" t="s">
        <v>28</v>
      </c>
      <c r="BN54" s="32">
        <v>4.6493642647892797</v>
      </c>
      <c r="BO54" s="31">
        <v>4.5155962844624904</v>
      </c>
      <c r="BP54" s="32" t="s">
        <v>28</v>
      </c>
      <c r="BQ54" s="32">
        <v>4.5155962844624904</v>
      </c>
      <c r="BR54" s="31">
        <v>4.3675155239129797</v>
      </c>
      <c r="BS54" s="32" t="s">
        <v>28</v>
      </c>
      <c r="BT54" s="32">
        <v>4.3675155239129797</v>
      </c>
      <c r="BU54" s="31">
        <v>4.1337723829243904</v>
      </c>
      <c r="BV54" s="32" t="s">
        <v>28</v>
      </c>
      <c r="BW54" s="32">
        <v>4.1337723829243904</v>
      </c>
      <c r="BX54" s="31">
        <v>3.9970616923149098</v>
      </c>
      <c r="BY54" s="32" t="s">
        <v>28</v>
      </c>
      <c r="BZ54" s="32">
        <v>3.9970616923149098</v>
      </c>
      <c r="CA54" s="31">
        <v>3.8736129675233002</v>
      </c>
      <c r="CB54" s="32" t="s">
        <v>28</v>
      </c>
      <c r="CC54" s="32">
        <v>3.8736129675233002</v>
      </c>
      <c r="CD54" s="31">
        <v>3.69724428024475</v>
      </c>
      <c r="CE54" s="32" t="s">
        <v>28</v>
      </c>
      <c r="CF54" s="32">
        <v>3.69724428024475</v>
      </c>
      <c r="CG54" s="31">
        <v>3.5502212725347002</v>
      </c>
      <c r="CH54" s="32" t="s">
        <v>28</v>
      </c>
      <c r="CI54" s="32">
        <v>3.5502212725347002</v>
      </c>
      <c r="CJ54" s="31">
        <v>3.4290535551225898</v>
      </c>
      <c r="CK54" s="32" t="s">
        <v>28</v>
      </c>
      <c r="CL54" s="32">
        <v>3.4290535551225898</v>
      </c>
      <c r="CM54" s="31">
        <v>3.27038527800969</v>
      </c>
      <c r="CN54" s="32" t="s">
        <v>28</v>
      </c>
      <c r="CO54" s="32">
        <v>3.27038527800969</v>
      </c>
      <c r="CP54" s="31">
        <v>3.0492374746281499</v>
      </c>
      <c r="CQ54" s="32" t="s">
        <v>28</v>
      </c>
      <c r="CR54" s="32">
        <v>3.0492374746281499</v>
      </c>
      <c r="CS54" s="31">
        <v>2.88530717911144</v>
      </c>
      <c r="CT54" s="32" t="s">
        <v>28</v>
      </c>
      <c r="CU54" s="32">
        <v>2.88530717911144</v>
      </c>
      <c r="CV54" s="31">
        <v>2.7368720381515499</v>
      </c>
      <c r="CW54" s="32" t="s">
        <v>28</v>
      </c>
      <c r="CX54" s="32">
        <v>2.7368720381515499</v>
      </c>
      <c r="CY54" s="31">
        <v>2.5438029542337399</v>
      </c>
      <c r="CZ54" s="32" t="s">
        <v>28</v>
      </c>
      <c r="DA54" s="32">
        <v>2.5438029542337399</v>
      </c>
      <c r="DB54" s="31">
        <v>2.3381466054770699</v>
      </c>
      <c r="DC54" s="32" t="s">
        <v>28</v>
      </c>
      <c r="DD54" s="32">
        <v>2.3381466054770699</v>
      </c>
      <c r="DE54" s="31">
        <v>2.2417254401520101</v>
      </c>
      <c r="DF54" s="32" t="s">
        <v>28</v>
      </c>
      <c r="DG54" s="32">
        <v>2.2417254401520101</v>
      </c>
      <c r="DH54" s="31">
        <v>2.0918234135153901</v>
      </c>
      <c r="DI54" s="32" t="s">
        <v>28</v>
      </c>
      <c r="DJ54" s="32">
        <v>2.0918234135153901</v>
      </c>
      <c r="DK54" s="31">
        <v>1.8928692158437801</v>
      </c>
      <c r="DL54" s="32" t="s">
        <v>28</v>
      </c>
      <c r="DM54" s="32">
        <v>1.8928692158437801</v>
      </c>
      <c r="DN54" s="31">
        <v>1.5626599036044899</v>
      </c>
      <c r="DO54" s="32" t="s">
        <v>28</v>
      </c>
      <c r="DP54" s="32">
        <v>1.5626599036044899</v>
      </c>
      <c r="DQ54" s="31">
        <v>1.3152094589581</v>
      </c>
      <c r="DR54" s="32" t="s">
        <v>28</v>
      </c>
      <c r="DS54" s="32">
        <v>1.3152094589581</v>
      </c>
      <c r="DT54" s="31">
        <v>1.1142118447270799</v>
      </c>
      <c r="DU54" s="32" t="s">
        <v>28</v>
      </c>
      <c r="DV54" s="32">
        <v>1.1142118447270799</v>
      </c>
    </row>
    <row r="55" spans="1:126" x14ac:dyDescent="0.2">
      <c r="A55" s="30" t="s">
        <v>5</v>
      </c>
      <c r="B55">
        <v>52</v>
      </c>
      <c r="C55">
        <v>52</v>
      </c>
      <c r="D55" s="32">
        <v>15.7857901871464</v>
      </c>
      <c r="E55" s="32" t="s">
        <v>28</v>
      </c>
      <c r="F55" s="32">
        <v>15.7857901871464</v>
      </c>
      <c r="G55" s="32">
        <v>15.683725843974299</v>
      </c>
      <c r="H55" s="32" t="s">
        <v>28</v>
      </c>
      <c r="I55" s="32">
        <v>15.683725843974299</v>
      </c>
      <c r="J55" s="31">
        <v>15.5131312505666</v>
      </c>
      <c r="K55" s="32" t="s">
        <v>28</v>
      </c>
      <c r="L55" s="32">
        <v>15.5131312505666</v>
      </c>
      <c r="M55" s="31">
        <v>15.3493623952403</v>
      </c>
      <c r="N55" s="32" t="s">
        <v>28</v>
      </c>
      <c r="O55" s="32">
        <v>15.3493623952403</v>
      </c>
      <c r="P55" s="31">
        <v>15.169774269561699</v>
      </c>
      <c r="Q55" s="32" t="s">
        <v>28</v>
      </c>
      <c r="R55" s="32">
        <v>15.169774269561699</v>
      </c>
      <c r="S55" s="31">
        <v>15.0684426846727</v>
      </c>
      <c r="T55" s="32" t="s">
        <v>28</v>
      </c>
      <c r="U55" s="32">
        <v>15.0684426846727</v>
      </c>
      <c r="V55" s="31">
        <v>14.8410928040022</v>
      </c>
      <c r="W55" s="32" t="s">
        <v>28</v>
      </c>
      <c r="X55" s="32">
        <v>14.8410928040022</v>
      </c>
      <c r="Y55" s="31">
        <v>14.5816354865911</v>
      </c>
      <c r="Z55" s="32" t="s">
        <v>28</v>
      </c>
      <c r="AA55" s="32">
        <v>14.5816354865911</v>
      </c>
      <c r="AB55" s="31">
        <v>14.3242451273928</v>
      </c>
      <c r="AC55" s="32" t="s">
        <v>28</v>
      </c>
      <c r="AD55" s="32">
        <v>14.3242451273928</v>
      </c>
      <c r="AE55" s="31">
        <v>13.887316810701799</v>
      </c>
      <c r="AF55" s="32" t="s">
        <v>28</v>
      </c>
      <c r="AG55" s="32">
        <v>13.887316810701799</v>
      </c>
      <c r="AH55" s="31">
        <v>13.607572877505801</v>
      </c>
      <c r="AI55" s="32" t="s">
        <v>28</v>
      </c>
      <c r="AJ55" s="32">
        <v>13.607572877505801</v>
      </c>
      <c r="AK55" s="31">
        <v>13.3655858358276</v>
      </c>
      <c r="AL55" s="32" t="s">
        <v>28</v>
      </c>
      <c r="AM55" s="32">
        <v>13.3655858358276</v>
      </c>
      <c r="AN55" s="31">
        <v>13.0269482306983</v>
      </c>
      <c r="AO55" s="32" t="s">
        <v>28</v>
      </c>
      <c r="AP55" s="32">
        <v>13.0269482306983</v>
      </c>
      <c r="AQ55" s="31">
        <v>12.6718429867207</v>
      </c>
      <c r="AR55" s="32" t="s">
        <v>28</v>
      </c>
      <c r="AS55" s="32">
        <v>12.6718429867207</v>
      </c>
      <c r="AT55" s="31">
        <v>12.491333152592</v>
      </c>
      <c r="AU55" s="32" t="s">
        <v>28</v>
      </c>
      <c r="AV55" s="32">
        <v>12.491333152592</v>
      </c>
      <c r="AW55" s="31">
        <v>12.247531762695999</v>
      </c>
      <c r="AX55" s="32" t="s">
        <v>28</v>
      </c>
      <c r="AY55" s="32">
        <v>12.247531762695999</v>
      </c>
      <c r="AZ55" s="31">
        <v>11.621085027372899</v>
      </c>
      <c r="BA55" s="32" t="s">
        <v>28</v>
      </c>
      <c r="BB55" s="32">
        <v>11.621085027372899</v>
      </c>
      <c r="BC55" s="31">
        <v>11.342269103644901</v>
      </c>
      <c r="BD55" s="32" t="s">
        <v>28</v>
      </c>
      <c r="BE55" s="32">
        <v>11.342269103644901</v>
      </c>
      <c r="BF55" s="31">
        <v>11.0020491664123</v>
      </c>
      <c r="BG55" s="32" t="s">
        <v>28</v>
      </c>
      <c r="BH55" s="32">
        <v>11.0020491664123</v>
      </c>
      <c r="BI55" s="31">
        <v>10.617039688667001</v>
      </c>
      <c r="BJ55" s="32" t="s">
        <v>28</v>
      </c>
      <c r="BK55" s="32">
        <v>10.617039688667001</v>
      </c>
      <c r="BL55" s="31">
        <v>10.410079468499699</v>
      </c>
      <c r="BM55" s="32" t="s">
        <v>28</v>
      </c>
      <c r="BN55" s="32">
        <v>10.410079468499699</v>
      </c>
      <c r="BO55" s="31">
        <v>10.089635491263399</v>
      </c>
      <c r="BP55" s="32" t="s">
        <v>28</v>
      </c>
      <c r="BQ55" s="32">
        <v>10.089635491263399</v>
      </c>
      <c r="BR55" s="31">
        <v>9.7531631733080104</v>
      </c>
      <c r="BS55" s="32" t="s">
        <v>28</v>
      </c>
      <c r="BT55" s="32">
        <v>9.7531631733080104</v>
      </c>
      <c r="BU55" s="31">
        <v>9.4920540060031708</v>
      </c>
      <c r="BV55" s="32" t="s">
        <v>28</v>
      </c>
      <c r="BW55" s="32">
        <v>9.4920540060031708</v>
      </c>
      <c r="BX55" s="31">
        <v>9.2350689621375803</v>
      </c>
      <c r="BY55" s="32" t="s">
        <v>28</v>
      </c>
      <c r="BZ55" s="32">
        <v>9.2350689621375803</v>
      </c>
      <c r="CA55" s="31">
        <v>8.8848911806134705</v>
      </c>
      <c r="CB55" s="32" t="s">
        <v>28</v>
      </c>
      <c r="CC55" s="32">
        <v>8.8848911806134705</v>
      </c>
      <c r="CD55" s="31">
        <v>8.5331973957012099</v>
      </c>
      <c r="CE55" s="32" t="s">
        <v>28</v>
      </c>
      <c r="CF55" s="32">
        <v>8.5331973957012099</v>
      </c>
      <c r="CG55" s="31">
        <v>8.1892992425269995</v>
      </c>
      <c r="CH55" s="32" t="s">
        <v>28</v>
      </c>
      <c r="CI55" s="32">
        <v>8.1892992425269995</v>
      </c>
      <c r="CJ55" s="31">
        <v>7.8818455501499196</v>
      </c>
      <c r="CK55" s="32" t="s">
        <v>28</v>
      </c>
      <c r="CL55" s="32">
        <v>7.8818455501499196</v>
      </c>
      <c r="CM55" s="31">
        <v>7.6059908573918698</v>
      </c>
      <c r="CN55" s="32" t="s">
        <v>28</v>
      </c>
      <c r="CO55" s="32">
        <v>7.6059908573918698</v>
      </c>
      <c r="CP55" s="31">
        <v>7.3458280374113398</v>
      </c>
      <c r="CQ55" s="32" t="s">
        <v>28</v>
      </c>
      <c r="CR55" s="32">
        <v>7.3458280374113398</v>
      </c>
      <c r="CS55" s="31">
        <v>7.14551223978106</v>
      </c>
      <c r="CT55" s="32" t="s">
        <v>28</v>
      </c>
      <c r="CU55" s="32">
        <v>7.14551223978106</v>
      </c>
      <c r="CV55" s="31">
        <v>6.9276179442532504</v>
      </c>
      <c r="CW55" s="32" t="s">
        <v>28</v>
      </c>
      <c r="CX55" s="32">
        <v>6.9276179442532504</v>
      </c>
      <c r="CY55" s="31">
        <v>6.6722263185592503</v>
      </c>
      <c r="CZ55" s="32" t="s">
        <v>28</v>
      </c>
      <c r="DA55" s="32">
        <v>6.6722263185592503</v>
      </c>
      <c r="DB55" s="31">
        <v>6.3805498472002498</v>
      </c>
      <c r="DC55" s="32" t="s">
        <v>28</v>
      </c>
      <c r="DD55" s="32">
        <v>6.3805498472002498</v>
      </c>
      <c r="DE55" s="31">
        <v>6.2163653223100299</v>
      </c>
      <c r="DF55" s="32" t="s">
        <v>28</v>
      </c>
      <c r="DG55" s="32">
        <v>6.2163653223100299</v>
      </c>
      <c r="DH55" s="31">
        <v>6.0290700025123201</v>
      </c>
      <c r="DI55" s="32" t="s">
        <v>28</v>
      </c>
      <c r="DJ55" s="32">
        <v>6.0290700025123201</v>
      </c>
      <c r="DK55" s="31">
        <v>5.7955317825127102</v>
      </c>
      <c r="DL55" s="32" t="s">
        <v>28</v>
      </c>
      <c r="DM55" s="32">
        <v>5.7955317825127102</v>
      </c>
      <c r="DN55" s="31">
        <v>5.5746194335646999</v>
      </c>
      <c r="DO55" s="32" t="s">
        <v>28</v>
      </c>
      <c r="DP55" s="32">
        <v>5.5746194335646999</v>
      </c>
      <c r="DQ55" s="31">
        <v>5.3338372678368202</v>
      </c>
      <c r="DR55" s="32" t="s">
        <v>28</v>
      </c>
      <c r="DS55" s="32">
        <v>5.3338372678368202</v>
      </c>
      <c r="DT55" s="31">
        <v>5.0589666297687099</v>
      </c>
      <c r="DU55" s="32" t="s">
        <v>28</v>
      </c>
      <c r="DV55" s="32">
        <v>5.0589666297687099</v>
      </c>
    </row>
    <row r="56" spans="1:126" x14ac:dyDescent="0.2">
      <c r="A56" s="30" t="s">
        <v>5</v>
      </c>
      <c r="B56">
        <v>53</v>
      </c>
      <c r="C56">
        <v>53</v>
      </c>
      <c r="D56" s="32">
        <v>17.972951058626101</v>
      </c>
      <c r="E56" s="32" t="s">
        <v>28</v>
      </c>
      <c r="F56" s="32">
        <v>17.972951058626101</v>
      </c>
      <c r="G56" s="32">
        <v>17.9158374717505</v>
      </c>
      <c r="H56" s="32" t="s">
        <v>28</v>
      </c>
      <c r="I56" s="32">
        <v>17.9158374717505</v>
      </c>
      <c r="J56" s="31">
        <v>17.703388248627601</v>
      </c>
      <c r="K56" s="32" t="s">
        <v>28</v>
      </c>
      <c r="L56" s="32">
        <v>17.703388248627601</v>
      </c>
      <c r="M56" s="31">
        <v>17.4765709198855</v>
      </c>
      <c r="N56" s="32" t="s">
        <v>28</v>
      </c>
      <c r="O56" s="32">
        <v>17.4765709198855</v>
      </c>
      <c r="P56" s="31">
        <v>17.291899345195802</v>
      </c>
      <c r="Q56" s="32" t="s">
        <v>28</v>
      </c>
      <c r="R56" s="32">
        <v>17.291899345195802</v>
      </c>
      <c r="S56" s="31">
        <v>17.114284169868998</v>
      </c>
      <c r="T56" s="32" t="s">
        <v>28</v>
      </c>
      <c r="U56" s="32">
        <v>17.114284169868998</v>
      </c>
      <c r="V56" s="31">
        <v>16.876082161493901</v>
      </c>
      <c r="W56" s="32" t="s">
        <v>28</v>
      </c>
      <c r="X56" s="32">
        <v>16.876082161493901</v>
      </c>
      <c r="Y56" s="31">
        <v>16.64345512737</v>
      </c>
      <c r="Z56" s="32" t="s">
        <v>28</v>
      </c>
      <c r="AA56" s="32">
        <v>16.64345512737</v>
      </c>
      <c r="AB56" s="31">
        <v>16.567561167310998</v>
      </c>
      <c r="AC56" s="32" t="s">
        <v>28</v>
      </c>
      <c r="AD56" s="32">
        <v>16.567561167310998</v>
      </c>
      <c r="AE56" s="31">
        <v>16.227778442576302</v>
      </c>
      <c r="AF56" s="32" t="s">
        <v>28</v>
      </c>
      <c r="AG56" s="32">
        <v>16.227778442576302</v>
      </c>
      <c r="AH56" s="31">
        <v>15.964284606222</v>
      </c>
      <c r="AI56" s="32" t="s">
        <v>28</v>
      </c>
      <c r="AJ56" s="32">
        <v>15.964284606222</v>
      </c>
      <c r="AK56" s="31">
        <v>15.790089440156001</v>
      </c>
      <c r="AL56" s="32" t="s">
        <v>28</v>
      </c>
      <c r="AM56" s="32">
        <v>15.790089440156001</v>
      </c>
      <c r="AN56" s="31">
        <v>15.581578352356001</v>
      </c>
      <c r="AO56" s="32" t="s">
        <v>28</v>
      </c>
      <c r="AP56" s="32">
        <v>15.581578352356001</v>
      </c>
      <c r="AQ56" s="31">
        <v>15.365746555868199</v>
      </c>
      <c r="AR56" s="32" t="s">
        <v>28</v>
      </c>
      <c r="AS56" s="32">
        <v>15.365746555868199</v>
      </c>
      <c r="AT56" s="31">
        <v>15.1375499420457</v>
      </c>
      <c r="AU56" s="32" t="s">
        <v>28</v>
      </c>
      <c r="AV56" s="32">
        <v>15.1375499420457</v>
      </c>
      <c r="AW56" s="31">
        <v>14.8059069160037</v>
      </c>
      <c r="AX56" s="32" t="s">
        <v>28</v>
      </c>
      <c r="AY56" s="32">
        <v>14.8059069160037</v>
      </c>
      <c r="AZ56" s="31">
        <v>14.487836591339301</v>
      </c>
      <c r="BA56" s="32" t="s">
        <v>28</v>
      </c>
      <c r="BB56" s="32">
        <v>14.487836591339301</v>
      </c>
      <c r="BC56" s="31">
        <v>14.189796675859901</v>
      </c>
      <c r="BD56" s="32" t="s">
        <v>28</v>
      </c>
      <c r="BE56" s="32">
        <v>14.189796675859901</v>
      </c>
      <c r="BF56" s="31">
        <v>13.6776105290367</v>
      </c>
      <c r="BG56" s="32" t="s">
        <v>28</v>
      </c>
      <c r="BH56" s="32">
        <v>13.6776105290367</v>
      </c>
      <c r="BI56" s="31">
        <v>13.487381449216601</v>
      </c>
      <c r="BJ56" s="32" t="s">
        <v>28</v>
      </c>
      <c r="BK56" s="32">
        <v>13.487381449216601</v>
      </c>
      <c r="BL56" s="31">
        <v>13.2291537062468</v>
      </c>
      <c r="BM56" s="32" t="s">
        <v>28</v>
      </c>
      <c r="BN56" s="32">
        <v>13.2291537062468</v>
      </c>
      <c r="BO56" s="31">
        <v>12.9807951855987</v>
      </c>
      <c r="BP56" s="32" t="s">
        <v>28</v>
      </c>
      <c r="BQ56" s="32">
        <v>12.9807951855987</v>
      </c>
      <c r="BR56" s="31">
        <v>12.624302366612801</v>
      </c>
      <c r="BS56" s="32" t="s">
        <v>28</v>
      </c>
      <c r="BT56" s="32">
        <v>12.624302366612801</v>
      </c>
      <c r="BU56" s="31">
        <v>12.313200757497301</v>
      </c>
      <c r="BV56" s="32" t="s">
        <v>28</v>
      </c>
      <c r="BW56" s="32">
        <v>12.313200757497301</v>
      </c>
      <c r="BX56" s="31">
        <v>12.023411331610699</v>
      </c>
      <c r="BY56" s="32" t="s">
        <v>28</v>
      </c>
      <c r="BZ56" s="32">
        <v>12.023411331610699</v>
      </c>
      <c r="CA56" s="31">
        <v>11.7574625080114</v>
      </c>
      <c r="CB56" s="32" t="s">
        <v>28</v>
      </c>
      <c r="CC56" s="32">
        <v>11.7574625080114</v>
      </c>
      <c r="CD56" s="31">
        <v>11.3209110093273</v>
      </c>
      <c r="CE56" s="32" t="s">
        <v>28</v>
      </c>
      <c r="CF56" s="32">
        <v>11.3209110093273</v>
      </c>
      <c r="CG56" s="31">
        <v>10.8979072303375</v>
      </c>
      <c r="CH56" s="32" t="s">
        <v>28</v>
      </c>
      <c r="CI56" s="32">
        <v>10.8979072303375</v>
      </c>
      <c r="CJ56" s="31">
        <v>10.6178855966943</v>
      </c>
      <c r="CK56" s="32" t="s">
        <v>28</v>
      </c>
      <c r="CL56" s="32">
        <v>10.6178855966943</v>
      </c>
      <c r="CM56" s="31">
        <v>10.3489532105006</v>
      </c>
      <c r="CN56" s="32" t="s">
        <v>28</v>
      </c>
      <c r="CO56" s="32">
        <v>10.3489532105006</v>
      </c>
      <c r="CP56" s="31">
        <v>10.0260497834911</v>
      </c>
      <c r="CQ56" s="32" t="s">
        <v>28</v>
      </c>
      <c r="CR56" s="32">
        <v>10.0260497834911</v>
      </c>
      <c r="CS56" s="31">
        <v>9.7754443631149694</v>
      </c>
      <c r="CT56" s="32" t="s">
        <v>28</v>
      </c>
      <c r="CU56" s="32">
        <v>9.7754443631149694</v>
      </c>
      <c r="CV56" s="31">
        <v>9.4151001359317394</v>
      </c>
      <c r="CW56" s="32" t="s">
        <v>28</v>
      </c>
      <c r="CX56" s="32">
        <v>9.4151001359317394</v>
      </c>
      <c r="CY56" s="31">
        <v>9.1149107582841395</v>
      </c>
      <c r="CZ56" s="32" t="s">
        <v>28</v>
      </c>
      <c r="DA56" s="32">
        <v>9.1149107582841395</v>
      </c>
      <c r="DB56" s="31">
        <v>8.7991051274106002</v>
      </c>
      <c r="DC56" s="32" t="s">
        <v>28</v>
      </c>
      <c r="DD56" s="32">
        <v>8.7991051274106002</v>
      </c>
      <c r="DE56" s="31">
        <v>8.3820066237373201</v>
      </c>
      <c r="DF56" s="32" t="s">
        <v>28</v>
      </c>
      <c r="DG56" s="32">
        <v>8.3820066237373201</v>
      </c>
      <c r="DH56" s="31">
        <v>8.0692599108400707</v>
      </c>
      <c r="DI56" s="32" t="s">
        <v>28</v>
      </c>
      <c r="DJ56" s="32">
        <v>8.0692599108400707</v>
      </c>
      <c r="DK56" s="31">
        <v>7.7137424696338703</v>
      </c>
      <c r="DL56" s="32" t="s">
        <v>28</v>
      </c>
      <c r="DM56" s="32">
        <v>7.7137424696338703</v>
      </c>
      <c r="DN56" s="31">
        <v>7.44470815868491</v>
      </c>
      <c r="DO56" s="32" t="s">
        <v>28</v>
      </c>
      <c r="DP56" s="32">
        <v>7.44470815868491</v>
      </c>
      <c r="DQ56" s="31">
        <v>7.0755825744096699</v>
      </c>
      <c r="DR56" s="32" t="s">
        <v>28</v>
      </c>
      <c r="DS56" s="32">
        <v>7.0755825744096699</v>
      </c>
      <c r="DT56" s="31">
        <v>6.7291689882876202</v>
      </c>
      <c r="DU56" s="32" t="s">
        <v>28</v>
      </c>
      <c r="DV56" s="32">
        <v>6.7291689882876202</v>
      </c>
    </row>
    <row r="57" spans="1:126" x14ac:dyDescent="0.2">
      <c r="A57" s="30" t="s">
        <v>5</v>
      </c>
      <c r="B57">
        <v>54</v>
      </c>
      <c r="C57">
        <v>54</v>
      </c>
      <c r="D57" s="32">
        <v>16.646699286108198</v>
      </c>
      <c r="E57" s="32" t="s">
        <v>28</v>
      </c>
      <c r="F57" s="32">
        <v>16.646699286108198</v>
      </c>
      <c r="G57" s="32">
        <v>16.645414919994298</v>
      </c>
      <c r="H57" s="32" t="s">
        <v>28</v>
      </c>
      <c r="I57" s="32">
        <v>16.645414919994298</v>
      </c>
      <c r="J57" s="31">
        <v>16.633857987820399</v>
      </c>
      <c r="K57" s="32" t="s">
        <v>28</v>
      </c>
      <c r="L57" s="32">
        <v>16.633857987820399</v>
      </c>
      <c r="M57" s="31">
        <v>16.625560550137902</v>
      </c>
      <c r="N57" s="32" t="s">
        <v>28</v>
      </c>
      <c r="O57" s="32">
        <v>16.625560550137902</v>
      </c>
      <c r="P57" s="31">
        <v>16.610865475672</v>
      </c>
      <c r="Q57" s="32" t="s">
        <v>28</v>
      </c>
      <c r="R57" s="32">
        <v>16.610865475672</v>
      </c>
      <c r="S57" s="31">
        <v>16.604422216098701</v>
      </c>
      <c r="T57" s="32" t="s">
        <v>28</v>
      </c>
      <c r="U57" s="32">
        <v>16.604422216098701</v>
      </c>
      <c r="V57" s="31">
        <v>16.584461827142501</v>
      </c>
      <c r="W57" s="32" t="s">
        <v>28</v>
      </c>
      <c r="X57" s="32">
        <v>16.584461827142501</v>
      </c>
      <c r="Y57" s="31">
        <v>16.55365646509</v>
      </c>
      <c r="Z57" s="32" t="s">
        <v>28</v>
      </c>
      <c r="AA57" s="32">
        <v>16.55365646509</v>
      </c>
      <c r="AB57" s="31">
        <v>16.543933703643699</v>
      </c>
      <c r="AC57" s="32" t="s">
        <v>28</v>
      </c>
      <c r="AD57" s="32">
        <v>16.543933703643699</v>
      </c>
      <c r="AE57" s="31">
        <v>16.513139975189802</v>
      </c>
      <c r="AF57" s="32" t="s">
        <v>28</v>
      </c>
      <c r="AG57" s="32">
        <v>16.513139975189802</v>
      </c>
      <c r="AH57" s="31">
        <v>16.415691196478399</v>
      </c>
      <c r="AI57" s="32" t="s">
        <v>28</v>
      </c>
      <c r="AJ57" s="32">
        <v>16.415691196478399</v>
      </c>
      <c r="AK57" s="31">
        <v>16.397655784928599</v>
      </c>
      <c r="AL57" s="32" t="s">
        <v>28</v>
      </c>
      <c r="AM57" s="32">
        <v>16.397655784928599</v>
      </c>
      <c r="AN57" s="31">
        <v>16.331948766424102</v>
      </c>
      <c r="AO57" s="32" t="s">
        <v>28</v>
      </c>
      <c r="AP57" s="32">
        <v>16.331948766424102</v>
      </c>
      <c r="AQ57" s="31">
        <v>16.286923817335701</v>
      </c>
      <c r="AR57" s="32" t="s">
        <v>28</v>
      </c>
      <c r="AS57" s="32">
        <v>16.286923817335701</v>
      </c>
      <c r="AT57" s="31">
        <v>15.899617330381</v>
      </c>
      <c r="AU57" s="32" t="s">
        <v>28</v>
      </c>
      <c r="AV57" s="32">
        <v>15.899617330381</v>
      </c>
      <c r="AW57" s="31">
        <v>15.502941163283101</v>
      </c>
      <c r="AX57" s="32" t="s">
        <v>28</v>
      </c>
      <c r="AY57" s="32">
        <v>15.502941163283101</v>
      </c>
      <c r="AZ57" s="31">
        <v>15.339480141766099</v>
      </c>
      <c r="BA57" s="32" t="s">
        <v>28</v>
      </c>
      <c r="BB57" s="32">
        <v>15.339480141766099</v>
      </c>
      <c r="BC57" s="31">
        <v>15.165240448526401</v>
      </c>
      <c r="BD57" s="32" t="s">
        <v>28</v>
      </c>
      <c r="BE57" s="32">
        <v>15.165240448526401</v>
      </c>
      <c r="BF57" s="31">
        <v>14.8884528194043</v>
      </c>
      <c r="BG57" s="32" t="s">
        <v>28</v>
      </c>
      <c r="BH57" s="32">
        <v>14.8884528194043</v>
      </c>
      <c r="BI57" s="31">
        <v>14.6381142571016</v>
      </c>
      <c r="BJ57" s="32" t="s">
        <v>28</v>
      </c>
      <c r="BK57" s="32">
        <v>14.6381142571016</v>
      </c>
      <c r="BL57" s="31">
        <v>14.6011219199391</v>
      </c>
      <c r="BM57" s="32" t="s">
        <v>28</v>
      </c>
      <c r="BN57" s="32">
        <v>14.6011219199391</v>
      </c>
      <c r="BO57" s="31">
        <v>14.462927704435501</v>
      </c>
      <c r="BP57" s="32" t="s">
        <v>28</v>
      </c>
      <c r="BQ57" s="32">
        <v>14.462927704435501</v>
      </c>
      <c r="BR57" s="31">
        <v>14.228542693944799</v>
      </c>
      <c r="BS57" s="32" t="s">
        <v>28</v>
      </c>
      <c r="BT57" s="32">
        <v>14.228542693944799</v>
      </c>
      <c r="BU57" s="31">
        <v>14.0428643412755</v>
      </c>
      <c r="BV57" s="32" t="s">
        <v>28</v>
      </c>
      <c r="BW57" s="32">
        <v>14.0428643412755</v>
      </c>
      <c r="BX57" s="31">
        <v>13.818697426872999</v>
      </c>
      <c r="BY57" s="32" t="s">
        <v>28</v>
      </c>
      <c r="BZ57" s="32">
        <v>13.818697426872999</v>
      </c>
      <c r="CA57" s="31">
        <v>13.6789399920162</v>
      </c>
      <c r="CB57" s="32" t="s">
        <v>28</v>
      </c>
      <c r="CC57" s="32">
        <v>13.6789399920162</v>
      </c>
      <c r="CD57" s="31">
        <v>13.530077286428901</v>
      </c>
      <c r="CE57" s="32" t="s">
        <v>28</v>
      </c>
      <c r="CF57" s="32">
        <v>13.530077286428901</v>
      </c>
      <c r="CG57" s="31">
        <v>13.438537985554101</v>
      </c>
      <c r="CH57" s="32" t="s">
        <v>28</v>
      </c>
      <c r="CI57" s="32">
        <v>13.438537985554101</v>
      </c>
      <c r="CJ57" s="31">
        <v>13.2376312928505</v>
      </c>
      <c r="CK57" s="32" t="s">
        <v>28</v>
      </c>
      <c r="CL57" s="32">
        <v>13.2376312928505</v>
      </c>
      <c r="CM57" s="31">
        <v>13.035794662142299</v>
      </c>
      <c r="CN57" s="32" t="s">
        <v>28</v>
      </c>
      <c r="CO57" s="32">
        <v>13.035794662142299</v>
      </c>
      <c r="CP57" s="31">
        <v>12.865574567049</v>
      </c>
      <c r="CQ57" s="32" t="s">
        <v>28</v>
      </c>
      <c r="CR57" s="32">
        <v>12.865574567049</v>
      </c>
      <c r="CS57" s="31">
        <v>12.594199510943501</v>
      </c>
      <c r="CT57" s="32" t="s">
        <v>28</v>
      </c>
      <c r="CU57" s="32">
        <v>12.594199510943501</v>
      </c>
      <c r="CV57" s="31">
        <v>12.311511770925501</v>
      </c>
      <c r="CW57" s="32" t="s">
        <v>28</v>
      </c>
      <c r="CX57" s="32">
        <v>12.311511770925501</v>
      </c>
      <c r="CY57" s="31">
        <v>12.106401922452401</v>
      </c>
      <c r="CZ57" s="32" t="s">
        <v>28</v>
      </c>
      <c r="DA57" s="32">
        <v>12.106401922452401</v>
      </c>
      <c r="DB57" s="31">
        <v>11.748070123193999</v>
      </c>
      <c r="DC57" s="32" t="s">
        <v>28</v>
      </c>
      <c r="DD57" s="32">
        <v>11.748070123193999</v>
      </c>
      <c r="DE57" s="31">
        <v>11.2298278925742</v>
      </c>
      <c r="DF57" s="32" t="s">
        <v>28</v>
      </c>
      <c r="DG57" s="32">
        <v>11.2298278925742</v>
      </c>
      <c r="DH57" s="31">
        <v>10.930550091005101</v>
      </c>
      <c r="DI57" s="32" t="s">
        <v>28</v>
      </c>
      <c r="DJ57" s="32">
        <v>10.930550091005101</v>
      </c>
      <c r="DK57" s="31">
        <v>10.519540212544999</v>
      </c>
      <c r="DL57" s="32" t="s">
        <v>28</v>
      </c>
      <c r="DM57" s="32">
        <v>10.519540212544999</v>
      </c>
      <c r="DN57" s="31">
        <v>10.085344618320701</v>
      </c>
      <c r="DO57" s="32" t="s">
        <v>28</v>
      </c>
      <c r="DP57" s="32">
        <v>10.085344618320701</v>
      </c>
      <c r="DQ57" s="31">
        <v>9.6876477394043494</v>
      </c>
      <c r="DR57" s="32" t="s">
        <v>28</v>
      </c>
      <c r="DS57" s="32">
        <v>9.6876477394043494</v>
      </c>
      <c r="DT57" s="31">
        <v>9.3729419640920302</v>
      </c>
      <c r="DU57" s="32" t="s">
        <v>28</v>
      </c>
      <c r="DV57" s="32">
        <v>9.3729419640920302</v>
      </c>
    </row>
    <row r="58" spans="1:126" x14ac:dyDescent="0.2">
      <c r="A58" s="30" t="s">
        <v>5</v>
      </c>
      <c r="B58">
        <v>55</v>
      </c>
      <c r="C58">
        <v>55</v>
      </c>
      <c r="D58" s="32">
        <v>13.174357495097899</v>
      </c>
      <c r="E58" s="32" t="s">
        <v>28</v>
      </c>
      <c r="F58" s="32">
        <v>13.174357495097899</v>
      </c>
      <c r="G58" s="32">
        <v>13.1737221128662</v>
      </c>
      <c r="H58" s="32" t="s">
        <v>28</v>
      </c>
      <c r="I58" s="32">
        <v>13.1737221128662</v>
      </c>
      <c r="J58" s="31">
        <v>13.169919727463499</v>
      </c>
      <c r="K58" s="32" t="s">
        <v>28</v>
      </c>
      <c r="L58" s="32">
        <v>13.169919727463499</v>
      </c>
      <c r="M58" s="31">
        <v>13.128375712241199</v>
      </c>
      <c r="N58" s="32" t="s">
        <v>28</v>
      </c>
      <c r="O58" s="32">
        <v>13.128375712241199</v>
      </c>
      <c r="P58" s="31">
        <v>13.0884081657255</v>
      </c>
      <c r="Q58" s="32" t="s">
        <v>28</v>
      </c>
      <c r="R58" s="32">
        <v>13.0884081657255</v>
      </c>
      <c r="S58" s="31">
        <v>13.0488600854837</v>
      </c>
      <c r="T58" s="32" t="s">
        <v>28</v>
      </c>
      <c r="U58" s="32">
        <v>13.0488600854837</v>
      </c>
      <c r="V58" s="31">
        <v>13.0073723245967</v>
      </c>
      <c r="W58" s="32" t="s">
        <v>28</v>
      </c>
      <c r="X58" s="32">
        <v>13.0073723245967</v>
      </c>
      <c r="Y58" s="31">
        <v>12.9508339761591</v>
      </c>
      <c r="Z58" s="32" t="s">
        <v>28</v>
      </c>
      <c r="AA58" s="32">
        <v>12.9508339761591</v>
      </c>
      <c r="AB58" s="31">
        <v>12.904837201199101</v>
      </c>
      <c r="AC58" s="32" t="s">
        <v>28</v>
      </c>
      <c r="AD58" s="32">
        <v>12.904837201199101</v>
      </c>
      <c r="AE58" s="31">
        <v>12.8383355309519</v>
      </c>
      <c r="AF58" s="32" t="s">
        <v>28</v>
      </c>
      <c r="AG58" s="32">
        <v>12.8383355309519</v>
      </c>
      <c r="AH58" s="31">
        <v>12.811172748012</v>
      </c>
      <c r="AI58" s="32" t="s">
        <v>28</v>
      </c>
      <c r="AJ58" s="32">
        <v>12.811172748012</v>
      </c>
      <c r="AK58" s="31">
        <v>12.7569673099495</v>
      </c>
      <c r="AL58" s="32" t="s">
        <v>28</v>
      </c>
      <c r="AM58" s="32">
        <v>12.7569673099495</v>
      </c>
      <c r="AN58" s="31">
        <v>12.6854841065154</v>
      </c>
      <c r="AO58" s="32" t="s">
        <v>28</v>
      </c>
      <c r="AP58" s="32">
        <v>12.6854841065154</v>
      </c>
      <c r="AQ58" s="31">
        <v>12.613381923637</v>
      </c>
      <c r="AR58" s="32" t="s">
        <v>28</v>
      </c>
      <c r="AS58" s="32">
        <v>12.613381923637</v>
      </c>
      <c r="AT58" s="31">
        <v>12.5391756950232</v>
      </c>
      <c r="AU58" s="32" t="s">
        <v>28</v>
      </c>
      <c r="AV58" s="32">
        <v>12.5391756950232</v>
      </c>
      <c r="AW58" s="31">
        <v>12.470149707472499</v>
      </c>
      <c r="AX58" s="32" t="s">
        <v>28</v>
      </c>
      <c r="AY58" s="32">
        <v>12.470149707472499</v>
      </c>
      <c r="AZ58" s="31">
        <v>12.3526159515812</v>
      </c>
      <c r="BA58" s="32" t="s">
        <v>28</v>
      </c>
      <c r="BB58" s="32">
        <v>12.3526159515812</v>
      </c>
      <c r="BC58" s="31">
        <v>12.2580784875902</v>
      </c>
      <c r="BD58" s="32" t="s">
        <v>28</v>
      </c>
      <c r="BE58" s="32">
        <v>12.2580784875902</v>
      </c>
      <c r="BF58" s="31">
        <v>12.0900670488522</v>
      </c>
      <c r="BG58" s="32" t="s">
        <v>28</v>
      </c>
      <c r="BH58" s="32">
        <v>12.0900670488522</v>
      </c>
      <c r="BI58" s="31">
        <v>11.936829325076401</v>
      </c>
      <c r="BJ58" s="32" t="s">
        <v>28</v>
      </c>
      <c r="BK58" s="32">
        <v>11.936829325076401</v>
      </c>
      <c r="BL58" s="31">
        <v>11.814375994250501</v>
      </c>
      <c r="BM58" s="32" t="s">
        <v>28</v>
      </c>
      <c r="BN58" s="32">
        <v>11.814375994250501</v>
      </c>
      <c r="BO58" s="31">
        <v>11.7021196109415</v>
      </c>
      <c r="BP58" s="32" t="s">
        <v>28</v>
      </c>
      <c r="BQ58" s="32">
        <v>11.7021196109415</v>
      </c>
      <c r="BR58" s="31">
        <v>11.5750136332192</v>
      </c>
      <c r="BS58" s="32" t="s">
        <v>28</v>
      </c>
      <c r="BT58" s="32">
        <v>11.5750136332192</v>
      </c>
      <c r="BU58" s="31">
        <v>11.436418939657401</v>
      </c>
      <c r="BV58" s="32" t="s">
        <v>28</v>
      </c>
      <c r="BW58" s="32">
        <v>11.436418939657401</v>
      </c>
      <c r="BX58" s="31">
        <v>11.3696758336685</v>
      </c>
      <c r="BY58" s="32" t="s">
        <v>28</v>
      </c>
      <c r="BZ58" s="32">
        <v>11.3696758336685</v>
      </c>
      <c r="CA58" s="31">
        <v>11.1179921648967</v>
      </c>
      <c r="CB58" s="32" t="s">
        <v>28</v>
      </c>
      <c r="CC58" s="32">
        <v>11.1179921648967</v>
      </c>
      <c r="CD58" s="31">
        <v>11.0144012258631</v>
      </c>
      <c r="CE58" s="32" t="s">
        <v>28</v>
      </c>
      <c r="CF58" s="32">
        <v>11.0144012258631</v>
      </c>
      <c r="CG58" s="31">
        <v>10.835881554487701</v>
      </c>
      <c r="CH58" s="32" t="s">
        <v>28</v>
      </c>
      <c r="CI58" s="32">
        <v>10.835881554487701</v>
      </c>
      <c r="CJ58" s="31">
        <v>10.732580276967401</v>
      </c>
      <c r="CK58" s="32" t="s">
        <v>28</v>
      </c>
      <c r="CL58" s="32">
        <v>10.732580276967401</v>
      </c>
      <c r="CM58" s="31">
        <v>10.6259982829666</v>
      </c>
      <c r="CN58" s="32" t="s">
        <v>28</v>
      </c>
      <c r="CO58" s="32">
        <v>10.6259982829666</v>
      </c>
      <c r="CP58" s="31">
        <v>10.5045728831366</v>
      </c>
      <c r="CQ58" s="32" t="s">
        <v>28</v>
      </c>
      <c r="CR58" s="32">
        <v>10.5045728831366</v>
      </c>
      <c r="CS58" s="31">
        <v>10.3536208417579</v>
      </c>
      <c r="CT58" s="32" t="s">
        <v>28</v>
      </c>
      <c r="CU58" s="32">
        <v>10.3536208417579</v>
      </c>
      <c r="CV58" s="31">
        <v>10.035921650889099</v>
      </c>
      <c r="CW58" s="32" t="s">
        <v>28</v>
      </c>
      <c r="CX58" s="32">
        <v>10.035921650889099</v>
      </c>
      <c r="CY58" s="31">
        <v>9.9444308822609493</v>
      </c>
      <c r="CZ58" s="32" t="s">
        <v>28</v>
      </c>
      <c r="DA58" s="32">
        <v>9.9444308822609493</v>
      </c>
      <c r="DB58" s="31">
        <v>9.7213537272514099</v>
      </c>
      <c r="DC58" s="32" t="s">
        <v>28</v>
      </c>
      <c r="DD58" s="32">
        <v>9.7213537272514099</v>
      </c>
      <c r="DE58" s="31">
        <v>9.6058783343709706</v>
      </c>
      <c r="DF58" s="32" t="s">
        <v>28</v>
      </c>
      <c r="DG58" s="32">
        <v>9.6058783343709706</v>
      </c>
      <c r="DH58" s="31">
        <v>9.4489897230973305</v>
      </c>
      <c r="DI58" s="32" t="s">
        <v>28</v>
      </c>
      <c r="DJ58" s="32">
        <v>9.4489897230973305</v>
      </c>
      <c r="DK58" s="31">
        <v>9.1949347453175196</v>
      </c>
      <c r="DL58" s="32" t="s">
        <v>28</v>
      </c>
      <c r="DM58" s="32">
        <v>9.1949347453175196</v>
      </c>
      <c r="DN58" s="31">
        <v>8.9337804584879699</v>
      </c>
      <c r="DO58" s="32" t="s">
        <v>28</v>
      </c>
      <c r="DP58" s="32">
        <v>8.9337804584879699</v>
      </c>
      <c r="DQ58" s="31">
        <v>8.7827109878074303</v>
      </c>
      <c r="DR58" s="32" t="s">
        <v>28</v>
      </c>
      <c r="DS58" s="32">
        <v>8.7827109878074303</v>
      </c>
      <c r="DT58" s="31">
        <v>8.5935098726344901</v>
      </c>
      <c r="DU58" s="32" t="s">
        <v>28</v>
      </c>
      <c r="DV58" s="32">
        <v>8.5935098726344901</v>
      </c>
    </row>
    <row r="59" spans="1:126" x14ac:dyDescent="0.2">
      <c r="A59" s="30" t="s">
        <v>5</v>
      </c>
      <c r="B59">
        <v>56</v>
      </c>
      <c r="C59">
        <v>56</v>
      </c>
      <c r="D59" s="32">
        <v>16.344802378439201</v>
      </c>
      <c r="E59" s="32" t="s">
        <v>28</v>
      </c>
      <c r="F59" s="32">
        <v>16.344802378439201</v>
      </c>
      <c r="G59" s="32">
        <v>16.310186272202898</v>
      </c>
      <c r="H59" s="32" t="s">
        <v>28</v>
      </c>
      <c r="I59" s="32">
        <v>16.310186272202898</v>
      </c>
      <c r="J59" s="31">
        <v>16.2416770384452</v>
      </c>
      <c r="K59" s="32" t="s">
        <v>28</v>
      </c>
      <c r="L59" s="32">
        <v>16.2416770384452</v>
      </c>
      <c r="M59" s="31">
        <v>16.1514601794394</v>
      </c>
      <c r="N59" s="32" t="s">
        <v>28</v>
      </c>
      <c r="O59" s="32">
        <v>16.1514601794394</v>
      </c>
      <c r="P59" s="31">
        <v>16.098595202996702</v>
      </c>
      <c r="Q59" s="32" t="s">
        <v>28</v>
      </c>
      <c r="R59" s="32">
        <v>16.098595202996702</v>
      </c>
      <c r="S59" s="31">
        <v>16.0470952561407</v>
      </c>
      <c r="T59" s="32" t="s">
        <v>28</v>
      </c>
      <c r="U59" s="32">
        <v>16.0470952561407</v>
      </c>
      <c r="V59" s="31">
        <v>15.8422395732988</v>
      </c>
      <c r="W59" s="32" t="s">
        <v>28</v>
      </c>
      <c r="X59" s="32">
        <v>15.8422395732988</v>
      </c>
      <c r="Y59" s="31">
        <v>15.639006235498501</v>
      </c>
      <c r="Z59" s="32" t="s">
        <v>28</v>
      </c>
      <c r="AA59" s="32">
        <v>15.639006235498501</v>
      </c>
      <c r="AB59" s="31">
        <v>15.2363173936723</v>
      </c>
      <c r="AC59" s="32" t="s">
        <v>28</v>
      </c>
      <c r="AD59" s="32">
        <v>15.2363173936723</v>
      </c>
      <c r="AE59" s="31">
        <v>14.381391114447901</v>
      </c>
      <c r="AF59" s="32" t="s">
        <v>28</v>
      </c>
      <c r="AG59" s="32">
        <v>14.381391114447901</v>
      </c>
      <c r="AH59" s="31">
        <v>13.905069151561401</v>
      </c>
      <c r="AI59" s="32" t="s">
        <v>28</v>
      </c>
      <c r="AJ59" s="32">
        <v>13.905069151561401</v>
      </c>
      <c r="AK59" s="31">
        <v>13.1969783862301</v>
      </c>
      <c r="AL59" s="32" t="s">
        <v>28</v>
      </c>
      <c r="AM59" s="32">
        <v>13.1969783862301</v>
      </c>
      <c r="AN59" s="31">
        <v>12.8547488264848</v>
      </c>
      <c r="AO59" s="32" t="s">
        <v>28</v>
      </c>
      <c r="AP59" s="32">
        <v>12.8547488264848</v>
      </c>
      <c r="AQ59" s="31">
        <v>12.245747496329001</v>
      </c>
      <c r="AR59" s="32" t="s">
        <v>28</v>
      </c>
      <c r="AS59" s="32">
        <v>12.245747496329001</v>
      </c>
      <c r="AT59" s="31">
        <v>12.007461223636501</v>
      </c>
      <c r="AU59" s="32" t="s">
        <v>28</v>
      </c>
      <c r="AV59" s="32">
        <v>12.007461223636501</v>
      </c>
      <c r="AW59" s="31">
        <v>11.683960841676001</v>
      </c>
      <c r="AX59" s="32" t="s">
        <v>28</v>
      </c>
      <c r="AY59" s="32">
        <v>11.683960841676001</v>
      </c>
      <c r="AZ59" s="31">
        <v>11.2679565692591</v>
      </c>
      <c r="BA59" s="32" t="s">
        <v>28</v>
      </c>
      <c r="BB59" s="32">
        <v>11.2679565692591</v>
      </c>
      <c r="BC59" s="31">
        <v>10.996064244503</v>
      </c>
      <c r="BD59" s="32" t="s">
        <v>28</v>
      </c>
      <c r="BE59" s="32">
        <v>10.996064244503</v>
      </c>
      <c r="BF59" s="31">
        <v>10.555554735406</v>
      </c>
      <c r="BG59" s="32" t="s">
        <v>28</v>
      </c>
      <c r="BH59" s="32">
        <v>10.555554735406</v>
      </c>
      <c r="BI59" s="31">
        <v>10.2871798140627</v>
      </c>
      <c r="BJ59" s="32" t="s">
        <v>28</v>
      </c>
      <c r="BK59" s="32">
        <v>10.2871798140627</v>
      </c>
      <c r="BL59" s="31">
        <v>9.8840249728955492</v>
      </c>
      <c r="BM59" s="32" t="s">
        <v>28</v>
      </c>
      <c r="BN59" s="32">
        <v>9.8840249728955492</v>
      </c>
      <c r="BO59" s="31">
        <v>9.5098266565271299</v>
      </c>
      <c r="BP59" s="32" t="s">
        <v>28</v>
      </c>
      <c r="BQ59" s="32">
        <v>9.5098266565271299</v>
      </c>
      <c r="BR59" s="31">
        <v>9.2672433502879006</v>
      </c>
      <c r="BS59" s="32" t="s">
        <v>28</v>
      </c>
      <c r="BT59" s="32">
        <v>9.2672433502879006</v>
      </c>
      <c r="BU59" s="31">
        <v>8.9072342711247305</v>
      </c>
      <c r="BV59" s="32" t="s">
        <v>28</v>
      </c>
      <c r="BW59" s="32">
        <v>8.9072342711247305</v>
      </c>
      <c r="BX59" s="31">
        <v>8.6356766788726098</v>
      </c>
      <c r="BY59" s="32" t="s">
        <v>28</v>
      </c>
      <c r="BZ59" s="32">
        <v>8.6356766788726098</v>
      </c>
      <c r="CA59" s="31">
        <v>8.3982187735793907</v>
      </c>
      <c r="CB59" s="32" t="s">
        <v>28</v>
      </c>
      <c r="CC59" s="32">
        <v>8.3982187735793907</v>
      </c>
      <c r="CD59" s="31">
        <v>8.1344818484508608</v>
      </c>
      <c r="CE59" s="32" t="s">
        <v>28</v>
      </c>
      <c r="CF59" s="32">
        <v>8.1344818484508608</v>
      </c>
      <c r="CG59" s="31">
        <v>8.0257418749595697</v>
      </c>
      <c r="CH59" s="32" t="s">
        <v>28</v>
      </c>
      <c r="CI59" s="32">
        <v>8.0257418749595697</v>
      </c>
      <c r="CJ59" s="31">
        <v>7.8322988252443899</v>
      </c>
      <c r="CK59" s="32" t="s">
        <v>28</v>
      </c>
      <c r="CL59" s="32">
        <v>7.8322988252443899</v>
      </c>
      <c r="CM59" s="31">
        <v>7.7079691051958896</v>
      </c>
      <c r="CN59" s="32" t="s">
        <v>28</v>
      </c>
      <c r="CO59" s="32">
        <v>7.7079691051958896</v>
      </c>
      <c r="CP59" s="31">
        <v>7.49418827683564</v>
      </c>
      <c r="CQ59" s="32" t="s">
        <v>28</v>
      </c>
      <c r="CR59" s="32">
        <v>7.49418827683564</v>
      </c>
      <c r="CS59" s="31">
        <v>7.3561320184236303</v>
      </c>
      <c r="CT59" s="32" t="s">
        <v>28</v>
      </c>
      <c r="CU59" s="32">
        <v>7.3561320184236303</v>
      </c>
      <c r="CV59" s="31">
        <v>7.1864898600674598</v>
      </c>
      <c r="CW59" s="32" t="s">
        <v>28</v>
      </c>
      <c r="CX59" s="32">
        <v>7.1864898600674598</v>
      </c>
      <c r="CY59" s="31">
        <v>6.9626491362902403</v>
      </c>
      <c r="CZ59" s="32" t="s">
        <v>28</v>
      </c>
      <c r="DA59" s="32">
        <v>6.9626491362902403</v>
      </c>
      <c r="DB59" s="31">
        <v>6.7824123629066904</v>
      </c>
      <c r="DC59" s="32" t="s">
        <v>28</v>
      </c>
      <c r="DD59" s="32">
        <v>6.7824123629066904</v>
      </c>
      <c r="DE59" s="31">
        <v>6.3836167955090897</v>
      </c>
      <c r="DF59" s="32" t="s">
        <v>28</v>
      </c>
      <c r="DG59" s="32">
        <v>6.3836167955090897</v>
      </c>
      <c r="DH59" s="31">
        <v>6.1114126437626899</v>
      </c>
      <c r="DI59" s="32" t="s">
        <v>28</v>
      </c>
      <c r="DJ59" s="32">
        <v>6.1114126437626899</v>
      </c>
      <c r="DK59" s="31">
        <v>5.7180588117594802</v>
      </c>
      <c r="DL59" s="32" t="s">
        <v>28</v>
      </c>
      <c r="DM59" s="32">
        <v>5.7180588117594802</v>
      </c>
      <c r="DN59" s="31">
        <v>5.3313786481232901</v>
      </c>
      <c r="DO59" s="32" t="s">
        <v>28</v>
      </c>
      <c r="DP59" s="32">
        <v>5.3313786481232901</v>
      </c>
      <c r="DQ59" s="31">
        <v>4.8363966637367302</v>
      </c>
      <c r="DR59" s="32" t="s">
        <v>28</v>
      </c>
      <c r="DS59" s="32">
        <v>4.8363966637367302</v>
      </c>
      <c r="DT59" s="31">
        <v>4.3814324095188004</v>
      </c>
      <c r="DU59" s="32" t="s">
        <v>28</v>
      </c>
      <c r="DV59" s="32">
        <v>4.3814324095188004</v>
      </c>
    </row>
    <row r="60" spans="1:126" x14ac:dyDescent="0.2">
      <c r="A60" s="30" t="s">
        <v>5</v>
      </c>
      <c r="B60">
        <v>57</v>
      </c>
      <c r="C60">
        <v>57</v>
      </c>
      <c r="D60" s="32">
        <v>17.537216612732902</v>
      </c>
      <c r="E60" s="32" t="s">
        <v>28</v>
      </c>
      <c r="F60" s="32">
        <v>17.537216612732902</v>
      </c>
      <c r="G60" s="32">
        <v>17.382582893329801</v>
      </c>
      <c r="H60" s="32" t="s">
        <v>28</v>
      </c>
      <c r="I60" s="32">
        <v>17.382582893329801</v>
      </c>
      <c r="J60" s="31">
        <v>17.174061298971601</v>
      </c>
      <c r="K60" s="32" t="s">
        <v>28</v>
      </c>
      <c r="L60" s="32">
        <v>17.174061298971601</v>
      </c>
      <c r="M60" s="31">
        <v>16.899014059993998</v>
      </c>
      <c r="N60" s="32" t="s">
        <v>28</v>
      </c>
      <c r="O60" s="32">
        <v>16.899014059993998</v>
      </c>
      <c r="P60" s="31">
        <v>16.044276923642901</v>
      </c>
      <c r="Q60" s="32" t="s">
        <v>28</v>
      </c>
      <c r="R60" s="32">
        <v>16.044276923642901</v>
      </c>
      <c r="S60" s="31">
        <v>15.380940526307599</v>
      </c>
      <c r="T60" s="32" t="s">
        <v>28</v>
      </c>
      <c r="U60" s="32">
        <v>15.380940526307599</v>
      </c>
      <c r="V60" s="31">
        <v>14.722949853455599</v>
      </c>
      <c r="W60" s="32" t="s">
        <v>28</v>
      </c>
      <c r="X60" s="32">
        <v>14.722949853455599</v>
      </c>
      <c r="Y60" s="31">
        <v>14.0442036511654</v>
      </c>
      <c r="Z60" s="32" t="s">
        <v>28</v>
      </c>
      <c r="AA60" s="32">
        <v>14.0442036511654</v>
      </c>
      <c r="AB60" s="31">
        <v>13.4061739268622</v>
      </c>
      <c r="AC60" s="32" t="s">
        <v>28</v>
      </c>
      <c r="AD60" s="32">
        <v>13.4061739268622</v>
      </c>
      <c r="AE60" s="31">
        <v>12.8999131784895</v>
      </c>
      <c r="AF60" s="32" t="s">
        <v>28</v>
      </c>
      <c r="AG60" s="32">
        <v>12.8999131784895</v>
      </c>
      <c r="AH60" s="31">
        <v>12.551633724544001</v>
      </c>
      <c r="AI60" s="32" t="s">
        <v>28</v>
      </c>
      <c r="AJ60" s="32">
        <v>12.551633724544001</v>
      </c>
      <c r="AK60" s="31">
        <v>12.1586406828019</v>
      </c>
      <c r="AL60" s="32" t="s">
        <v>28</v>
      </c>
      <c r="AM60" s="32">
        <v>12.1586406828019</v>
      </c>
      <c r="AN60" s="31">
        <v>11.729209476076701</v>
      </c>
      <c r="AO60" s="32" t="s">
        <v>28</v>
      </c>
      <c r="AP60" s="32">
        <v>11.729209476076701</v>
      </c>
      <c r="AQ60" s="31">
        <v>11.188357860792401</v>
      </c>
      <c r="AR60" s="32" t="s">
        <v>28</v>
      </c>
      <c r="AS60" s="32">
        <v>11.188357860792401</v>
      </c>
      <c r="AT60" s="31">
        <v>10.6939528321019</v>
      </c>
      <c r="AU60" s="32" t="s">
        <v>28</v>
      </c>
      <c r="AV60" s="32">
        <v>10.6939528321019</v>
      </c>
      <c r="AW60" s="31">
        <v>10.3115456078249</v>
      </c>
      <c r="AX60" s="32" t="s">
        <v>28</v>
      </c>
      <c r="AY60" s="32">
        <v>10.3115456078249</v>
      </c>
      <c r="AZ60" s="31">
        <v>9.6807438065409208</v>
      </c>
      <c r="BA60" s="32" t="s">
        <v>28</v>
      </c>
      <c r="BB60" s="32">
        <v>9.6807438065409208</v>
      </c>
      <c r="BC60" s="31">
        <v>9.29482552668963</v>
      </c>
      <c r="BD60" s="32" t="s">
        <v>28</v>
      </c>
      <c r="BE60" s="32">
        <v>9.29482552668963</v>
      </c>
      <c r="BF60" s="31">
        <v>8.9157439181627502</v>
      </c>
      <c r="BG60" s="32" t="s">
        <v>28</v>
      </c>
      <c r="BH60" s="32">
        <v>8.9157439181627502</v>
      </c>
      <c r="BI60" s="31">
        <v>8.48265475059147</v>
      </c>
      <c r="BJ60" s="32" t="s">
        <v>28</v>
      </c>
      <c r="BK60" s="32">
        <v>8.48265475059147</v>
      </c>
      <c r="BL60" s="31">
        <v>8.1732591177882306</v>
      </c>
      <c r="BM60" s="32" t="s">
        <v>28</v>
      </c>
      <c r="BN60" s="32">
        <v>8.1732591177882306</v>
      </c>
      <c r="BO60" s="31">
        <v>7.7279340484489003</v>
      </c>
      <c r="BP60" s="32" t="s">
        <v>28</v>
      </c>
      <c r="BQ60" s="32">
        <v>7.7279340484489003</v>
      </c>
      <c r="BR60" s="31">
        <v>7.48089371159592</v>
      </c>
      <c r="BS60" s="32" t="s">
        <v>28</v>
      </c>
      <c r="BT60" s="32">
        <v>7.48089371159592</v>
      </c>
      <c r="BU60" s="31">
        <v>7.2222459877413998</v>
      </c>
      <c r="BV60" s="32" t="s">
        <v>28</v>
      </c>
      <c r="BW60" s="32">
        <v>7.2222459877413998</v>
      </c>
      <c r="BX60" s="31">
        <v>6.9647559293296197</v>
      </c>
      <c r="BY60" s="32" t="s">
        <v>28</v>
      </c>
      <c r="BZ60" s="32">
        <v>6.9647559293296197</v>
      </c>
      <c r="CA60" s="31">
        <v>6.6133087892787596</v>
      </c>
      <c r="CB60" s="32" t="s">
        <v>28</v>
      </c>
      <c r="CC60" s="32">
        <v>6.6133087892787596</v>
      </c>
      <c r="CD60" s="31">
        <v>6.4313066452126799</v>
      </c>
      <c r="CE60" s="32" t="s">
        <v>28</v>
      </c>
      <c r="CF60" s="32">
        <v>6.4313066452126799</v>
      </c>
      <c r="CG60" s="31">
        <v>6.2296039078583298</v>
      </c>
      <c r="CH60" s="32" t="s">
        <v>28</v>
      </c>
      <c r="CI60" s="32">
        <v>6.2296039078583298</v>
      </c>
      <c r="CJ60" s="31">
        <v>5.8855829452172896</v>
      </c>
      <c r="CK60" s="32" t="s">
        <v>28</v>
      </c>
      <c r="CL60" s="32">
        <v>5.8855829452172896</v>
      </c>
      <c r="CM60" s="31">
        <v>5.6292440036061597</v>
      </c>
      <c r="CN60" s="32" t="s">
        <v>28</v>
      </c>
      <c r="CO60" s="32">
        <v>5.6292440036061597</v>
      </c>
      <c r="CP60" s="31">
        <v>5.37864712281461</v>
      </c>
      <c r="CQ60" s="32" t="s">
        <v>28</v>
      </c>
      <c r="CR60" s="32">
        <v>5.37864712281461</v>
      </c>
      <c r="CS60" s="31">
        <v>5.1457802847796703</v>
      </c>
      <c r="CT60" s="32" t="s">
        <v>28</v>
      </c>
      <c r="CU60" s="32">
        <v>5.1457802847796703</v>
      </c>
      <c r="CV60" s="31">
        <v>4.9966243990579002</v>
      </c>
      <c r="CW60" s="32" t="s">
        <v>28</v>
      </c>
      <c r="CX60" s="32">
        <v>4.9966243990579002</v>
      </c>
      <c r="CY60" s="31">
        <v>4.7201166075659398</v>
      </c>
      <c r="CZ60" s="32" t="s">
        <v>28</v>
      </c>
      <c r="DA60" s="32">
        <v>4.7201166075659398</v>
      </c>
      <c r="DB60" s="31">
        <v>4.5508210316704396</v>
      </c>
      <c r="DC60" s="32" t="s">
        <v>28</v>
      </c>
      <c r="DD60" s="32">
        <v>4.5508210316704396</v>
      </c>
      <c r="DE60" s="31">
        <v>4.3773876107955898</v>
      </c>
      <c r="DF60" s="32" t="s">
        <v>28</v>
      </c>
      <c r="DG60" s="32">
        <v>4.3773876107955898</v>
      </c>
      <c r="DH60" s="31">
        <v>4.1862354093569296</v>
      </c>
      <c r="DI60" s="32" t="s">
        <v>28</v>
      </c>
      <c r="DJ60" s="32">
        <v>4.1862354093569296</v>
      </c>
      <c r="DK60" s="31">
        <v>4.0245253908247003</v>
      </c>
      <c r="DL60" s="32" t="s">
        <v>28</v>
      </c>
      <c r="DM60" s="32">
        <v>4.0245253908247003</v>
      </c>
      <c r="DN60" s="31">
        <v>3.82332631631213</v>
      </c>
      <c r="DO60" s="32" t="s">
        <v>28</v>
      </c>
      <c r="DP60" s="32">
        <v>3.82332631631213</v>
      </c>
      <c r="DQ60" s="31">
        <v>3.6456457777193001</v>
      </c>
      <c r="DR60" s="32" t="s">
        <v>28</v>
      </c>
      <c r="DS60" s="32">
        <v>3.6456457777193001</v>
      </c>
      <c r="DT60" s="31">
        <v>3.4695743437930302</v>
      </c>
      <c r="DU60" s="32" t="s">
        <v>28</v>
      </c>
      <c r="DV60" s="32">
        <v>3.4695743437930302</v>
      </c>
    </row>
    <row r="61" spans="1:126" x14ac:dyDescent="0.2">
      <c r="A61" s="30" t="s">
        <v>6</v>
      </c>
      <c r="B61">
        <v>58</v>
      </c>
      <c r="C61">
        <v>58</v>
      </c>
      <c r="D61" s="32">
        <v>12.6691055010476</v>
      </c>
      <c r="E61" s="32" t="s">
        <v>28</v>
      </c>
      <c r="F61" s="32">
        <v>12.6691055010476</v>
      </c>
      <c r="G61" s="32">
        <v>12.6348125815675</v>
      </c>
      <c r="H61" s="32" t="s">
        <v>28</v>
      </c>
      <c r="I61" s="32">
        <v>12.6348125815675</v>
      </c>
      <c r="J61" s="31">
        <v>12.5278965830679</v>
      </c>
      <c r="K61" s="32" t="s">
        <v>28</v>
      </c>
      <c r="L61" s="32">
        <v>12.5278965830679</v>
      </c>
      <c r="M61" s="31">
        <v>12.4793302999123</v>
      </c>
      <c r="N61" s="32" t="s">
        <v>28</v>
      </c>
      <c r="O61" s="32">
        <v>12.4793302999123</v>
      </c>
      <c r="P61" s="31">
        <v>12.3873705362333</v>
      </c>
      <c r="Q61" s="32" t="s">
        <v>28</v>
      </c>
      <c r="R61" s="32">
        <v>12.3873705362333</v>
      </c>
      <c r="S61" s="31">
        <v>12.2830534762738</v>
      </c>
      <c r="T61" s="32" t="s">
        <v>28</v>
      </c>
      <c r="U61" s="32">
        <v>12.2830534762738</v>
      </c>
      <c r="V61" s="31">
        <v>12.099353628043501</v>
      </c>
      <c r="W61" s="32" t="s">
        <v>28</v>
      </c>
      <c r="X61" s="32">
        <v>12.099353628043501</v>
      </c>
      <c r="Y61" s="31">
        <v>11.865100246193601</v>
      </c>
      <c r="Z61" s="32" t="s">
        <v>28</v>
      </c>
      <c r="AA61" s="32">
        <v>11.865100246193601</v>
      </c>
      <c r="AB61" s="31">
        <v>11.628358984084</v>
      </c>
      <c r="AC61" s="32" t="s">
        <v>28</v>
      </c>
      <c r="AD61" s="32">
        <v>11.628358984084</v>
      </c>
      <c r="AE61" s="31">
        <v>11.357269779963</v>
      </c>
      <c r="AF61" s="32" t="s">
        <v>28</v>
      </c>
      <c r="AG61" s="32">
        <v>11.357269779963</v>
      </c>
      <c r="AH61" s="31">
        <v>11.1177028357927</v>
      </c>
      <c r="AI61" s="32" t="s">
        <v>28</v>
      </c>
      <c r="AJ61" s="32">
        <v>11.1177028357927</v>
      </c>
      <c r="AK61" s="31">
        <v>10.8920184841365</v>
      </c>
      <c r="AL61" s="32" t="s">
        <v>28</v>
      </c>
      <c r="AM61" s="32">
        <v>10.8920184841365</v>
      </c>
      <c r="AN61" s="31">
        <v>10.6797883276811</v>
      </c>
      <c r="AO61" s="32" t="s">
        <v>28</v>
      </c>
      <c r="AP61" s="32">
        <v>10.6797883276811</v>
      </c>
      <c r="AQ61" s="31">
        <v>10.492051122211199</v>
      </c>
      <c r="AR61" s="32" t="s">
        <v>28</v>
      </c>
      <c r="AS61" s="32">
        <v>10.492051122211199</v>
      </c>
      <c r="AT61" s="31">
        <v>10.2825094704252</v>
      </c>
      <c r="AU61" s="32" t="s">
        <v>28</v>
      </c>
      <c r="AV61" s="32">
        <v>10.2825094704252</v>
      </c>
      <c r="AW61" s="31">
        <v>10.095390322534</v>
      </c>
      <c r="AX61" s="32" t="s">
        <v>28</v>
      </c>
      <c r="AY61" s="32">
        <v>10.095390322534</v>
      </c>
      <c r="AZ61" s="31">
        <v>9.8782823176518502</v>
      </c>
      <c r="BA61" s="32" t="s">
        <v>28</v>
      </c>
      <c r="BB61" s="32">
        <v>9.8782823176518502</v>
      </c>
      <c r="BC61" s="31">
        <v>9.6344013203697791</v>
      </c>
      <c r="BD61" s="32" t="s">
        <v>28</v>
      </c>
      <c r="BE61" s="32">
        <v>9.6344013203697791</v>
      </c>
      <c r="BF61" s="31">
        <v>9.4468968592397307</v>
      </c>
      <c r="BG61" s="32" t="s">
        <v>28</v>
      </c>
      <c r="BH61" s="32">
        <v>9.4468968592397307</v>
      </c>
      <c r="BI61" s="31">
        <v>9.2958423212032297</v>
      </c>
      <c r="BJ61" s="32" t="s">
        <v>28</v>
      </c>
      <c r="BK61" s="32">
        <v>9.2958423212032297</v>
      </c>
      <c r="BL61" s="31">
        <v>9.0173761866493898</v>
      </c>
      <c r="BM61" s="32" t="s">
        <v>28</v>
      </c>
      <c r="BN61" s="32">
        <v>9.0173761866493898</v>
      </c>
      <c r="BO61" s="31">
        <v>8.6796196655923499</v>
      </c>
      <c r="BP61" s="32" t="s">
        <v>28</v>
      </c>
      <c r="BQ61" s="32">
        <v>8.6796196655923499</v>
      </c>
      <c r="BR61" s="31">
        <v>8.4068305211575396</v>
      </c>
      <c r="BS61" s="32" t="s">
        <v>28</v>
      </c>
      <c r="BT61" s="32">
        <v>8.4068305211575396</v>
      </c>
      <c r="BU61" s="31">
        <v>8.1219001334649104</v>
      </c>
      <c r="BV61" s="32" t="s">
        <v>28</v>
      </c>
      <c r="BW61" s="32">
        <v>8.1219001334649104</v>
      </c>
      <c r="BX61" s="31">
        <v>7.8684282547234901</v>
      </c>
      <c r="BY61" s="32" t="s">
        <v>28</v>
      </c>
      <c r="BZ61" s="32">
        <v>7.8684282547234901</v>
      </c>
      <c r="CA61" s="31">
        <v>7.5109336775722397</v>
      </c>
      <c r="CB61" s="32" t="s">
        <v>28</v>
      </c>
      <c r="CC61" s="32">
        <v>7.5109336775722397</v>
      </c>
      <c r="CD61" s="31">
        <v>7.2260026814857703</v>
      </c>
      <c r="CE61" s="32" t="s">
        <v>28</v>
      </c>
      <c r="CF61" s="32">
        <v>7.2260026814857703</v>
      </c>
      <c r="CG61" s="31">
        <v>6.9008871832976002</v>
      </c>
      <c r="CH61" s="32" t="s">
        <v>28</v>
      </c>
      <c r="CI61" s="32">
        <v>6.9008871832976002</v>
      </c>
      <c r="CJ61" s="31">
        <v>6.6553909996220701</v>
      </c>
      <c r="CK61" s="32" t="s">
        <v>28</v>
      </c>
      <c r="CL61" s="32">
        <v>6.6553909996220701</v>
      </c>
      <c r="CM61" s="31">
        <v>6.4200532526488399</v>
      </c>
      <c r="CN61" s="32" t="s">
        <v>28</v>
      </c>
      <c r="CO61" s="32">
        <v>6.4200532526488399</v>
      </c>
      <c r="CP61" s="31">
        <v>6.1748077903610996</v>
      </c>
      <c r="CQ61" s="32" t="s">
        <v>28</v>
      </c>
      <c r="CR61" s="32">
        <v>6.1748077903610996</v>
      </c>
      <c r="CS61" s="31">
        <v>5.8391076176803001</v>
      </c>
      <c r="CT61" s="32" t="s">
        <v>28</v>
      </c>
      <c r="CU61" s="32">
        <v>5.8391076176803001</v>
      </c>
      <c r="CV61" s="31">
        <v>5.6139510422196999</v>
      </c>
      <c r="CW61" s="32" t="s">
        <v>28</v>
      </c>
      <c r="CX61" s="32">
        <v>5.6139510422196999</v>
      </c>
      <c r="CY61" s="31">
        <v>5.3563433967783602</v>
      </c>
      <c r="CZ61" s="32" t="s">
        <v>28</v>
      </c>
      <c r="DA61" s="32">
        <v>5.3563433967783602</v>
      </c>
      <c r="DB61" s="31">
        <v>5.0461317732616902</v>
      </c>
      <c r="DC61" s="32" t="s">
        <v>28</v>
      </c>
      <c r="DD61" s="32">
        <v>5.0461317732616902</v>
      </c>
      <c r="DE61" s="31">
        <v>4.8565883075213501</v>
      </c>
      <c r="DF61" s="32" t="s">
        <v>28</v>
      </c>
      <c r="DG61" s="32">
        <v>4.8565883075213501</v>
      </c>
      <c r="DH61" s="31">
        <v>4.6357686304193404</v>
      </c>
      <c r="DI61" s="32" t="s">
        <v>28</v>
      </c>
      <c r="DJ61" s="32">
        <v>4.6357686304193404</v>
      </c>
      <c r="DK61" s="31">
        <v>4.4353588067423004</v>
      </c>
      <c r="DL61" s="32" t="s">
        <v>28</v>
      </c>
      <c r="DM61" s="32">
        <v>4.4353588067423004</v>
      </c>
      <c r="DN61" s="31">
        <v>4.2350867110935102</v>
      </c>
      <c r="DO61" s="32" t="s">
        <v>28</v>
      </c>
      <c r="DP61" s="32">
        <v>4.2350867110935102</v>
      </c>
      <c r="DQ61" s="31">
        <v>4.0372708836807698</v>
      </c>
      <c r="DR61" s="32" t="s">
        <v>28</v>
      </c>
      <c r="DS61" s="32">
        <v>4.0372708836807698</v>
      </c>
      <c r="DT61" s="31">
        <v>3.8288479383533498</v>
      </c>
      <c r="DU61" s="32" t="s">
        <v>28</v>
      </c>
      <c r="DV61" s="32">
        <v>3.8288479383533498</v>
      </c>
    </row>
    <row r="62" spans="1:126" x14ac:dyDescent="0.2">
      <c r="A62" s="30" t="s">
        <v>5</v>
      </c>
      <c r="B62">
        <v>59</v>
      </c>
      <c r="C62">
        <v>59</v>
      </c>
      <c r="D62" s="32">
        <v>15.8419522498259</v>
      </c>
      <c r="E62" s="32" t="s">
        <v>28</v>
      </c>
      <c r="F62" s="32">
        <v>15.8419522498259</v>
      </c>
      <c r="G62" s="32">
        <v>15.837067147693199</v>
      </c>
      <c r="H62" s="32" t="s">
        <v>28</v>
      </c>
      <c r="I62" s="32">
        <v>15.837067147693199</v>
      </c>
      <c r="J62" s="31">
        <v>15.8180866095007</v>
      </c>
      <c r="K62" s="32" t="s">
        <v>28</v>
      </c>
      <c r="L62" s="32">
        <v>15.8180866095007</v>
      </c>
      <c r="M62" s="31">
        <v>15.8009843602348</v>
      </c>
      <c r="N62" s="32" t="s">
        <v>28</v>
      </c>
      <c r="O62" s="32">
        <v>15.8009843602348</v>
      </c>
      <c r="P62" s="31">
        <v>15.7494688520185</v>
      </c>
      <c r="Q62" s="32" t="s">
        <v>28</v>
      </c>
      <c r="R62" s="32">
        <v>15.7494688520185</v>
      </c>
      <c r="S62" s="31">
        <v>15.6671258789391</v>
      </c>
      <c r="T62" s="32" t="s">
        <v>28</v>
      </c>
      <c r="U62" s="32">
        <v>15.6671258789391</v>
      </c>
      <c r="V62" s="31">
        <v>15.6041672137214</v>
      </c>
      <c r="W62" s="32" t="s">
        <v>28</v>
      </c>
      <c r="X62" s="32">
        <v>15.6041672137214</v>
      </c>
      <c r="Y62" s="31">
        <v>15.557671111749</v>
      </c>
      <c r="Z62" s="32" t="s">
        <v>28</v>
      </c>
      <c r="AA62" s="32">
        <v>15.557671111749</v>
      </c>
      <c r="AB62" s="31">
        <v>15.475388860368</v>
      </c>
      <c r="AC62" s="32" t="s">
        <v>28</v>
      </c>
      <c r="AD62" s="32">
        <v>15.475388860368</v>
      </c>
      <c r="AE62" s="31">
        <v>15.293471783478701</v>
      </c>
      <c r="AF62" s="32" t="s">
        <v>28</v>
      </c>
      <c r="AG62" s="32">
        <v>15.293471783478701</v>
      </c>
      <c r="AH62" s="31">
        <v>15.105316710651699</v>
      </c>
      <c r="AI62" s="32" t="s">
        <v>28</v>
      </c>
      <c r="AJ62" s="32">
        <v>15.105316710651699</v>
      </c>
      <c r="AK62" s="31">
        <v>14.7957603629049</v>
      </c>
      <c r="AL62" s="32" t="s">
        <v>28</v>
      </c>
      <c r="AM62" s="32">
        <v>14.7957603629049</v>
      </c>
      <c r="AN62" s="31">
        <v>14.444544390966501</v>
      </c>
      <c r="AO62" s="32" t="s">
        <v>28</v>
      </c>
      <c r="AP62" s="32">
        <v>14.444544390966501</v>
      </c>
      <c r="AQ62" s="31">
        <v>14.2089049601511</v>
      </c>
      <c r="AR62" s="32" t="s">
        <v>28</v>
      </c>
      <c r="AS62" s="32">
        <v>14.2089049601511</v>
      </c>
      <c r="AT62" s="31">
        <v>13.9196173939789</v>
      </c>
      <c r="AU62" s="32" t="s">
        <v>28</v>
      </c>
      <c r="AV62" s="32">
        <v>13.9196173939789</v>
      </c>
      <c r="AW62" s="31">
        <v>13.590820754788799</v>
      </c>
      <c r="AX62" s="32" t="s">
        <v>28</v>
      </c>
      <c r="AY62" s="32">
        <v>13.590820754788799</v>
      </c>
      <c r="AZ62" s="31">
        <v>13.3994998380787</v>
      </c>
      <c r="BA62" s="32" t="s">
        <v>28</v>
      </c>
      <c r="BB62" s="32">
        <v>13.3994998380787</v>
      </c>
      <c r="BC62" s="31">
        <v>13.274972490892001</v>
      </c>
      <c r="BD62" s="32" t="s">
        <v>28</v>
      </c>
      <c r="BE62" s="32">
        <v>13.274972490892001</v>
      </c>
      <c r="BF62" s="31">
        <v>13.048772518528899</v>
      </c>
      <c r="BG62" s="32" t="s">
        <v>28</v>
      </c>
      <c r="BH62" s="32">
        <v>13.048772518528899</v>
      </c>
      <c r="BI62" s="31">
        <v>12.813661424119999</v>
      </c>
      <c r="BJ62" s="32" t="s">
        <v>28</v>
      </c>
      <c r="BK62" s="32">
        <v>12.813661424119999</v>
      </c>
      <c r="BL62" s="31">
        <v>12.5666099271745</v>
      </c>
      <c r="BM62" s="32" t="s">
        <v>28</v>
      </c>
      <c r="BN62" s="32">
        <v>12.5666099271745</v>
      </c>
      <c r="BO62" s="31">
        <v>12.1649760458541</v>
      </c>
      <c r="BP62" s="32" t="s">
        <v>28</v>
      </c>
      <c r="BQ62" s="32">
        <v>12.1649760458541</v>
      </c>
      <c r="BR62" s="31">
        <v>11.964762748098901</v>
      </c>
      <c r="BS62" s="32" t="s">
        <v>28</v>
      </c>
      <c r="BT62" s="32">
        <v>11.964762748098901</v>
      </c>
      <c r="BU62" s="31">
        <v>11.7759765267201</v>
      </c>
      <c r="BV62" s="32" t="s">
        <v>28</v>
      </c>
      <c r="BW62" s="32">
        <v>11.7759765267201</v>
      </c>
      <c r="BX62" s="31">
        <v>11.4355349362712</v>
      </c>
      <c r="BY62" s="32" t="s">
        <v>28</v>
      </c>
      <c r="BZ62" s="32">
        <v>11.4355349362712</v>
      </c>
      <c r="CA62" s="31">
        <v>11.079154059687999</v>
      </c>
      <c r="CB62" s="32" t="s">
        <v>28</v>
      </c>
      <c r="CC62" s="32">
        <v>11.079154059687999</v>
      </c>
      <c r="CD62" s="31">
        <v>10.6751123597265</v>
      </c>
      <c r="CE62" s="32" t="s">
        <v>28</v>
      </c>
      <c r="CF62" s="32">
        <v>10.6751123597265</v>
      </c>
      <c r="CG62" s="31">
        <v>10.3340673121726</v>
      </c>
      <c r="CH62" s="32" t="s">
        <v>28</v>
      </c>
      <c r="CI62" s="32">
        <v>10.3340673121726</v>
      </c>
      <c r="CJ62" s="31">
        <v>10.0407961956212</v>
      </c>
      <c r="CK62" s="32" t="s">
        <v>28</v>
      </c>
      <c r="CL62" s="32">
        <v>10.0407961956212</v>
      </c>
      <c r="CM62" s="31">
        <v>9.7814527415564001</v>
      </c>
      <c r="CN62" s="32" t="s">
        <v>28</v>
      </c>
      <c r="CO62" s="32">
        <v>9.7814527415564001</v>
      </c>
      <c r="CP62" s="31">
        <v>9.48127723759481</v>
      </c>
      <c r="CQ62" s="32" t="s">
        <v>28</v>
      </c>
      <c r="CR62" s="32">
        <v>9.48127723759481</v>
      </c>
      <c r="CS62" s="31">
        <v>9.0483861287036493</v>
      </c>
      <c r="CT62" s="32" t="s">
        <v>28</v>
      </c>
      <c r="CU62" s="32">
        <v>9.0483861287036493</v>
      </c>
      <c r="CV62" s="31">
        <v>8.6981533217557505</v>
      </c>
      <c r="CW62" s="32" t="s">
        <v>28</v>
      </c>
      <c r="CX62" s="32">
        <v>8.6981533217557505</v>
      </c>
      <c r="CY62" s="31">
        <v>8.4115288707841795</v>
      </c>
      <c r="CZ62" s="32" t="s">
        <v>28</v>
      </c>
      <c r="DA62" s="32">
        <v>8.4115288707841795</v>
      </c>
      <c r="DB62" s="31">
        <v>8.0733857908561504</v>
      </c>
      <c r="DC62" s="32" t="s">
        <v>28</v>
      </c>
      <c r="DD62" s="32">
        <v>8.0733857908561504</v>
      </c>
      <c r="DE62" s="31">
        <v>7.6856121405462599</v>
      </c>
      <c r="DF62" s="32" t="s">
        <v>28</v>
      </c>
      <c r="DG62" s="32">
        <v>7.6856121405462599</v>
      </c>
      <c r="DH62" s="31">
        <v>7.4341902950396399</v>
      </c>
      <c r="DI62" s="32" t="s">
        <v>28</v>
      </c>
      <c r="DJ62" s="32">
        <v>7.4341902950396399</v>
      </c>
      <c r="DK62" s="31">
        <v>7.2340235849973702</v>
      </c>
      <c r="DL62" s="32" t="s">
        <v>28</v>
      </c>
      <c r="DM62" s="32">
        <v>7.2340235849973702</v>
      </c>
      <c r="DN62" s="31">
        <v>6.9996301085077297</v>
      </c>
      <c r="DO62" s="32" t="s">
        <v>28</v>
      </c>
      <c r="DP62" s="32">
        <v>6.9996301085077297</v>
      </c>
      <c r="DQ62" s="31">
        <v>6.7436774378950597</v>
      </c>
      <c r="DR62" s="32" t="s">
        <v>28</v>
      </c>
      <c r="DS62" s="32">
        <v>6.7436774378950597</v>
      </c>
      <c r="DT62" s="31">
        <v>6.5652319595045299</v>
      </c>
      <c r="DU62" s="32" t="s">
        <v>28</v>
      </c>
      <c r="DV62" s="32">
        <v>6.5652319595045299</v>
      </c>
    </row>
    <row r="63" spans="1:126" x14ac:dyDescent="0.2">
      <c r="A63" s="30" t="s">
        <v>5</v>
      </c>
      <c r="B63">
        <v>60</v>
      </c>
      <c r="C63">
        <v>60</v>
      </c>
      <c r="D63" s="32">
        <v>16.001990820903998</v>
      </c>
      <c r="E63" s="32" t="s">
        <v>28</v>
      </c>
      <c r="F63" s="32">
        <v>16.001990820903998</v>
      </c>
      <c r="G63" s="32">
        <v>15.9770273442386</v>
      </c>
      <c r="H63" s="32" t="s">
        <v>28</v>
      </c>
      <c r="I63" s="32">
        <v>15.9770273442386</v>
      </c>
      <c r="J63" s="31">
        <v>15.9365414079254</v>
      </c>
      <c r="K63" s="32" t="s">
        <v>28</v>
      </c>
      <c r="L63" s="32">
        <v>15.9365414079254</v>
      </c>
      <c r="M63" s="31">
        <v>15.8834114552023</v>
      </c>
      <c r="N63" s="32" t="s">
        <v>28</v>
      </c>
      <c r="O63" s="32">
        <v>15.8834114552023</v>
      </c>
      <c r="P63" s="31">
        <v>15.8458735939815</v>
      </c>
      <c r="Q63" s="32" t="s">
        <v>28</v>
      </c>
      <c r="R63" s="32">
        <v>15.8458735939815</v>
      </c>
      <c r="S63" s="31">
        <v>15.7655059746074</v>
      </c>
      <c r="T63" s="32" t="s">
        <v>28</v>
      </c>
      <c r="U63" s="32">
        <v>15.7655059746074</v>
      </c>
      <c r="V63" s="31">
        <v>15.708754094299101</v>
      </c>
      <c r="W63" s="32" t="s">
        <v>28</v>
      </c>
      <c r="X63" s="32">
        <v>15.708754094299101</v>
      </c>
      <c r="Y63" s="31">
        <v>15.566166236657899</v>
      </c>
      <c r="Z63" s="32" t="s">
        <v>28</v>
      </c>
      <c r="AA63" s="32">
        <v>15.566166236657899</v>
      </c>
      <c r="AB63" s="31">
        <v>15.4634741027311</v>
      </c>
      <c r="AC63" s="32" t="s">
        <v>28</v>
      </c>
      <c r="AD63" s="32">
        <v>15.4634741027311</v>
      </c>
      <c r="AE63" s="31">
        <v>15.262955862676399</v>
      </c>
      <c r="AF63" s="32" t="s">
        <v>28</v>
      </c>
      <c r="AG63" s="32">
        <v>15.262955862676399</v>
      </c>
      <c r="AH63" s="31">
        <v>15.069036101804301</v>
      </c>
      <c r="AI63" s="32" t="s">
        <v>28</v>
      </c>
      <c r="AJ63" s="32">
        <v>15.069036101804301</v>
      </c>
      <c r="AK63" s="31">
        <v>14.8479737718952</v>
      </c>
      <c r="AL63" s="32" t="s">
        <v>28</v>
      </c>
      <c r="AM63" s="32">
        <v>14.8479737718952</v>
      </c>
      <c r="AN63" s="31">
        <v>14.534974797438799</v>
      </c>
      <c r="AO63" s="32" t="s">
        <v>28</v>
      </c>
      <c r="AP63" s="32">
        <v>14.534974797438799</v>
      </c>
      <c r="AQ63" s="31">
        <v>14.251219346596599</v>
      </c>
      <c r="AR63" s="32" t="s">
        <v>28</v>
      </c>
      <c r="AS63" s="32">
        <v>14.251219346596599</v>
      </c>
      <c r="AT63" s="31">
        <v>13.923946684376901</v>
      </c>
      <c r="AU63" s="32" t="s">
        <v>28</v>
      </c>
      <c r="AV63" s="32">
        <v>13.923946684376901</v>
      </c>
      <c r="AW63" s="31">
        <v>13.783291918879801</v>
      </c>
      <c r="AX63" s="32" t="s">
        <v>28</v>
      </c>
      <c r="AY63" s="32">
        <v>13.783291918879801</v>
      </c>
      <c r="AZ63" s="31">
        <v>13.4494045130852</v>
      </c>
      <c r="BA63" s="32" t="s">
        <v>28</v>
      </c>
      <c r="BB63" s="32">
        <v>13.4494045130852</v>
      </c>
      <c r="BC63" s="31">
        <v>13.146813207782801</v>
      </c>
      <c r="BD63" s="32" t="s">
        <v>28</v>
      </c>
      <c r="BE63" s="32">
        <v>13.146813207782801</v>
      </c>
      <c r="BF63" s="31">
        <v>12.586570266559701</v>
      </c>
      <c r="BG63" s="32" t="s">
        <v>28</v>
      </c>
      <c r="BH63" s="32">
        <v>12.586570266559701</v>
      </c>
      <c r="BI63" s="31">
        <v>12.342586802955701</v>
      </c>
      <c r="BJ63" s="32" t="s">
        <v>28</v>
      </c>
      <c r="BK63" s="32">
        <v>12.342586802955701</v>
      </c>
      <c r="BL63" s="31">
        <v>11.959974332154699</v>
      </c>
      <c r="BM63" s="32" t="s">
        <v>28</v>
      </c>
      <c r="BN63" s="32">
        <v>11.959974332154699</v>
      </c>
      <c r="BO63" s="31">
        <v>11.465587994608001</v>
      </c>
      <c r="BP63" s="32" t="s">
        <v>28</v>
      </c>
      <c r="BQ63" s="32">
        <v>11.465587994608001</v>
      </c>
      <c r="BR63" s="31">
        <v>11.2434118344331</v>
      </c>
      <c r="BS63" s="32" t="s">
        <v>28</v>
      </c>
      <c r="BT63" s="32">
        <v>11.2434118344331</v>
      </c>
      <c r="BU63" s="31">
        <v>10.952958745721901</v>
      </c>
      <c r="BV63" s="32" t="s">
        <v>28</v>
      </c>
      <c r="BW63" s="32">
        <v>10.952958745721901</v>
      </c>
      <c r="BX63" s="31">
        <v>10.612444035245799</v>
      </c>
      <c r="BY63" s="32" t="s">
        <v>28</v>
      </c>
      <c r="BZ63" s="32">
        <v>10.612444035245799</v>
      </c>
      <c r="CA63" s="31">
        <v>10.3223335232274</v>
      </c>
      <c r="CB63" s="32" t="s">
        <v>28</v>
      </c>
      <c r="CC63" s="32">
        <v>10.3223335232274</v>
      </c>
      <c r="CD63" s="31">
        <v>10.005319100709</v>
      </c>
      <c r="CE63" s="32" t="s">
        <v>28</v>
      </c>
      <c r="CF63" s="32">
        <v>10.005319100709</v>
      </c>
      <c r="CG63" s="31">
        <v>9.7541689864582501</v>
      </c>
      <c r="CH63" s="32" t="s">
        <v>28</v>
      </c>
      <c r="CI63" s="32">
        <v>9.7541689864582501</v>
      </c>
      <c r="CJ63" s="31">
        <v>9.4977900224162699</v>
      </c>
      <c r="CK63" s="32" t="s">
        <v>28</v>
      </c>
      <c r="CL63" s="32">
        <v>9.4977900224162699</v>
      </c>
      <c r="CM63" s="31">
        <v>9.2029667492493008</v>
      </c>
      <c r="CN63" s="32" t="s">
        <v>28</v>
      </c>
      <c r="CO63" s="32">
        <v>9.2029667492493008</v>
      </c>
      <c r="CP63" s="31">
        <v>8.9548717179905797</v>
      </c>
      <c r="CQ63" s="32" t="s">
        <v>28</v>
      </c>
      <c r="CR63" s="32">
        <v>8.9548717179905797</v>
      </c>
      <c r="CS63" s="31">
        <v>8.6945227277473691</v>
      </c>
      <c r="CT63" s="32" t="s">
        <v>28</v>
      </c>
      <c r="CU63" s="32">
        <v>8.6945227277473691</v>
      </c>
      <c r="CV63" s="31">
        <v>8.3737739743226101</v>
      </c>
      <c r="CW63" s="32" t="s">
        <v>28</v>
      </c>
      <c r="CX63" s="32">
        <v>8.3737739743226101</v>
      </c>
      <c r="CY63" s="31">
        <v>8.0093303896692092</v>
      </c>
      <c r="CZ63" s="32" t="s">
        <v>28</v>
      </c>
      <c r="DA63" s="32">
        <v>8.0093303896692092</v>
      </c>
      <c r="DB63" s="31">
        <v>7.6716446346346503</v>
      </c>
      <c r="DC63" s="32" t="s">
        <v>28</v>
      </c>
      <c r="DD63" s="32">
        <v>7.6716446346346503</v>
      </c>
      <c r="DE63" s="31">
        <v>7.3007682348346403</v>
      </c>
      <c r="DF63" s="32" t="s">
        <v>28</v>
      </c>
      <c r="DG63" s="32">
        <v>7.3007682348346403</v>
      </c>
      <c r="DH63" s="31">
        <v>7.0077191234726097</v>
      </c>
      <c r="DI63" s="32" t="s">
        <v>28</v>
      </c>
      <c r="DJ63" s="32">
        <v>7.0077191234726097</v>
      </c>
      <c r="DK63" s="31">
        <v>6.6262149426036601</v>
      </c>
      <c r="DL63" s="32" t="s">
        <v>28</v>
      </c>
      <c r="DM63" s="32">
        <v>6.6262149426036601</v>
      </c>
      <c r="DN63" s="31">
        <v>6.2747204280970701</v>
      </c>
      <c r="DO63" s="32" t="s">
        <v>28</v>
      </c>
      <c r="DP63" s="32">
        <v>6.2747204280970701</v>
      </c>
      <c r="DQ63" s="31">
        <v>5.9755060693524502</v>
      </c>
      <c r="DR63" s="32" t="s">
        <v>28</v>
      </c>
      <c r="DS63" s="32">
        <v>5.9755060693524502</v>
      </c>
      <c r="DT63" s="31">
        <v>5.7175819991425003</v>
      </c>
      <c r="DU63" s="32" t="s">
        <v>28</v>
      </c>
      <c r="DV63" s="32">
        <v>5.7175819991425003</v>
      </c>
    </row>
    <row r="64" spans="1:126" x14ac:dyDescent="0.2">
      <c r="A64" s="30" t="s">
        <v>5</v>
      </c>
      <c r="B64">
        <v>61</v>
      </c>
      <c r="C64">
        <v>61</v>
      </c>
      <c r="D64" s="32">
        <v>13.2563028347061</v>
      </c>
      <c r="E64" s="32" t="s">
        <v>28</v>
      </c>
      <c r="F64" s="32">
        <v>13.2563028347061</v>
      </c>
      <c r="G64" s="32">
        <v>13.251054633768</v>
      </c>
      <c r="H64" s="32" t="s">
        <v>28</v>
      </c>
      <c r="I64" s="32">
        <v>13.251054633768</v>
      </c>
      <c r="J64" s="31">
        <v>13.2438754191563</v>
      </c>
      <c r="K64" s="32" t="s">
        <v>28</v>
      </c>
      <c r="L64" s="32">
        <v>13.2438754191563</v>
      </c>
      <c r="M64" s="31">
        <v>13.2218992739451</v>
      </c>
      <c r="N64" s="32" t="s">
        <v>28</v>
      </c>
      <c r="O64" s="32">
        <v>13.2218992739451</v>
      </c>
      <c r="P64" s="31">
        <v>13.189275906616899</v>
      </c>
      <c r="Q64" s="32" t="s">
        <v>28</v>
      </c>
      <c r="R64" s="32">
        <v>13.189275906616899</v>
      </c>
      <c r="S64" s="31">
        <v>13.1261404164831</v>
      </c>
      <c r="T64" s="32" t="s">
        <v>28</v>
      </c>
      <c r="U64" s="32">
        <v>13.1261404164831</v>
      </c>
      <c r="V64" s="31">
        <v>13.0907227090773</v>
      </c>
      <c r="W64" s="32" t="s">
        <v>28</v>
      </c>
      <c r="X64" s="32">
        <v>13.0907227090773</v>
      </c>
      <c r="Y64" s="31">
        <v>13.0221592814092</v>
      </c>
      <c r="Z64" s="32" t="s">
        <v>28</v>
      </c>
      <c r="AA64" s="32">
        <v>13.0221592814092</v>
      </c>
      <c r="AB64" s="31">
        <v>12.901336065446401</v>
      </c>
      <c r="AC64" s="32" t="s">
        <v>28</v>
      </c>
      <c r="AD64" s="32">
        <v>12.901336065446401</v>
      </c>
      <c r="AE64" s="31">
        <v>12.765612761406301</v>
      </c>
      <c r="AF64" s="32" t="s">
        <v>28</v>
      </c>
      <c r="AG64" s="32">
        <v>12.765612761406301</v>
      </c>
      <c r="AH64" s="31">
        <v>12.5304816777419</v>
      </c>
      <c r="AI64" s="32" t="s">
        <v>28</v>
      </c>
      <c r="AJ64" s="32">
        <v>12.5304816777419</v>
      </c>
      <c r="AK64" s="31">
        <v>12.2716560928452</v>
      </c>
      <c r="AL64" s="32" t="s">
        <v>28</v>
      </c>
      <c r="AM64" s="32">
        <v>12.2716560928452</v>
      </c>
      <c r="AN64" s="31">
        <v>11.981364481014801</v>
      </c>
      <c r="AO64" s="32" t="s">
        <v>28</v>
      </c>
      <c r="AP64" s="32">
        <v>11.981364481014801</v>
      </c>
      <c r="AQ64" s="31">
        <v>11.700814188949799</v>
      </c>
      <c r="AR64" s="32" t="s">
        <v>28</v>
      </c>
      <c r="AS64" s="32">
        <v>11.700814188949799</v>
      </c>
      <c r="AT64" s="31">
        <v>11.3015955819974</v>
      </c>
      <c r="AU64" s="32" t="s">
        <v>28</v>
      </c>
      <c r="AV64" s="32">
        <v>11.3015955819974</v>
      </c>
      <c r="AW64" s="31">
        <v>10.890993250833301</v>
      </c>
      <c r="AX64" s="32" t="s">
        <v>28</v>
      </c>
      <c r="AY64" s="32">
        <v>10.890993250833301</v>
      </c>
      <c r="AZ64" s="31">
        <v>10.5673760533611</v>
      </c>
      <c r="BA64" s="32" t="s">
        <v>28</v>
      </c>
      <c r="BB64" s="32">
        <v>10.5673760533611</v>
      </c>
      <c r="BC64" s="31">
        <v>10.1425965397005</v>
      </c>
      <c r="BD64" s="32" t="s">
        <v>28</v>
      </c>
      <c r="BE64" s="32">
        <v>10.1425965397005</v>
      </c>
      <c r="BF64" s="31">
        <v>9.8046230295180603</v>
      </c>
      <c r="BG64" s="32" t="s">
        <v>28</v>
      </c>
      <c r="BH64" s="32">
        <v>9.8046230295180603</v>
      </c>
      <c r="BI64" s="31">
        <v>9.4496611689626899</v>
      </c>
      <c r="BJ64" s="32" t="s">
        <v>28</v>
      </c>
      <c r="BK64" s="32">
        <v>9.4496611689626899</v>
      </c>
      <c r="BL64" s="31">
        <v>9.0458229930458103</v>
      </c>
      <c r="BM64" s="32" t="s">
        <v>28</v>
      </c>
      <c r="BN64" s="32">
        <v>9.0458229930458103</v>
      </c>
      <c r="BO64" s="31">
        <v>8.6521123505630797</v>
      </c>
      <c r="BP64" s="32" t="s">
        <v>28</v>
      </c>
      <c r="BQ64" s="32">
        <v>8.6521123505630797</v>
      </c>
      <c r="BR64" s="31">
        <v>8.3029472337536401</v>
      </c>
      <c r="BS64" s="32" t="s">
        <v>28</v>
      </c>
      <c r="BT64" s="32">
        <v>8.3029472337536401</v>
      </c>
      <c r="BU64" s="31">
        <v>7.9077560047691797</v>
      </c>
      <c r="BV64" s="32" t="s">
        <v>28</v>
      </c>
      <c r="BW64" s="32">
        <v>7.9077560047691797</v>
      </c>
      <c r="BX64" s="31">
        <v>7.5519196781999396</v>
      </c>
      <c r="BY64" s="32" t="s">
        <v>28</v>
      </c>
      <c r="BZ64" s="32">
        <v>7.5519196781999396</v>
      </c>
      <c r="CA64" s="31">
        <v>7.13120790865226</v>
      </c>
      <c r="CB64" s="32" t="s">
        <v>28</v>
      </c>
      <c r="CC64" s="32">
        <v>7.13120790865226</v>
      </c>
      <c r="CD64" s="31">
        <v>6.7171924824582403</v>
      </c>
      <c r="CE64" s="32" t="s">
        <v>28</v>
      </c>
      <c r="CF64" s="32">
        <v>6.7171924824582403</v>
      </c>
      <c r="CG64" s="31">
        <v>6.3336682183103701</v>
      </c>
      <c r="CH64" s="32" t="s">
        <v>28</v>
      </c>
      <c r="CI64" s="32">
        <v>6.3336682183103701</v>
      </c>
      <c r="CJ64" s="31">
        <v>5.8850459254993801</v>
      </c>
      <c r="CK64" s="32" t="s">
        <v>28</v>
      </c>
      <c r="CL64" s="32">
        <v>5.8850459254993801</v>
      </c>
      <c r="CM64" s="31">
        <v>5.5061004976302304</v>
      </c>
      <c r="CN64" s="32" t="s">
        <v>28</v>
      </c>
      <c r="CO64" s="32">
        <v>5.5061004976302304</v>
      </c>
      <c r="CP64" s="31">
        <v>5.0855994476178701</v>
      </c>
      <c r="CQ64" s="32" t="s">
        <v>28</v>
      </c>
      <c r="CR64" s="32">
        <v>5.0855994476178701</v>
      </c>
      <c r="CS64" s="31">
        <v>4.5880463918582803</v>
      </c>
      <c r="CT64" s="32" t="s">
        <v>28</v>
      </c>
      <c r="CU64" s="32">
        <v>4.5880463918582803</v>
      </c>
      <c r="CV64" s="31">
        <v>4.0287837616600797</v>
      </c>
      <c r="CW64" s="32" t="s">
        <v>28</v>
      </c>
      <c r="CX64" s="32">
        <v>4.0287837616600797</v>
      </c>
      <c r="CY64" s="31">
        <v>3.6529754268177799</v>
      </c>
      <c r="CZ64" s="32" t="s">
        <v>28</v>
      </c>
      <c r="DA64" s="32">
        <v>3.6529754268177799</v>
      </c>
      <c r="DB64" s="31">
        <v>3.3447761090655201</v>
      </c>
      <c r="DC64" s="32" t="s">
        <v>28</v>
      </c>
      <c r="DD64" s="32">
        <v>3.3447761090655201</v>
      </c>
      <c r="DE64" s="31">
        <v>2.9122172057036702</v>
      </c>
      <c r="DF64" s="32" t="s">
        <v>28</v>
      </c>
      <c r="DG64" s="32">
        <v>2.9122172057036702</v>
      </c>
      <c r="DH64" s="31">
        <v>2.5692346837455702</v>
      </c>
      <c r="DI64" s="32" t="s">
        <v>28</v>
      </c>
      <c r="DJ64" s="32">
        <v>2.5692346837455702</v>
      </c>
      <c r="DK64" s="31">
        <v>2.1209127568163701</v>
      </c>
      <c r="DL64" s="32" t="s">
        <v>28</v>
      </c>
      <c r="DM64" s="32">
        <v>2.1209127568163701</v>
      </c>
      <c r="DN64" s="31">
        <v>1.66586415806858</v>
      </c>
      <c r="DO64" s="32" t="s">
        <v>28</v>
      </c>
      <c r="DP64" s="32">
        <v>1.66586415806858</v>
      </c>
      <c r="DQ64" s="31">
        <v>1.2969499232333399</v>
      </c>
      <c r="DR64" s="32" t="s">
        <v>28</v>
      </c>
      <c r="DS64" s="32">
        <v>1.2969499232333399</v>
      </c>
      <c r="DT64" s="31">
        <v>0.84725984619239103</v>
      </c>
      <c r="DU64" s="32" t="s">
        <v>28</v>
      </c>
      <c r="DV64" s="32">
        <v>0.84725984619239103</v>
      </c>
    </row>
    <row r="65" spans="1:126" x14ac:dyDescent="0.2">
      <c r="A65" s="30" t="s">
        <v>6</v>
      </c>
      <c r="B65">
        <v>62</v>
      </c>
      <c r="C65">
        <v>62</v>
      </c>
      <c r="D65" s="32">
        <v>16.9038216860639</v>
      </c>
      <c r="E65" s="32" t="s">
        <v>28</v>
      </c>
      <c r="F65" s="32">
        <v>16.9038216860639</v>
      </c>
      <c r="G65" s="32">
        <v>16.729638774505698</v>
      </c>
      <c r="H65" s="32" t="s">
        <v>28</v>
      </c>
      <c r="I65" s="32">
        <v>16.729638774505698</v>
      </c>
      <c r="J65" s="31">
        <v>16.392324149441301</v>
      </c>
      <c r="K65" s="32" t="s">
        <v>28</v>
      </c>
      <c r="L65" s="32">
        <v>16.392324149441301</v>
      </c>
      <c r="M65" s="31">
        <v>16.110196437106602</v>
      </c>
      <c r="N65" s="32" t="s">
        <v>28</v>
      </c>
      <c r="O65" s="32">
        <v>16.110196437106602</v>
      </c>
      <c r="P65" s="31">
        <v>15.6932031716746</v>
      </c>
      <c r="Q65" s="32" t="s">
        <v>28</v>
      </c>
      <c r="R65" s="32">
        <v>15.6932031716746</v>
      </c>
      <c r="S65" s="31">
        <v>15.0759739329712</v>
      </c>
      <c r="T65" s="32" t="s">
        <v>28</v>
      </c>
      <c r="U65" s="32">
        <v>15.0759739329712</v>
      </c>
      <c r="V65" s="31">
        <v>14.1216045976962</v>
      </c>
      <c r="W65" s="32" t="s">
        <v>28</v>
      </c>
      <c r="X65" s="32">
        <v>14.1216045976962</v>
      </c>
      <c r="Y65" s="31">
        <v>13.1549574527691</v>
      </c>
      <c r="Z65" s="32" t="s">
        <v>28</v>
      </c>
      <c r="AA65" s="32">
        <v>13.1549574527691</v>
      </c>
      <c r="AB65" s="31">
        <v>12.092291658477301</v>
      </c>
      <c r="AC65" s="32" t="s">
        <v>28</v>
      </c>
      <c r="AD65" s="32">
        <v>12.092291658477301</v>
      </c>
      <c r="AE65" s="31">
        <v>11.4098291048467</v>
      </c>
      <c r="AF65" s="32" t="s">
        <v>28</v>
      </c>
      <c r="AG65" s="32">
        <v>11.4098291048467</v>
      </c>
      <c r="AH65" s="31">
        <v>10.5468804070027</v>
      </c>
      <c r="AI65" s="32" t="s">
        <v>28</v>
      </c>
      <c r="AJ65" s="32">
        <v>10.5468804070027</v>
      </c>
      <c r="AK65" s="31">
        <v>10.133516630223699</v>
      </c>
      <c r="AL65" s="32" t="s">
        <v>28</v>
      </c>
      <c r="AM65" s="32">
        <v>10.133516630223699</v>
      </c>
      <c r="AN65" s="31">
        <v>9.6206207906607908</v>
      </c>
      <c r="AO65" s="32" t="s">
        <v>28</v>
      </c>
      <c r="AP65" s="32">
        <v>9.6206207906607908</v>
      </c>
      <c r="AQ65" s="31">
        <v>9.0806444166423397</v>
      </c>
      <c r="AR65" s="32" t="s">
        <v>28</v>
      </c>
      <c r="AS65" s="32">
        <v>9.0806444166423397</v>
      </c>
      <c r="AT65" s="31">
        <v>8.5397207640952093</v>
      </c>
      <c r="AU65" s="32" t="s">
        <v>28</v>
      </c>
      <c r="AV65" s="32">
        <v>8.5397207640952093</v>
      </c>
      <c r="AW65" s="31">
        <v>8.0848029700536106</v>
      </c>
      <c r="AX65" s="32" t="s">
        <v>28</v>
      </c>
      <c r="AY65" s="32">
        <v>8.0848029700536106</v>
      </c>
      <c r="AZ65" s="31">
        <v>7.7612103404532</v>
      </c>
      <c r="BA65" s="32" t="s">
        <v>28</v>
      </c>
      <c r="BB65" s="32">
        <v>7.7612103404532</v>
      </c>
      <c r="BC65" s="31">
        <v>7.4264226103827804</v>
      </c>
      <c r="BD65" s="32" t="s">
        <v>28</v>
      </c>
      <c r="BE65" s="32">
        <v>7.4264226103827804</v>
      </c>
      <c r="BF65" s="31">
        <v>6.99331561691542</v>
      </c>
      <c r="BG65" s="32" t="s">
        <v>28</v>
      </c>
      <c r="BH65" s="32">
        <v>6.99331561691542</v>
      </c>
      <c r="BI65" s="31">
        <v>6.6372704210328797</v>
      </c>
      <c r="BJ65" s="32" t="s">
        <v>28</v>
      </c>
      <c r="BK65" s="32">
        <v>6.6372704210328797</v>
      </c>
      <c r="BL65" s="31">
        <v>6.4228184216645499</v>
      </c>
      <c r="BM65" s="32" t="s">
        <v>28</v>
      </c>
      <c r="BN65" s="32">
        <v>6.4228184216645499</v>
      </c>
      <c r="BO65" s="31">
        <v>6.0794968628042696</v>
      </c>
      <c r="BP65" s="32" t="s">
        <v>28</v>
      </c>
      <c r="BQ65" s="32">
        <v>6.0794968628042696</v>
      </c>
      <c r="BR65" s="31">
        <v>5.6851063733501501</v>
      </c>
      <c r="BS65" s="32" t="s">
        <v>28</v>
      </c>
      <c r="BT65" s="32">
        <v>5.6851063733501501</v>
      </c>
      <c r="BU65" s="31">
        <v>5.3817330534687198</v>
      </c>
      <c r="BV65" s="32" t="s">
        <v>28</v>
      </c>
      <c r="BW65" s="32">
        <v>5.3817330534687198</v>
      </c>
      <c r="BX65" s="31">
        <v>5.13494465477544</v>
      </c>
      <c r="BY65" s="32" t="s">
        <v>28</v>
      </c>
      <c r="BZ65" s="32">
        <v>5.13494465477544</v>
      </c>
      <c r="CA65" s="31">
        <v>4.8511484957003601</v>
      </c>
      <c r="CB65" s="32" t="s">
        <v>28</v>
      </c>
      <c r="CC65" s="32">
        <v>4.8511484957003601</v>
      </c>
      <c r="CD65" s="31">
        <v>4.6068839722546597</v>
      </c>
      <c r="CE65" s="32" t="s">
        <v>28</v>
      </c>
      <c r="CF65" s="32">
        <v>4.6068839722546597</v>
      </c>
      <c r="CG65" s="31">
        <v>4.4621008304245304</v>
      </c>
      <c r="CH65" s="32" t="s">
        <v>28</v>
      </c>
      <c r="CI65" s="32">
        <v>4.4621008304245304</v>
      </c>
      <c r="CJ65" s="31">
        <v>4.3264837402479301</v>
      </c>
      <c r="CK65" s="32" t="s">
        <v>28</v>
      </c>
      <c r="CL65" s="32">
        <v>4.3264837402479301</v>
      </c>
      <c r="CM65" s="31">
        <v>4.1838409381793404</v>
      </c>
      <c r="CN65" s="32" t="s">
        <v>28</v>
      </c>
      <c r="CO65" s="32">
        <v>4.1838409381793404</v>
      </c>
      <c r="CP65" s="31">
        <v>3.9944370919759198</v>
      </c>
      <c r="CQ65" s="32" t="s">
        <v>28</v>
      </c>
      <c r="CR65" s="32">
        <v>3.9944370919759198</v>
      </c>
      <c r="CS65" s="31">
        <v>3.8353161515004</v>
      </c>
      <c r="CT65" s="32" t="s">
        <v>28</v>
      </c>
      <c r="CU65" s="32">
        <v>3.8353161515004</v>
      </c>
      <c r="CV65" s="31">
        <v>3.57826406770217</v>
      </c>
      <c r="CW65" s="32" t="s">
        <v>28</v>
      </c>
      <c r="CX65" s="32">
        <v>3.57826406770217</v>
      </c>
      <c r="CY65" s="31">
        <v>3.43453455812389</v>
      </c>
      <c r="CZ65" s="32" t="s">
        <v>28</v>
      </c>
      <c r="DA65" s="32">
        <v>3.43453455812389</v>
      </c>
      <c r="DB65" s="31">
        <v>3.2254157105199401</v>
      </c>
      <c r="DC65" s="32" t="s">
        <v>28</v>
      </c>
      <c r="DD65" s="32">
        <v>3.2254157105199401</v>
      </c>
      <c r="DE65" s="31">
        <v>3.0951880021476099</v>
      </c>
      <c r="DF65" s="32" t="s">
        <v>28</v>
      </c>
      <c r="DG65" s="32">
        <v>3.0951880021476099</v>
      </c>
      <c r="DH65" s="31">
        <v>2.9500371202638198</v>
      </c>
      <c r="DI65" s="32" t="s">
        <v>28</v>
      </c>
      <c r="DJ65" s="32">
        <v>2.9500371202638198</v>
      </c>
      <c r="DK65" s="31">
        <v>2.7426495479470301</v>
      </c>
      <c r="DL65" s="32" t="s">
        <v>28</v>
      </c>
      <c r="DM65" s="32">
        <v>2.7426495479470301</v>
      </c>
      <c r="DN65" s="31">
        <v>2.5756143739930399</v>
      </c>
      <c r="DO65" s="32" t="s">
        <v>28</v>
      </c>
      <c r="DP65" s="32">
        <v>2.5756143739930399</v>
      </c>
      <c r="DQ65" s="31">
        <v>2.4627568268556099</v>
      </c>
      <c r="DR65" s="32" t="s">
        <v>28</v>
      </c>
      <c r="DS65" s="32">
        <v>2.4627568268556099</v>
      </c>
      <c r="DT65" s="31">
        <v>2.3720597014032601</v>
      </c>
      <c r="DU65" s="32" t="s">
        <v>28</v>
      </c>
      <c r="DV65" s="32">
        <v>2.3720597014032601</v>
      </c>
    </row>
    <row r="66" spans="1:126" x14ac:dyDescent="0.2">
      <c r="A66" s="30" t="s">
        <v>5</v>
      </c>
      <c r="B66">
        <v>63</v>
      </c>
      <c r="C66">
        <v>63</v>
      </c>
      <c r="D66" s="32">
        <v>12.0984017521388</v>
      </c>
      <c r="E66" s="32" t="s">
        <v>28</v>
      </c>
      <c r="F66" s="32">
        <v>12.0984017521388</v>
      </c>
      <c r="G66" s="32">
        <v>12.0949934684614</v>
      </c>
      <c r="H66" s="32" t="s">
        <v>28</v>
      </c>
      <c r="I66" s="32">
        <v>12.0949934684614</v>
      </c>
      <c r="J66" s="31">
        <v>12.054700309732301</v>
      </c>
      <c r="K66" s="32" t="s">
        <v>28</v>
      </c>
      <c r="L66" s="32">
        <v>12.054700309732301</v>
      </c>
      <c r="M66" s="31">
        <v>11.981164652754099</v>
      </c>
      <c r="N66" s="32" t="s">
        <v>28</v>
      </c>
      <c r="O66" s="32">
        <v>11.981164652754099</v>
      </c>
      <c r="P66" s="31">
        <v>11.924679347017801</v>
      </c>
      <c r="Q66" s="32" t="s">
        <v>28</v>
      </c>
      <c r="R66" s="32">
        <v>11.924679347017801</v>
      </c>
      <c r="S66" s="31">
        <v>11.8235847572107</v>
      </c>
      <c r="T66" s="32" t="s">
        <v>28</v>
      </c>
      <c r="U66" s="32">
        <v>11.8235847572107</v>
      </c>
      <c r="V66" s="31">
        <v>11.7447074882111</v>
      </c>
      <c r="W66" s="32" t="s">
        <v>28</v>
      </c>
      <c r="X66" s="32">
        <v>11.7447074882111</v>
      </c>
      <c r="Y66" s="31">
        <v>11.6445084204328</v>
      </c>
      <c r="Z66" s="32" t="s">
        <v>28</v>
      </c>
      <c r="AA66" s="32">
        <v>11.6445084204328</v>
      </c>
      <c r="AB66" s="31">
        <v>11.578162944913901</v>
      </c>
      <c r="AC66" s="32" t="s">
        <v>28</v>
      </c>
      <c r="AD66" s="32">
        <v>11.578162944913901</v>
      </c>
      <c r="AE66" s="31">
        <v>11.4278140902092</v>
      </c>
      <c r="AF66" s="32" t="s">
        <v>28</v>
      </c>
      <c r="AG66" s="32">
        <v>11.4278140902092</v>
      </c>
      <c r="AH66" s="31">
        <v>11.2565244445013</v>
      </c>
      <c r="AI66" s="32" t="s">
        <v>28</v>
      </c>
      <c r="AJ66" s="32">
        <v>11.2565244445013</v>
      </c>
      <c r="AK66" s="31">
        <v>11.074483432222801</v>
      </c>
      <c r="AL66" s="32" t="s">
        <v>28</v>
      </c>
      <c r="AM66" s="32">
        <v>11.074483432222801</v>
      </c>
      <c r="AN66" s="31">
        <v>10.8169878701584</v>
      </c>
      <c r="AO66" s="32" t="s">
        <v>28</v>
      </c>
      <c r="AP66" s="32">
        <v>10.8169878701584</v>
      </c>
      <c r="AQ66" s="31">
        <v>10.572084895746301</v>
      </c>
      <c r="AR66" s="32" t="s">
        <v>28</v>
      </c>
      <c r="AS66" s="32">
        <v>10.572084895746301</v>
      </c>
      <c r="AT66" s="31">
        <v>10.3463885371938</v>
      </c>
      <c r="AU66" s="32" t="s">
        <v>28</v>
      </c>
      <c r="AV66" s="32">
        <v>10.3463885371938</v>
      </c>
      <c r="AW66" s="31">
        <v>10.1756200867997</v>
      </c>
      <c r="AX66" s="32" t="s">
        <v>28</v>
      </c>
      <c r="AY66" s="32">
        <v>10.1756200867997</v>
      </c>
      <c r="AZ66" s="31">
        <v>10.0478741243275</v>
      </c>
      <c r="BA66" s="32" t="s">
        <v>28</v>
      </c>
      <c r="BB66" s="32">
        <v>10.0478741243275</v>
      </c>
      <c r="BC66" s="31">
        <v>9.9315321292793204</v>
      </c>
      <c r="BD66" s="32" t="s">
        <v>28</v>
      </c>
      <c r="BE66" s="32">
        <v>9.9315321292793204</v>
      </c>
      <c r="BF66" s="31">
        <v>9.7599555675738792</v>
      </c>
      <c r="BG66" s="32" t="s">
        <v>28</v>
      </c>
      <c r="BH66" s="32">
        <v>9.7599555675738792</v>
      </c>
      <c r="BI66" s="31">
        <v>9.6089780332432202</v>
      </c>
      <c r="BJ66" s="32" t="s">
        <v>28</v>
      </c>
      <c r="BK66" s="32">
        <v>9.6089780332432202</v>
      </c>
      <c r="BL66" s="31">
        <v>9.5225423478745892</v>
      </c>
      <c r="BM66" s="32" t="s">
        <v>28</v>
      </c>
      <c r="BN66" s="32">
        <v>9.5225423478745892</v>
      </c>
      <c r="BO66" s="31">
        <v>9.3933923964729509</v>
      </c>
      <c r="BP66" s="32" t="s">
        <v>28</v>
      </c>
      <c r="BQ66" s="32">
        <v>9.3933923964729509</v>
      </c>
      <c r="BR66" s="31">
        <v>9.127417570115</v>
      </c>
      <c r="BS66" s="32" t="s">
        <v>28</v>
      </c>
      <c r="BT66" s="32">
        <v>9.127417570115</v>
      </c>
      <c r="BU66" s="31">
        <v>8.9413920349551503</v>
      </c>
      <c r="BV66" s="32" t="s">
        <v>28</v>
      </c>
      <c r="BW66" s="32">
        <v>8.9413920349551503</v>
      </c>
      <c r="BX66" s="31">
        <v>8.8116697299383002</v>
      </c>
      <c r="BY66" s="32" t="s">
        <v>28</v>
      </c>
      <c r="BZ66" s="32">
        <v>8.8116697299383002</v>
      </c>
      <c r="CA66" s="31">
        <v>8.5842140203554607</v>
      </c>
      <c r="CB66" s="32" t="s">
        <v>28</v>
      </c>
      <c r="CC66" s="32">
        <v>8.5842140203554607</v>
      </c>
      <c r="CD66" s="31">
        <v>8.3284732338362506</v>
      </c>
      <c r="CE66" s="32" t="s">
        <v>28</v>
      </c>
      <c r="CF66" s="32">
        <v>8.3284732338362506</v>
      </c>
      <c r="CG66" s="31">
        <v>8.1531734261634892</v>
      </c>
      <c r="CH66" s="32" t="s">
        <v>28</v>
      </c>
      <c r="CI66" s="32">
        <v>8.1531734261634892</v>
      </c>
      <c r="CJ66" s="31">
        <v>7.8408100726368497</v>
      </c>
      <c r="CK66" s="32" t="s">
        <v>28</v>
      </c>
      <c r="CL66" s="32">
        <v>7.8408100726368497</v>
      </c>
      <c r="CM66" s="31">
        <v>7.4677040828387797</v>
      </c>
      <c r="CN66" s="32" t="s">
        <v>28</v>
      </c>
      <c r="CO66" s="32">
        <v>7.4677040828387797</v>
      </c>
      <c r="CP66" s="31">
        <v>7.3148699607163401</v>
      </c>
      <c r="CQ66" s="32" t="s">
        <v>28</v>
      </c>
      <c r="CR66" s="32">
        <v>7.3148699607163401</v>
      </c>
      <c r="CS66" s="31">
        <v>6.8948500247626097</v>
      </c>
      <c r="CT66" s="32" t="s">
        <v>28</v>
      </c>
      <c r="CU66" s="32">
        <v>6.8948500247626097</v>
      </c>
      <c r="CV66" s="31">
        <v>6.54471153015204</v>
      </c>
      <c r="CW66" s="32" t="s">
        <v>28</v>
      </c>
      <c r="CX66" s="32">
        <v>6.54471153015204</v>
      </c>
      <c r="CY66" s="31">
        <v>6.21282064788703</v>
      </c>
      <c r="CZ66" s="32" t="s">
        <v>28</v>
      </c>
      <c r="DA66" s="32">
        <v>6.21282064788703</v>
      </c>
      <c r="DB66" s="31">
        <v>5.8556286280712797</v>
      </c>
      <c r="DC66" s="32" t="s">
        <v>28</v>
      </c>
      <c r="DD66" s="32">
        <v>5.8556286280712797</v>
      </c>
      <c r="DE66" s="31">
        <v>5.4753130017834497</v>
      </c>
      <c r="DF66" s="32" t="s">
        <v>28</v>
      </c>
      <c r="DG66" s="32">
        <v>5.4753130017834497</v>
      </c>
      <c r="DH66" s="31">
        <v>5.2336319795510402</v>
      </c>
      <c r="DI66" s="32" t="s">
        <v>28</v>
      </c>
      <c r="DJ66" s="32">
        <v>5.2336319795510402</v>
      </c>
      <c r="DK66" s="31">
        <v>4.84055794658107</v>
      </c>
      <c r="DL66" s="32" t="s">
        <v>28</v>
      </c>
      <c r="DM66" s="32">
        <v>4.84055794658107</v>
      </c>
      <c r="DN66" s="31">
        <v>4.6568418435632504</v>
      </c>
      <c r="DO66" s="32" t="s">
        <v>28</v>
      </c>
      <c r="DP66" s="32">
        <v>4.6568418435632504</v>
      </c>
      <c r="DQ66" s="31">
        <v>4.4941868702160104</v>
      </c>
      <c r="DR66" s="32" t="s">
        <v>28</v>
      </c>
      <c r="DS66" s="32">
        <v>4.4941868702160104</v>
      </c>
      <c r="DT66" s="31">
        <v>4.1642159387563904</v>
      </c>
      <c r="DU66" s="32" t="s">
        <v>28</v>
      </c>
      <c r="DV66" s="32">
        <v>4.1642159387563904</v>
      </c>
    </row>
    <row r="67" spans="1:126" x14ac:dyDescent="0.2">
      <c r="A67" s="30" t="s">
        <v>5</v>
      </c>
      <c r="B67">
        <v>64</v>
      </c>
      <c r="C67">
        <v>64</v>
      </c>
      <c r="D67" s="32">
        <v>14.2493432607543</v>
      </c>
      <c r="E67" s="32" t="s">
        <v>28</v>
      </c>
      <c r="F67" s="32">
        <v>14.2493432607543</v>
      </c>
      <c r="G67" s="32">
        <v>14.246798603317901</v>
      </c>
      <c r="H67" s="32" t="s">
        <v>28</v>
      </c>
      <c r="I67" s="32">
        <v>14.246798603317901</v>
      </c>
      <c r="J67" s="31">
        <v>14.2392376381476</v>
      </c>
      <c r="K67" s="32" t="s">
        <v>28</v>
      </c>
      <c r="L67" s="32">
        <v>14.2392376381476</v>
      </c>
      <c r="M67" s="31">
        <v>14.209647113915601</v>
      </c>
      <c r="N67" s="32" t="s">
        <v>28</v>
      </c>
      <c r="O67" s="32">
        <v>14.209647113915601</v>
      </c>
      <c r="P67" s="31">
        <v>14.1482876915286</v>
      </c>
      <c r="Q67" s="32" t="s">
        <v>28</v>
      </c>
      <c r="R67" s="32">
        <v>14.1482876915286</v>
      </c>
      <c r="S67" s="31">
        <v>14.0482432859753</v>
      </c>
      <c r="T67" s="32" t="s">
        <v>28</v>
      </c>
      <c r="U67" s="32">
        <v>14.0482432859753</v>
      </c>
      <c r="V67" s="31">
        <v>13.9134548646255</v>
      </c>
      <c r="W67" s="32" t="s">
        <v>28</v>
      </c>
      <c r="X67" s="32">
        <v>13.9134548646255</v>
      </c>
      <c r="Y67" s="31">
        <v>13.743701520349999</v>
      </c>
      <c r="Z67" s="32" t="s">
        <v>28</v>
      </c>
      <c r="AA67" s="32">
        <v>13.743701520349999</v>
      </c>
      <c r="AB67" s="31">
        <v>13.5013883287913</v>
      </c>
      <c r="AC67" s="32" t="s">
        <v>28</v>
      </c>
      <c r="AD67" s="32">
        <v>13.5013883287913</v>
      </c>
      <c r="AE67" s="31">
        <v>13.3181407613292</v>
      </c>
      <c r="AF67" s="32" t="s">
        <v>28</v>
      </c>
      <c r="AG67" s="32">
        <v>13.3181407613292</v>
      </c>
      <c r="AH67" s="31">
        <v>13.1750706897906</v>
      </c>
      <c r="AI67" s="32" t="s">
        <v>28</v>
      </c>
      <c r="AJ67" s="32">
        <v>13.1750706897906</v>
      </c>
      <c r="AK67" s="31">
        <v>13.017643544537201</v>
      </c>
      <c r="AL67" s="32" t="s">
        <v>28</v>
      </c>
      <c r="AM67" s="32">
        <v>13.017643544537201</v>
      </c>
      <c r="AN67" s="31">
        <v>12.872543816120899</v>
      </c>
      <c r="AO67" s="32" t="s">
        <v>28</v>
      </c>
      <c r="AP67" s="32">
        <v>12.872543816120899</v>
      </c>
      <c r="AQ67" s="31">
        <v>12.7471746335038</v>
      </c>
      <c r="AR67" s="32" t="s">
        <v>28</v>
      </c>
      <c r="AS67" s="32">
        <v>12.7471746335038</v>
      </c>
      <c r="AT67" s="31">
        <v>12.5295121460712</v>
      </c>
      <c r="AU67" s="32" t="s">
        <v>28</v>
      </c>
      <c r="AV67" s="32">
        <v>12.5295121460712</v>
      </c>
      <c r="AW67" s="31">
        <v>12.247916360363501</v>
      </c>
      <c r="AX67" s="32" t="s">
        <v>28</v>
      </c>
      <c r="AY67" s="32">
        <v>12.247916360363501</v>
      </c>
      <c r="AZ67" s="31">
        <v>11.9361622881488</v>
      </c>
      <c r="BA67" s="32" t="s">
        <v>28</v>
      </c>
      <c r="BB67" s="32">
        <v>11.9361622881488</v>
      </c>
      <c r="BC67" s="31">
        <v>11.729984990799901</v>
      </c>
      <c r="BD67" s="32" t="s">
        <v>28</v>
      </c>
      <c r="BE67" s="32">
        <v>11.729984990799901</v>
      </c>
      <c r="BF67" s="31">
        <v>11.388661241603399</v>
      </c>
      <c r="BG67" s="32" t="s">
        <v>28</v>
      </c>
      <c r="BH67" s="32">
        <v>11.388661241603399</v>
      </c>
      <c r="BI67" s="31">
        <v>11.0987259456135</v>
      </c>
      <c r="BJ67" s="32" t="s">
        <v>28</v>
      </c>
      <c r="BK67" s="32">
        <v>11.0987259456135</v>
      </c>
      <c r="BL67" s="31">
        <v>10.898988810174799</v>
      </c>
      <c r="BM67" s="32" t="s">
        <v>28</v>
      </c>
      <c r="BN67" s="32">
        <v>10.898988810174799</v>
      </c>
      <c r="BO67" s="31">
        <v>10.674922386780599</v>
      </c>
      <c r="BP67" s="32" t="s">
        <v>28</v>
      </c>
      <c r="BQ67" s="32">
        <v>10.674922386780599</v>
      </c>
      <c r="BR67" s="31">
        <v>10.427586444640401</v>
      </c>
      <c r="BS67" s="32" t="s">
        <v>28</v>
      </c>
      <c r="BT67" s="32">
        <v>10.427586444640401</v>
      </c>
      <c r="BU67" s="31">
        <v>10.198927765577601</v>
      </c>
      <c r="BV67" s="32" t="s">
        <v>28</v>
      </c>
      <c r="BW67" s="32">
        <v>10.198927765577601</v>
      </c>
      <c r="BX67" s="31">
        <v>9.8568789045041196</v>
      </c>
      <c r="BY67" s="32" t="s">
        <v>28</v>
      </c>
      <c r="BZ67" s="32">
        <v>9.8568789045041196</v>
      </c>
      <c r="CA67" s="31">
        <v>9.4575842529910492</v>
      </c>
      <c r="CB67" s="32" t="s">
        <v>28</v>
      </c>
      <c r="CC67" s="32">
        <v>9.4575842529910492</v>
      </c>
      <c r="CD67" s="31">
        <v>8.9755680181803097</v>
      </c>
      <c r="CE67" s="32" t="s">
        <v>28</v>
      </c>
      <c r="CF67" s="32">
        <v>8.9755680181803097</v>
      </c>
      <c r="CG67" s="31">
        <v>8.5241694426763708</v>
      </c>
      <c r="CH67" s="32" t="s">
        <v>28</v>
      </c>
      <c r="CI67" s="32">
        <v>8.5241694426763708</v>
      </c>
      <c r="CJ67" s="31">
        <v>8.1045537218504595</v>
      </c>
      <c r="CK67" s="32" t="s">
        <v>28</v>
      </c>
      <c r="CL67" s="32">
        <v>8.1045537218504595</v>
      </c>
      <c r="CM67" s="31">
        <v>7.6752448473905304</v>
      </c>
      <c r="CN67" s="32" t="s">
        <v>28</v>
      </c>
      <c r="CO67" s="32">
        <v>7.6752448473905304</v>
      </c>
      <c r="CP67" s="31">
        <v>7.3489659718179903</v>
      </c>
      <c r="CQ67" s="32" t="s">
        <v>28</v>
      </c>
      <c r="CR67" s="32">
        <v>7.3489659718179903</v>
      </c>
      <c r="CS67" s="31">
        <v>6.9531381108694701</v>
      </c>
      <c r="CT67" s="32" t="s">
        <v>28</v>
      </c>
      <c r="CU67" s="32">
        <v>6.9531381108694701</v>
      </c>
      <c r="CV67" s="31">
        <v>6.6164405320655897</v>
      </c>
      <c r="CW67" s="32" t="s">
        <v>28</v>
      </c>
      <c r="CX67" s="32">
        <v>6.6164405320655897</v>
      </c>
      <c r="CY67" s="31">
        <v>6.3082105663909998</v>
      </c>
      <c r="CZ67" s="32" t="s">
        <v>28</v>
      </c>
      <c r="DA67" s="32">
        <v>6.3082105663909998</v>
      </c>
      <c r="DB67" s="31">
        <v>6.0720077157712797</v>
      </c>
      <c r="DC67" s="32" t="s">
        <v>28</v>
      </c>
      <c r="DD67" s="32">
        <v>6.0720077157712797</v>
      </c>
      <c r="DE67" s="31">
        <v>5.67461206535258</v>
      </c>
      <c r="DF67" s="32" t="s">
        <v>28</v>
      </c>
      <c r="DG67" s="32">
        <v>5.67461206535258</v>
      </c>
      <c r="DH67" s="31">
        <v>5.4683407011680902</v>
      </c>
      <c r="DI67" s="32" t="s">
        <v>28</v>
      </c>
      <c r="DJ67" s="32">
        <v>5.4683407011680902</v>
      </c>
      <c r="DK67" s="31">
        <v>5.21715318303798</v>
      </c>
      <c r="DL67" s="32" t="s">
        <v>28</v>
      </c>
      <c r="DM67" s="32">
        <v>5.21715318303798</v>
      </c>
      <c r="DN67" s="31">
        <v>5.0035849221160902</v>
      </c>
      <c r="DO67" s="32" t="s">
        <v>28</v>
      </c>
      <c r="DP67" s="32">
        <v>5.0035849221160902</v>
      </c>
      <c r="DQ67" s="31">
        <v>4.8194029058346102</v>
      </c>
      <c r="DR67" s="32" t="s">
        <v>28</v>
      </c>
      <c r="DS67" s="32">
        <v>4.8194029058346102</v>
      </c>
      <c r="DT67" s="31">
        <v>4.7172921407863297</v>
      </c>
      <c r="DU67" s="32" t="s">
        <v>28</v>
      </c>
      <c r="DV67" s="32">
        <v>4.7172921407863297</v>
      </c>
    </row>
    <row r="68" spans="1:126" x14ac:dyDescent="0.2">
      <c r="A68" s="30" t="s">
        <v>5</v>
      </c>
      <c r="B68">
        <v>65</v>
      </c>
      <c r="C68">
        <v>65</v>
      </c>
      <c r="D68" s="32">
        <v>12.9464982506639</v>
      </c>
      <c r="E68" s="32" t="s">
        <v>28</v>
      </c>
      <c r="F68" s="32">
        <v>12.9464982506639</v>
      </c>
      <c r="G68" s="32">
        <v>12.9360232812153</v>
      </c>
      <c r="H68" s="32" t="s">
        <v>28</v>
      </c>
      <c r="I68" s="32">
        <v>12.9360232812153</v>
      </c>
      <c r="J68" s="31">
        <v>12.908079845147</v>
      </c>
      <c r="K68" s="32" t="s">
        <v>28</v>
      </c>
      <c r="L68" s="32">
        <v>12.908079845147</v>
      </c>
      <c r="M68" s="31">
        <v>12.842497068578901</v>
      </c>
      <c r="N68" s="32" t="s">
        <v>28</v>
      </c>
      <c r="O68" s="32">
        <v>12.842497068578901</v>
      </c>
      <c r="P68" s="31">
        <v>12.7588021021771</v>
      </c>
      <c r="Q68" s="32" t="s">
        <v>28</v>
      </c>
      <c r="R68" s="32">
        <v>12.7588021021771</v>
      </c>
      <c r="S68" s="31">
        <v>12.7181587116253</v>
      </c>
      <c r="T68" s="32" t="s">
        <v>28</v>
      </c>
      <c r="U68" s="32">
        <v>12.7181587116253</v>
      </c>
      <c r="V68" s="31">
        <v>12.6372625255697</v>
      </c>
      <c r="W68" s="32" t="s">
        <v>28</v>
      </c>
      <c r="X68" s="32">
        <v>12.6372625255697</v>
      </c>
      <c r="Y68" s="31">
        <v>12.5428820591918</v>
      </c>
      <c r="Z68" s="32" t="s">
        <v>28</v>
      </c>
      <c r="AA68" s="32">
        <v>12.5428820591918</v>
      </c>
      <c r="AB68" s="31">
        <v>12.385267281423699</v>
      </c>
      <c r="AC68" s="32" t="s">
        <v>28</v>
      </c>
      <c r="AD68" s="32">
        <v>12.385267281423699</v>
      </c>
      <c r="AE68" s="31">
        <v>12.2278308433707</v>
      </c>
      <c r="AF68" s="32" t="s">
        <v>28</v>
      </c>
      <c r="AG68" s="32">
        <v>12.2278308433707</v>
      </c>
      <c r="AH68" s="31">
        <v>12.0705398925147</v>
      </c>
      <c r="AI68" s="32" t="s">
        <v>28</v>
      </c>
      <c r="AJ68" s="32">
        <v>12.0705398925147</v>
      </c>
      <c r="AK68" s="31">
        <v>11.9107022940617</v>
      </c>
      <c r="AL68" s="32" t="s">
        <v>28</v>
      </c>
      <c r="AM68" s="32">
        <v>11.9107022940617</v>
      </c>
      <c r="AN68" s="31">
        <v>11.714149673264901</v>
      </c>
      <c r="AO68" s="32" t="s">
        <v>28</v>
      </c>
      <c r="AP68" s="32">
        <v>11.714149673264901</v>
      </c>
      <c r="AQ68" s="31">
        <v>11.5273016677305</v>
      </c>
      <c r="AR68" s="32" t="s">
        <v>28</v>
      </c>
      <c r="AS68" s="32">
        <v>11.5273016677305</v>
      </c>
      <c r="AT68" s="31">
        <v>11.3359053427981</v>
      </c>
      <c r="AU68" s="32" t="s">
        <v>28</v>
      </c>
      <c r="AV68" s="32">
        <v>11.3359053427981</v>
      </c>
      <c r="AW68" s="31">
        <v>11.1161955528876</v>
      </c>
      <c r="AX68" s="32" t="s">
        <v>28</v>
      </c>
      <c r="AY68" s="32">
        <v>11.1161955528876</v>
      </c>
      <c r="AZ68" s="31">
        <v>10.857279659575701</v>
      </c>
      <c r="BA68" s="32" t="s">
        <v>28</v>
      </c>
      <c r="BB68" s="32">
        <v>10.857279659575701</v>
      </c>
      <c r="BC68" s="31">
        <v>10.6629973389506</v>
      </c>
      <c r="BD68" s="32" t="s">
        <v>28</v>
      </c>
      <c r="BE68" s="32">
        <v>10.6629973389506</v>
      </c>
      <c r="BF68" s="31">
        <v>10.4034521341288</v>
      </c>
      <c r="BG68" s="32" t="s">
        <v>28</v>
      </c>
      <c r="BH68" s="32">
        <v>10.4034521341288</v>
      </c>
      <c r="BI68" s="31">
        <v>10.151588577252801</v>
      </c>
      <c r="BJ68" s="32" t="s">
        <v>28</v>
      </c>
      <c r="BK68" s="32">
        <v>10.151588577252801</v>
      </c>
      <c r="BL68" s="31">
        <v>9.9252632018267803</v>
      </c>
      <c r="BM68" s="32" t="s">
        <v>28</v>
      </c>
      <c r="BN68" s="32">
        <v>9.9252632018267803</v>
      </c>
      <c r="BO68" s="31">
        <v>9.7745517650901892</v>
      </c>
      <c r="BP68" s="32" t="s">
        <v>28</v>
      </c>
      <c r="BQ68" s="32">
        <v>9.7745517650901892</v>
      </c>
      <c r="BR68" s="31">
        <v>9.5685362245180308</v>
      </c>
      <c r="BS68" s="32" t="s">
        <v>28</v>
      </c>
      <c r="BT68" s="32">
        <v>9.5685362245180308</v>
      </c>
      <c r="BU68" s="31">
        <v>9.3396074623352803</v>
      </c>
      <c r="BV68" s="32" t="s">
        <v>28</v>
      </c>
      <c r="BW68" s="32">
        <v>9.3396074623352803</v>
      </c>
      <c r="BX68" s="31">
        <v>9.1748086607069599</v>
      </c>
      <c r="BY68" s="32" t="s">
        <v>28</v>
      </c>
      <c r="BZ68" s="32">
        <v>9.1748086607069599</v>
      </c>
      <c r="CA68" s="31">
        <v>8.9829379186212606</v>
      </c>
      <c r="CB68" s="32" t="s">
        <v>28</v>
      </c>
      <c r="CC68" s="32">
        <v>8.9829379186212606</v>
      </c>
      <c r="CD68" s="31">
        <v>8.89695217285065</v>
      </c>
      <c r="CE68" s="32" t="s">
        <v>28</v>
      </c>
      <c r="CF68" s="32">
        <v>8.89695217285065</v>
      </c>
      <c r="CG68" s="31">
        <v>8.7218770237475507</v>
      </c>
      <c r="CH68" s="32" t="s">
        <v>28</v>
      </c>
      <c r="CI68" s="32">
        <v>8.7218770237475507</v>
      </c>
      <c r="CJ68" s="31">
        <v>8.6135400277140501</v>
      </c>
      <c r="CK68" s="32" t="s">
        <v>28</v>
      </c>
      <c r="CL68" s="32">
        <v>8.6135400277140501</v>
      </c>
      <c r="CM68" s="31">
        <v>8.4436027278124293</v>
      </c>
      <c r="CN68" s="32" t="s">
        <v>28</v>
      </c>
      <c r="CO68" s="32">
        <v>8.4436027278124293</v>
      </c>
      <c r="CP68" s="31">
        <v>8.3315588699382808</v>
      </c>
      <c r="CQ68" s="32" t="s">
        <v>28</v>
      </c>
      <c r="CR68" s="32">
        <v>8.3315588699382808</v>
      </c>
      <c r="CS68" s="31">
        <v>8.1686785511566509</v>
      </c>
      <c r="CT68" s="32" t="s">
        <v>28</v>
      </c>
      <c r="CU68" s="32">
        <v>8.1686785511566509</v>
      </c>
      <c r="CV68" s="31">
        <v>8.0186655632818198</v>
      </c>
      <c r="CW68" s="32" t="s">
        <v>28</v>
      </c>
      <c r="CX68" s="32">
        <v>8.0186655632818198</v>
      </c>
      <c r="CY68" s="31">
        <v>7.8646027017064801</v>
      </c>
      <c r="CZ68" s="32" t="s">
        <v>28</v>
      </c>
      <c r="DA68" s="32">
        <v>7.8646027017064801</v>
      </c>
      <c r="DB68" s="31">
        <v>7.7243118684466401</v>
      </c>
      <c r="DC68" s="32" t="s">
        <v>28</v>
      </c>
      <c r="DD68" s="32">
        <v>7.7243118684466401</v>
      </c>
      <c r="DE68" s="31">
        <v>7.5802446421521799</v>
      </c>
      <c r="DF68" s="32" t="s">
        <v>28</v>
      </c>
      <c r="DG68" s="32">
        <v>7.5802446421521799</v>
      </c>
      <c r="DH68" s="31">
        <v>7.3766641025142796</v>
      </c>
      <c r="DI68" s="32" t="s">
        <v>28</v>
      </c>
      <c r="DJ68" s="32">
        <v>7.3766641025142796</v>
      </c>
      <c r="DK68" s="31">
        <v>7.1760312038107896</v>
      </c>
      <c r="DL68" s="32" t="s">
        <v>28</v>
      </c>
      <c r="DM68" s="32">
        <v>7.1760312038107896</v>
      </c>
      <c r="DN68" s="31">
        <v>6.98529346358234</v>
      </c>
      <c r="DO68" s="32" t="s">
        <v>28</v>
      </c>
      <c r="DP68" s="32">
        <v>6.98529346358234</v>
      </c>
      <c r="DQ68" s="31">
        <v>6.7651193754990704</v>
      </c>
      <c r="DR68" s="32" t="s">
        <v>28</v>
      </c>
      <c r="DS68" s="32">
        <v>6.7651193754990704</v>
      </c>
      <c r="DT68" s="31">
        <v>6.5300967586749996</v>
      </c>
      <c r="DU68" s="32" t="s">
        <v>28</v>
      </c>
      <c r="DV68" s="32">
        <v>6.5300967586749996</v>
      </c>
    </row>
    <row r="69" spans="1:126" x14ac:dyDescent="0.2">
      <c r="A69" s="30" t="s">
        <v>5</v>
      </c>
      <c r="B69">
        <v>66</v>
      </c>
      <c r="C69">
        <v>66</v>
      </c>
      <c r="D69" s="32">
        <v>5.3333676985665699</v>
      </c>
      <c r="E69" s="32" t="s">
        <v>28</v>
      </c>
      <c r="F69" s="32">
        <v>5.3333676985665699</v>
      </c>
      <c r="G69" s="32">
        <v>5.3041361471699604</v>
      </c>
      <c r="H69" s="32" t="s">
        <v>28</v>
      </c>
      <c r="I69" s="32">
        <v>5.3041361471699604</v>
      </c>
      <c r="J69" s="31">
        <v>5.2861798045491</v>
      </c>
      <c r="K69" s="32" t="s">
        <v>28</v>
      </c>
      <c r="L69" s="32">
        <v>5.2861798045491</v>
      </c>
      <c r="M69" s="31">
        <v>5.2439590937243103</v>
      </c>
      <c r="N69" s="32" t="s">
        <v>28</v>
      </c>
      <c r="O69" s="32">
        <v>5.2439590937243103</v>
      </c>
      <c r="P69" s="31">
        <v>5.1558692942325504</v>
      </c>
      <c r="Q69" s="32" t="s">
        <v>28</v>
      </c>
      <c r="R69" s="32">
        <v>5.1558692942325504</v>
      </c>
      <c r="S69" s="31">
        <v>5.0921871153119103</v>
      </c>
      <c r="T69" s="32" t="s">
        <v>28</v>
      </c>
      <c r="U69" s="32">
        <v>5.0921871153119103</v>
      </c>
      <c r="V69" s="31">
        <v>4.9819080391619401</v>
      </c>
      <c r="W69" s="32" t="s">
        <v>28</v>
      </c>
      <c r="X69" s="32">
        <v>4.9819080391619401</v>
      </c>
      <c r="Y69" s="31">
        <v>4.8473467332945299</v>
      </c>
      <c r="Z69" s="32" t="s">
        <v>28</v>
      </c>
      <c r="AA69" s="32">
        <v>4.8473467332945299</v>
      </c>
      <c r="AB69" s="31">
        <v>4.7246560311024703</v>
      </c>
      <c r="AC69" s="32" t="s">
        <v>28</v>
      </c>
      <c r="AD69" s="32">
        <v>4.7246560311024703</v>
      </c>
      <c r="AE69" s="31">
        <v>4.6097450033540204</v>
      </c>
      <c r="AF69" s="32" t="s">
        <v>28</v>
      </c>
      <c r="AG69" s="32">
        <v>4.6097450033540204</v>
      </c>
      <c r="AH69" s="31">
        <v>4.4446946791010102</v>
      </c>
      <c r="AI69" s="32" t="s">
        <v>28</v>
      </c>
      <c r="AJ69" s="32">
        <v>4.4446946791010102</v>
      </c>
      <c r="AK69" s="31">
        <v>4.3399246368874502</v>
      </c>
      <c r="AL69" s="32" t="s">
        <v>28</v>
      </c>
      <c r="AM69" s="32">
        <v>4.3399246368874502</v>
      </c>
      <c r="AN69" s="31">
        <v>4.2192589936365401</v>
      </c>
      <c r="AO69" s="32" t="s">
        <v>28</v>
      </c>
      <c r="AP69" s="32">
        <v>4.2192589936365401</v>
      </c>
      <c r="AQ69" s="31">
        <v>4.0769839858170602</v>
      </c>
      <c r="AR69" s="32" t="s">
        <v>28</v>
      </c>
      <c r="AS69" s="32">
        <v>4.0769839858170602</v>
      </c>
      <c r="AT69" s="31">
        <v>3.9474980351537798</v>
      </c>
      <c r="AU69" s="32" t="s">
        <v>28</v>
      </c>
      <c r="AV69" s="32">
        <v>3.9474980351537798</v>
      </c>
      <c r="AW69" s="31">
        <v>3.83412375640905</v>
      </c>
      <c r="AX69" s="32" t="s">
        <v>28</v>
      </c>
      <c r="AY69" s="32">
        <v>3.83412375640905</v>
      </c>
      <c r="AZ69" s="31">
        <v>3.6635843162322201</v>
      </c>
      <c r="BA69" s="32" t="s">
        <v>28</v>
      </c>
      <c r="BB69" s="32">
        <v>3.6635843162322201</v>
      </c>
      <c r="BC69" s="31">
        <v>3.5587746797577902</v>
      </c>
      <c r="BD69" s="32" t="s">
        <v>28</v>
      </c>
      <c r="BE69" s="32">
        <v>3.5587746797577902</v>
      </c>
      <c r="BF69" s="31">
        <v>3.33957944019541</v>
      </c>
      <c r="BG69" s="32" t="s">
        <v>28</v>
      </c>
      <c r="BH69" s="32">
        <v>3.33957944019541</v>
      </c>
      <c r="BI69" s="31">
        <v>3.1811643594869201</v>
      </c>
      <c r="BJ69" s="32" t="s">
        <v>28</v>
      </c>
      <c r="BK69" s="32">
        <v>3.1811643594869201</v>
      </c>
      <c r="BL69" s="31">
        <v>2.9188150076595298</v>
      </c>
      <c r="BM69" s="32" t="s">
        <v>28</v>
      </c>
      <c r="BN69" s="32">
        <v>2.9188150076595298</v>
      </c>
      <c r="BO69" s="31">
        <v>2.6595764182408401</v>
      </c>
      <c r="BP69" s="32" t="s">
        <v>28</v>
      </c>
      <c r="BQ69" s="32">
        <v>2.6595764182408401</v>
      </c>
      <c r="BR69" s="31">
        <v>2.38814675744882</v>
      </c>
      <c r="BS69" s="32" t="s">
        <v>28</v>
      </c>
      <c r="BT69" s="32">
        <v>2.38814675744882</v>
      </c>
      <c r="BU69" s="31">
        <v>2.14710425887777</v>
      </c>
      <c r="BV69" s="32" t="s">
        <v>28</v>
      </c>
      <c r="BW69" s="32">
        <v>2.14710425887777</v>
      </c>
      <c r="BX69" s="31">
        <v>1.87425290730335</v>
      </c>
      <c r="BY69" s="32" t="s">
        <v>28</v>
      </c>
      <c r="BZ69" s="32">
        <v>1.87425290730335</v>
      </c>
      <c r="CA69" s="31">
        <v>1.6086864772310701</v>
      </c>
      <c r="CB69" s="32" t="s">
        <v>28</v>
      </c>
      <c r="CC69" s="32">
        <v>1.6086864772310701</v>
      </c>
      <c r="CD69" s="31">
        <v>1.3058209418937201</v>
      </c>
      <c r="CE69" s="32" t="s">
        <v>28</v>
      </c>
      <c r="CF69" s="32">
        <v>1.3058209418937201</v>
      </c>
      <c r="CG69" s="31">
        <v>1.0376583971418001</v>
      </c>
      <c r="CH69" s="32" t="s">
        <v>28</v>
      </c>
      <c r="CI69" s="32">
        <v>1.0376583971418001</v>
      </c>
      <c r="CJ69" s="31">
        <v>0.70578647544603101</v>
      </c>
      <c r="CK69" s="32" t="s">
        <v>28</v>
      </c>
      <c r="CL69" s="32">
        <v>0.70578647544603101</v>
      </c>
      <c r="CM69" s="31">
        <v>0.34443670210945099</v>
      </c>
      <c r="CN69" s="32" t="s">
        <v>28</v>
      </c>
      <c r="CO69" s="32">
        <v>0.34443670210945099</v>
      </c>
      <c r="CP69" s="31">
        <v>0.17448958866230099</v>
      </c>
      <c r="CQ69" s="32" t="s">
        <v>28</v>
      </c>
      <c r="CR69" s="32">
        <v>0.17448958866230099</v>
      </c>
      <c r="CS69" s="31">
        <v>-0.11370396665726699</v>
      </c>
      <c r="CT69" s="32" t="s">
        <v>28</v>
      </c>
      <c r="CU69" s="32">
        <v>-0.11370396665726699</v>
      </c>
      <c r="CV69" s="31">
        <v>-0.38607791298958499</v>
      </c>
      <c r="CW69" s="32" t="s">
        <v>28</v>
      </c>
      <c r="CX69" s="32">
        <v>-0.38607791298958499</v>
      </c>
      <c r="CY69" s="31">
        <v>-0.68889805108206004</v>
      </c>
      <c r="CZ69" s="32" t="s">
        <v>28</v>
      </c>
      <c r="DA69" s="32">
        <v>-0.68889805108206004</v>
      </c>
      <c r="DB69" s="31">
        <v>-0.95742324860382899</v>
      </c>
      <c r="DC69" s="32" t="s">
        <v>28</v>
      </c>
      <c r="DD69" s="32">
        <v>-0.95742324860382899</v>
      </c>
      <c r="DE69" s="31">
        <v>-1.2504271849405399</v>
      </c>
      <c r="DF69" s="32" t="s">
        <v>28</v>
      </c>
      <c r="DG69" s="32">
        <v>-1.2504271849405399</v>
      </c>
      <c r="DH69" s="31">
        <v>-1.4654890741725</v>
      </c>
      <c r="DI69" s="32" t="s">
        <v>28</v>
      </c>
      <c r="DJ69" s="32">
        <v>-1.4654890741725</v>
      </c>
      <c r="DK69" s="31">
        <v>-1.71721680296816</v>
      </c>
      <c r="DL69" s="32" t="s">
        <v>28</v>
      </c>
      <c r="DM69" s="32">
        <v>-1.71721680296816</v>
      </c>
      <c r="DN69" s="31">
        <v>-1.9571391845311099</v>
      </c>
      <c r="DO69" s="32" t="s">
        <v>28</v>
      </c>
      <c r="DP69" s="32">
        <v>-1.9571391845311099</v>
      </c>
      <c r="DQ69" s="31">
        <v>-2.3385541111972801</v>
      </c>
      <c r="DR69" s="32" t="s">
        <v>28</v>
      </c>
      <c r="DS69" s="32">
        <v>-2.3385541111972801</v>
      </c>
      <c r="DT69" s="31">
        <v>-2.6798353542155802</v>
      </c>
      <c r="DU69" s="32" t="s">
        <v>28</v>
      </c>
      <c r="DV69" s="32">
        <v>-2.6798353542155802</v>
      </c>
    </row>
    <row r="70" spans="1:126" x14ac:dyDescent="0.2">
      <c r="A70" s="30" t="s">
        <v>5</v>
      </c>
      <c r="B70">
        <v>67</v>
      </c>
      <c r="C70">
        <v>67</v>
      </c>
      <c r="D70" s="32">
        <v>13.457485846085</v>
      </c>
      <c r="E70" s="32" t="s">
        <v>28</v>
      </c>
      <c r="F70" s="32">
        <v>13.457485846085</v>
      </c>
      <c r="G70" s="32">
        <v>13.3929254523566</v>
      </c>
      <c r="H70" s="32" t="s">
        <v>28</v>
      </c>
      <c r="I70" s="32">
        <v>13.3929254523566</v>
      </c>
      <c r="J70" s="31">
        <v>13.319294533832499</v>
      </c>
      <c r="K70" s="32" t="s">
        <v>28</v>
      </c>
      <c r="L70" s="32">
        <v>13.319294533832499</v>
      </c>
      <c r="M70" s="31">
        <v>13.253567114325699</v>
      </c>
      <c r="N70" s="32" t="s">
        <v>28</v>
      </c>
      <c r="O70" s="32">
        <v>13.253567114325699</v>
      </c>
      <c r="P70" s="31">
        <v>13.1616779937633</v>
      </c>
      <c r="Q70" s="32" t="s">
        <v>28</v>
      </c>
      <c r="R70" s="32">
        <v>13.1616779937633</v>
      </c>
      <c r="S70" s="31">
        <v>13.082244126171901</v>
      </c>
      <c r="T70" s="32" t="s">
        <v>28</v>
      </c>
      <c r="U70" s="32">
        <v>13.082244126171901</v>
      </c>
      <c r="V70" s="31">
        <v>12.9086822809192</v>
      </c>
      <c r="W70" s="32" t="s">
        <v>28</v>
      </c>
      <c r="X70" s="32">
        <v>12.9086822809192</v>
      </c>
      <c r="Y70" s="31">
        <v>12.7765997385318</v>
      </c>
      <c r="Z70" s="32" t="s">
        <v>28</v>
      </c>
      <c r="AA70" s="32">
        <v>12.7765997385318</v>
      </c>
      <c r="AB70" s="31">
        <v>12.533133613355799</v>
      </c>
      <c r="AC70" s="32" t="s">
        <v>28</v>
      </c>
      <c r="AD70" s="32">
        <v>12.533133613355799</v>
      </c>
      <c r="AE70" s="31">
        <v>12.356742109204699</v>
      </c>
      <c r="AF70" s="32" t="s">
        <v>28</v>
      </c>
      <c r="AG70" s="32">
        <v>12.356742109204699</v>
      </c>
      <c r="AH70" s="31">
        <v>12.0704599468831</v>
      </c>
      <c r="AI70" s="32" t="s">
        <v>28</v>
      </c>
      <c r="AJ70" s="32">
        <v>12.0704599468831</v>
      </c>
      <c r="AK70" s="31">
        <v>11.8218573686603</v>
      </c>
      <c r="AL70" s="32" t="s">
        <v>28</v>
      </c>
      <c r="AM70" s="32">
        <v>11.8218573686603</v>
      </c>
      <c r="AN70" s="31">
        <v>11.369678787877501</v>
      </c>
      <c r="AO70" s="32" t="s">
        <v>28</v>
      </c>
      <c r="AP70" s="32">
        <v>11.369678787877501</v>
      </c>
      <c r="AQ70" s="31">
        <v>10.8440114128461</v>
      </c>
      <c r="AR70" s="32" t="s">
        <v>28</v>
      </c>
      <c r="AS70" s="32">
        <v>10.8440114128461</v>
      </c>
      <c r="AT70" s="31">
        <v>10.5234626955947</v>
      </c>
      <c r="AU70" s="32" t="s">
        <v>28</v>
      </c>
      <c r="AV70" s="32">
        <v>10.5234626955947</v>
      </c>
      <c r="AW70" s="31">
        <v>10.0945931020496</v>
      </c>
      <c r="AX70" s="32" t="s">
        <v>28</v>
      </c>
      <c r="AY70" s="32">
        <v>10.0945931020496</v>
      </c>
      <c r="AZ70" s="31">
        <v>9.6395524940962698</v>
      </c>
      <c r="BA70" s="32" t="s">
        <v>28</v>
      </c>
      <c r="BB70" s="32">
        <v>9.6395524940962698</v>
      </c>
      <c r="BC70" s="31">
        <v>9.2582449341024908</v>
      </c>
      <c r="BD70" s="32" t="s">
        <v>28</v>
      </c>
      <c r="BE70" s="32">
        <v>9.2582449341024908</v>
      </c>
      <c r="BF70" s="31">
        <v>8.8402553351848496</v>
      </c>
      <c r="BG70" s="32" t="s">
        <v>28</v>
      </c>
      <c r="BH70" s="32">
        <v>8.8402553351848496</v>
      </c>
      <c r="BI70" s="31">
        <v>8.4282570220029296</v>
      </c>
      <c r="BJ70" s="32" t="s">
        <v>28</v>
      </c>
      <c r="BK70" s="32">
        <v>8.4282570220029296</v>
      </c>
      <c r="BL70" s="31">
        <v>8.0646157456032892</v>
      </c>
      <c r="BM70" s="32" t="s">
        <v>28</v>
      </c>
      <c r="BN70" s="32">
        <v>8.0646157456032892</v>
      </c>
      <c r="BO70" s="31">
        <v>7.75773478015482</v>
      </c>
      <c r="BP70" s="32" t="s">
        <v>28</v>
      </c>
      <c r="BQ70" s="32">
        <v>7.75773478015482</v>
      </c>
      <c r="BR70" s="31">
        <v>7.5465701793216304</v>
      </c>
      <c r="BS70" s="32" t="s">
        <v>28</v>
      </c>
      <c r="BT70" s="32">
        <v>7.5465701793216304</v>
      </c>
      <c r="BU70" s="31">
        <v>7.2271755106073901</v>
      </c>
      <c r="BV70" s="32" t="s">
        <v>28</v>
      </c>
      <c r="BW70" s="32">
        <v>7.2271755106073901</v>
      </c>
      <c r="BX70" s="31">
        <v>6.9554226105632697</v>
      </c>
      <c r="BY70" s="32" t="s">
        <v>28</v>
      </c>
      <c r="BZ70" s="32">
        <v>6.9554226105632697</v>
      </c>
      <c r="CA70" s="31">
        <v>6.7378017452253403</v>
      </c>
      <c r="CB70" s="32" t="s">
        <v>28</v>
      </c>
      <c r="CC70" s="32">
        <v>6.7378017452253403</v>
      </c>
      <c r="CD70" s="31">
        <v>6.5656997334141698</v>
      </c>
      <c r="CE70" s="32" t="s">
        <v>28</v>
      </c>
      <c r="CF70" s="32">
        <v>6.5656997334141698</v>
      </c>
      <c r="CG70" s="31">
        <v>6.3361337685572003</v>
      </c>
      <c r="CH70" s="32" t="s">
        <v>28</v>
      </c>
      <c r="CI70" s="32">
        <v>6.3361337685572003</v>
      </c>
      <c r="CJ70" s="31">
        <v>6.1612985649668097</v>
      </c>
      <c r="CK70" s="32" t="s">
        <v>28</v>
      </c>
      <c r="CL70" s="32">
        <v>6.1612985649668097</v>
      </c>
      <c r="CM70" s="31">
        <v>5.87608766863986</v>
      </c>
      <c r="CN70" s="32" t="s">
        <v>28</v>
      </c>
      <c r="CO70" s="32">
        <v>5.87608766863986</v>
      </c>
      <c r="CP70" s="31">
        <v>5.6507000001699099</v>
      </c>
      <c r="CQ70" s="32" t="s">
        <v>28</v>
      </c>
      <c r="CR70" s="32">
        <v>5.6507000001699099</v>
      </c>
      <c r="CS70" s="31">
        <v>5.4511224702633703</v>
      </c>
      <c r="CT70" s="32" t="s">
        <v>28</v>
      </c>
      <c r="CU70" s="32">
        <v>5.4511224702633703</v>
      </c>
      <c r="CV70" s="31">
        <v>5.24209093974995</v>
      </c>
      <c r="CW70" s="32" t="s">
        <v>28</v>
      </c>
      <c r="CX70" s="32">
        <v>5.24209093974995</v>
      </c>
      <c r="CY70" s="31">
        <v>4.9761642353712503</v>
      </c>
      <c r="CZ70" s="32" t="s">
        <v>28</v>
      </c>
      <c r="DA70" s="32">
        <v>4.9761642353712503</v>
      </c>
      <c r="DB70" s="31">
        <v>4.6732707122637196</v>
      </c>
      <c r="DC70" s="32" t="s">
        <v>28</v>
      </c>
      <c r="DD70" s="32">
        <v>4.6732707122637196</v>
      </c>
      <c r="DE70" s="31">
        <v>4.4621326480963104</v>
      </c>
      <c r="DF70" s="32" t="s">
        <v>28</v>
      </c>
      <c r="DG70" s="32">
        <v>4.4621326480963104</v>
      </c>
      <c r="DH70" s="31">
        <v>4.2400790291927599</v>
      </c>
      <c r="DI70" s="32" t="s">
        <v>28</v>
      </c>
      <c r="DJ70" s="32">
        <v>4.2400790291927599</v>
      </c>
      <c r="DK70" s="31">
        <v>4.0197040298846396</v>
      </c>
      <c r="DL70" s="32" t="s">
        <v>28</v>
      </c>
      <c r="DM70" s="32">
        <v>4.0197040298846396</v>
      </c>
      <c r="DN70" s="31">
        <v>3.8171277617019799</v>
      </c>
      <c r="DO70" s="32" t="s">
        <v>28</v>
      </c>
      <c r="DP70" s="32">
        <v>3.8171277617019799</v>
      </c>
      <c r="DQ70" s="31">
        <v>3.58239024871231</v>
      </c>
      <c r="DR70" s="32" t="s">
        <v>28</v>
      </c>
      <c r="DS70" s="32">
        <v>3.58239024871231</v>
      </c>
      <c r="DT70" s="31">
        <v>3.33391814441705</v>
      </c>
      <c r="DU70" s="32" t="s">
        <v>28</v>
      </c>
      <c r="DV70" s="32">
        <v>3.33391814441705</v>
      </c>
    </row>
    <row r="71" spans="1:126" x14ac:dyDescent="0.2">
      <c r="A71" s="30" t="s">
        <v>7</v>
      </c>
      <c r="B71">
        <v>68</v>
      </c>
      <c r="C71">
        <v>68</v>
      </c>
      <c r="D71" s="32">
        <v>18.3054237976507</v>
      </c>
      <c r="E71" s="32" t="s">
        <v>28</v>
      </c>
      <c r="F71" s="32">
        <v>18.3054237976507</v>
      </c>
      <c r="G71" s="32">
        <v>18.2977654792276</v>
      </c>
      <c r="H71" s="32" t="s">
        <v>28</v>
      </c>
      <c r="I71" s="32">
        <v>18.2977654792276</v>
      </c>
      <c r="J71" s="31">
        <v>18.2761682830062</v>
      </c>
      <c r="K71" s="32" t="s">
        <v>28</v>
      </c>
      <c r="L71" s="32">
        <v>18.2761682830062</v>
      </c>
      <c r="M71" s="31">
        <v>18.257589369892798</v>
      </c>
      <c r="N71" s="32" t="s">
        <v>28</v>
      </c>
      <c r="O71" s="32">
        <v>18.257589369892798</v>
      </c>
      <c r="P71" s="31">
        <v>18.240869355185701</v>
      </c>
      <c r="Q71" s="32" t="s">
        <v>28</v>
      </c>
      <c r="R71" s="32">
        <v>18.240869355185701</v>
      </c>
      <c r="S71" s="31">
        <v>18.215664593025899</v>
      </c>
      <c r="T71" s="32" t="s">
        <v>28</v>
      </c>
      <c r="U71" s="32">
        <v>18.215664593025899</v>
      </c>
      <c r="V71" s="31">
        <v>18.194812670600999</v>
      </c>
      <c r="W71" s="32" t="s">
        <v>28</v>
      </c>
      <c r="X71" s="32">
        <v>18.194812670600999</v>
      </c>
      <c r="Y71" s="31">
        <v>18.169782382152398</v>
      </c>
      <c r="Z71" s="32" t="s">
        <v>28</v>
      </c>
      <c r="AA71" s="32">
        <v>18.169782382152398</v>
      </c>
      <c r="AB71" s="31">
        <v>18.161515283279801</v>
      </c>
      <c r="AC71" s="32" t="s">
        <v>28</v>
      </c>
      <c r="AD71" s="32">
        <v>18.161515283279801</v>
      </c>
      <c r="AE71" s="31">
        <v>18.146225016972899</v>
      </c>
      <c r="AF71" s="32" t="s">
        <v>28</v>
      </c>
      <c r="AG71" s="32">
        <v>18.146225016972899</v>
      </c>
      <c r="AH71" s="31">
        <v>18.143084854002598</v>
      </c>
      <c r="AI71" s="32" t="s">
        <v>28</v>
      </c>
      <c r="AJ71" s="32">
        <v>18.143084854002598</v>
      </c>
      <c r="AK71" s="31">
        <v>18.1238130582827</v>
      </c>
      <c r="AL71" s="32" t="s">
        <v>28</v>
      </c>
      <c r="AM71" s="32">
        <v>18.1238130582827</v>
      </c>
      <c r="AN71" s="31">
        <v>18.1238130582827</v>
      </c>
      <c r="AO71" s="32" t="s">
        <v>28</v>
      </c>
      <c r="AP71" s="32">
        <v>18.1238130582827</v>
      </c>
      <c r="AQ71" s="31">
        <v>18.064785607343101</v>
      </c>
      <c r="AR71" s="32" t="s">
        <v>28</v>
      </c>
      <c r="AS71" s="32">
        <v>18.064785607343101</v>
      </c>
      <c r="AT71" s="31">
        <v>18.064785607343101</v>
      </c>
      <c r="AU71" s="32" t="s">
        <v>28</v>
      </c>
      <c r="AV71" s="32">
        <v>18.064785607343101</v>
      </c>
      <c r="AW71" s="31">
        <v>18.0188123027648</v>
      </c>
      <c r="AX71" s="32" t="s">
        <v>28</v>
      </c>
      <c r="AY71" s="32">
        <v>18.0188123027648</v>
      </c>
      <c r="AZ71" s="31">
        <v>17.9685536421064</v>
      </c>
      <c r="BA71" s="32" t="s">
        <v>28</v>
      </c>
      <c r="BB71" s="32">
        <v>17.9685536421064</v>
      </c>
      <c r="BC71" s="31">
        <v>17.791534686538199</v>
      </c>
      <c r="BD71" s="32" t="s">
        <v>28</v>
      </c>
      <c r="BE71" s="32">
        <v>17.791534686538199</v>
      </c>
      <c r="BF71" s="31">
        <v>17.7913430447101</v>
      </c>
      <c r="BG71" s="32" t="s">
        <v>28</v>
      </c>
      <c r="BH71" s="32">
        <v>17.7913430447101</v>
      </c>
      <c r="BI71" s="31">
        <v>17.675847682662098</v>
      </c>
      <c r="BJ71" s="32" t="s">
        <v>28</v>
      </c>
      <c r="BK71" s="32">
        <v>17.675847682662098</v>
      </c>
      <c r="BL71" s="31">
        <v>17.5929919548628</v>
      </c>
      <c r="BM71" s="32" t="s">
        <v>28</v>
      </c>
      <c r="BN71" s="32">
        <v>17.5929919548628</v>
      </c>
      <c r="BO71" s="31">
        <v>17.591932383380399</v>
      </c>
      <c r="BP71" s="32" t="s">
        <v>28</v>
      </c>
      <c r="BQ71" s="32">
        <v>17.591932383380399</v>
      </c>
      <c r="BR71" s="31">
        <v>17.590510386962499</v>
      </c>
      <c r="BS71" s="32" t="s">
        <v>28</v>
      </c>
      <c r="BT71" s="32">
        <v>17.590510386962499</v>
      </c>
      <c r="BU71" s="31">
        <v>17.4873095275222</v>
      </c>
      <c r="BV71" s="32" t="s">
        <v>28</v>
      </c>
      <c r="BW71" s="32">
        <v>17.4873095275222</v>
      </c>
      <c r="BX71" s="31">
        <v>17.4848727595067</v>
      </c>
      <c r="BY71" s="32" t="s">
        <v>28</v>
      </c>
      <c r="BZ71" s="32">
        <v>17.4848727595067</v>
      </c>
      <c r="CA71" s="31">
        <v>17.149603142861501</v>
      </c>
      <c r="CB71" s="32" t="s">
        <v>28</v>
      </c>
      <c r="CC71" s="32">
        <v>17.149603142861501</v>
      </c>
      <c r="CD71" s="31">
        <v>15.1558978049485</v>
      </c>
      <c r="CE71" s="32" t="s">
        <v>28</v>
      </c>
      <c r="CF71" s="32">
        <v>15.1558978049485</v>
      </c>
      <c r="CG71" s="31">
        <v>12.805518575217</v>
      </c>
      <c r="CH71" s="32" t="s">
        <v>28</v>
      </c>
      <c r="CI71" s="32">
        <v>12.805518575217</v>
      </c>
      <c r="CJ71" s="31">
        <v>11.9518688506173</v>
      </c>
      <c r="CK71" s="32" t="s">
        <v>28</v>
      </c>
      <c r="CL71" s="32">
        <v>11.9518688506173</v>
      </c>
      <c r="CM71" s="31">
        <v>10.8417116345569</v>
      </c>
      <c r="CN71" s="32" t="s">
        <v>28</v>
      </c>
      <c r="CO71" s="32">
        <v>10.8417116345569</v>
      </c>
      <c r="CP71" s="31">
        <v>8.3238234411814798</v>
      </c>
      <c r="CQ71" s="32" t="s">
        <v>28</v>
      </c>
      <c r="CR71" s="32">
        <v>8.3238234411814798</v>
      </c>
      <c r="CS71" s="31">
        <v>7.9430852310150204</v>
      </c>
      <c r="CT71" s="32" t="s">
        <v>28</v>
      </c>
      <c r="CU71" s="32">
        <v>7.9430852310150204</v>
      </c>
      <c r="CV71" s="31">
        <v>6.7450972056818896</v>
      </c>
      <c r="CW71" s="32" t="s">
        <v>28</v>
      </c>
      <c r="CX71" s="32">
        <v>6.7450972056818896</v>
      </c>
      <c r="CY71" s="31">
        <v>6.1058833793555101</v>
      </c>
      <c r="CZ71" s="32" t="s">
        <v>28</v>
      </c>
      <c r="DA71" s="32">
        <v>6.1058833793555101</v>
      </c>
      <c r="DB71" s="31">
        <v>4.9375900792377099</v>
      </c>
      <c r="DC71" s="32" t="s">
        <v>28</v>
      </c>
      <c r="DD71" s="32">
        <v>4.9375900792377099</v>
      </c>
      <c r="DE71" s="31">
        <v>4.92109957606647</v>
      </c>
      <c r="DF71" s="32" t="s">
        <v>28</v>
      </c>
      <c r="DG71" s="32">
        <v>4.92109957606647</v>
      </c>
      <c r="DH71" s="31">
        <v>4.3108167742047696</v>
      </c>
      <c r="DI71" s="32" t="s">
        <v>28</v>
      </c>
      <c r="DJ71" s="32">
        <v>4.3108167742047696</v>
      </c>
      <c r="DK71" s="31">
        <v>4.2192681434615498</v>
      </c>
      <c r="DL71" s="32" t="s">
        <v>28</v>
      </c>
      <c r="DM71" s="32">
        <v>4.2192681434615498</v>
      </c>
      <c r="DN71" s="31">
        <v>4.1657679049608003</v>
      </c>
      <c r="DO71" s="32" t="s">
        <v>28</v>
      </c>
      <c r="DP71" s="32">
        <v>4.1657679049608003</v>
      </c>
      <c r="DQ71" s="31">
        <v>4.1827292682777104</v>
      </c>
      <c r="DR71" s="32" t="s">
        <v>28</v>
      </c>
      <c r="DS71" s="32">
        <v>4.1827292682777104</v>
      </c>
      <c r="DT71" s="31">
        <v>4.1808655373028403</v>
      </c>
      <c r="DU71" s="32" t="s">
        <v>28</v>
      </c>
      <c r="DV71" s="32">
        <v>4.1808655373028403</v>
      </c>
    </row>
    <row r="72" spans="1:126" x14ac:dyDescent="0.2">
      <c r="A72" s="30" t="s">
        <v>7</v>
      </c>
      <c r="B72">
        <v>69</v>
      </c>
      <c r="C72">
        <v>69</v>
      </c>
      <c r="D72" s="32">
        <v>11.8855379920091</v>
      </c>
      <c r="E72" s="32" t="s">
        <v>28</v>
      </c>
      <c r="F72" s="32">
        <v>11.8855379920091</v>
      </c>
      <c r="G72" s="32">
        <v>11.842461514990401</v>
      </c>
      <c r="H72" s="32" t="s">
        <v>28</v>
      </c>
      <c r="I72" s="32">
        <v>11.842461514990401</v>
      </c>
      <c r="J72" s="31">
        <v>11.669170848233501</v>
      </c>
      <c r="K72" s="32" t="s">
        <v>28</v>
      </c>
      <c r="L72" s="32">
        <v>11.669170848233501</v>
      </c>
      <c r="M72" s="31">
        <v>11.393934939402399</v>
      </c>
      <c r="N72" s="32" t="s">
        <v>28</v>
      </c>
      <c r="O72" s="32">
        <v>11.393934939402399</v>
      </c>
      <c r="P72" s="31">
        <v>10.7749594166037</v>
      </c>
      <c r="Q72" s="32" t="s">
        <v>28</v>
      </c>
      <c r="R72" s="32">
        <v>10.7749594166037</v>
      </c>
      <c r="S72" s="31">
        <v>10.1066726285336</v>
      </c>
      <c r="T72" s="32" t="s">
        <v>28</v>
      </c>
      <c r="U72" s="32">
        <v>10.1066726285336</v>
      </c>
      <c r="V72" s="31">
        <v>9.3216239395120404</v>
      </c>
      <c r="W72" s="32" t="s">
        <v>28</v>
      </c>
      <c r="X72" s="32">
        <v>9.3216239395120404</v>
      </c>
      <c r="Y72" s="31">
        <v>8.6266429046147106</v>
      </c>
      <c r="Z72" s="32" t="s">
        <v>28</v>
      </c>
      <c r="AA72" s="32">
        <v>8.6266429046147106</v>
      </c>
      <c r="AB72" s="31">
        <v>7.8700765687807701</v>
      </c>
      <c r="AC72" s="32" t="s">
        <v>28</v>
      </c>
      <c r="AD72" s="32">
        <v>7.8700765687807701</v>
      </c>
      <c r="AE72" s="31">
        <v>7.1094167663815497</v>
      </c>
      <c r="AF72" s="32" t="s">
        <v>28</v>
      </c>
      <c r="AG72" s="32">
        <v>7.1094167663815497</v>
      </c>
      <c r="AH72" s="31">
        <v>6.3627241112151101</v>
      </c>
      <c r="AI72" s="32" t="s">
        <v>28</v>
      </c>
      <c r="AJ72" s="32">
        <v>6.3627241112151101</v>
      </c>
      <c r="AK72" s="31">
        <v>5.6587961469292498</v>
      </c>
      <c r="AL72" s="32" t="s">
        <v>28</v>
      </c>
      <c r="AM72" s="32">
        <v>5.6587961469292498</v>
      </c>
      <c r="AN72" s="31">
        <v>5.1054467208735899</v>
      </c>
      <c r="AO72" s="32" t="s">
        <v>28</v>
      </c>
      <c r="AP72" s="32">
        <v>5.1054467208735899</v>
      </c>
      <c r="AQ72" s="31">
        <v>4.5919568303895</v>
      </c>
      <c r="AR72" s="32" t="s">
        <v>28</v>
      </c>
      <c r="AS72" s="32">
        <v>4.5919568303895</v>
      </c>
      <c r="AT72" s="31">
        <v>3.9997236337200999</v>
      </c>
      <c r="AU72" s="32" t="s">
        <v>28</v>
      </c>
      <c r="AV72" s="32">
        <v>3.9997236337200999</v>
      </c>
      <c r="AW72" s="31">
        <v>3.5613237924592802</v>
      </c>
      <c r="AX72" s="32" t="s">
        <v>28</v>
      </c>
      <c r="AY72" s="32">
        <v>3.5613237924592802</v>
      </c>
      <c r="AZ72" s="31">
        <v>3.0370644288047099</v>
      </c>
      <c r="BA72" s="32" t="s">
        <v>28</v>
      </c>
      <c r="BB72" s="32">
        <v>3.0370644288047099</v>
      </c>
      <c r="BC72" s="31">
        <v>2.61312532659651</v>
      </c>
      <c r="BD72" s="32" t="s">
        <v>28</v>
      </c>
      <c r="BE72" s="32">
        <v>2.61312532659651</v>
      </c>
      <c r="BF72" s="31">
        <v>2.2037668892320501</v>
      </c>
      <c r="BG72" s="32" t="s">
        <v>28</v>
      </c>
      <c r="BH72" s="32">
        <v>2.2037668892320501</v>
      </c>
      <c r="BI72" s="31">
        <v>1.6258406648741699</v>
      </c>
      <c r="BJ72" s="32" t="s">
        <v>28</v>
      </c>
      <c r="BK72" s="32">
        <v>1.6258406648741699</v>
      </c>
      <c r="BL72" s="31">
        <v>1.01279504646436</v>
      </c>
      <c r="BM72" s="32" t="s">
        <v>28</v>
      </c>
      <c r="BN72" s="32">
        <v>1.01279504646436</v>
      </c>
      <c r="BO72" s="31">
        <v>0.56282061373049197</v>
      </c>
      <c r="BP72" s="32" t="s">
        <v>28</v>
      </c>
      <c r="BQ72" s="32">
        <v>0.56282061373049197</v>
      </c>
      <c r="BR72" s="31">
        <v>7.0656980553002804E-2</v>
      </c>
      <c r="BS72" s="32" t="s">
        <v>28</v>
      </c>
      <c r="BT72" s="32">
        <v>7.0656980553002804E-2</v>
      </c>
      <c r="BU72" s="31">
        <v>-0.32275925048225601</v>
      </c>
      <c r="BV72" s="32" t="s">
        <v>28</v>
      </c>
      <c r="BW72" s="32">
        <v>-0.32275925048225601</v>
      </c>
      <c r="BX72" s="31">
        <v>-0.65372853208022397</v>
      </c>
      <c r="BY72" s="32" t="s">
        <v>28</v>
      </c>
      <c r="BZ72" s="32">
        <v>-0.65372853208022397</v>
      </c>
      <c r="CA72" s="31">
        <v>-1.1166268911985699</v>
      </c>
      <c r="CB72" s="32" t="s">
        <v>28</v>
      </c>
      <c r="CC72" s="32">
        <v>-1.1166268911985699</v>
      </c>
      <c r="CD72" s="31">
        <v>-1.49829114393634</v>
      </c>
      <c r="CE72" s="32" t="s">
        <v>28</v>
      </c>
      <c r="CF72" s="32">
        <v>-1.49829114393634</v>
      </c>
      <c r="CG72" s="31">
        <v>-1.92022775513577</v>
      </c>
      <c r="CH72" s="32" t="s">
        <v>28</v>
      </c>
      <c r="CI72" s="32">
        <v>-1.92022775513577</v>
      </c>
      <c r="CJ72" s="31">
        <v>-2.3575142340542499</v>
      </c>
      <c r="CK72" s="32" t="s">
        <v>28</v>
      </c>
      <c r="CL72" s="32">
        <v>-2.3575142340542499</v>
      </c>
      <c r="CM72" s="31">
        <v>-2.71873421614537</v>
      </c>
      <c r="CN72" s="32" t="s">
        <v>28</v>
      </c>
      <c r="CO72" s="32">
        <v>-2.71873421614537</v>
      </c>
      <c r="CP72" s="31">
        <v>-3.1065585488137502</v>
      </c>
      <c r="CQ72" s="32" t="s">
        <v>28</v>
      </c>
      <c r="CR72" s="32">
        <v>-3.1065585488137502</v>
      </c>
      <c r="CS72" s="31">
        <v>-3.42926416147013</v>
      </c>
      <c r="CT72" s="32" t="s">
        <v>28</v>
      </c>
      <c r="CU72" s="32">
        <v>-3.42926416147013</v>
      </c>
      <c r="CV72" s="31">
        <v>-3.7640846891894801</v>
      </c>
      <c r="CW72" s="32" t="s">
        <v>28</v>
      </c>
      <c r="CX72" s="32">
        <v>-3.7640846891894801</v>
      </c>
      <c r="CY72" s="31">
        <v>-4.0671568184567697</v>
      </c>
      <c r="CZ72" s="32" t="s">
        <v>28</v>
      </c>
      <c r="DA72" s="32">
        <v>-4.0671568184567697</v>
      </c>
      <c r="DB72" s="31">
        <v>-4.3409260590050103</v>
      </c>
      <c r="DC72" s="32" t="s">
        <v>28</v>
      </c>
      <c r="DD72" s="32">
        <v>-4.3409260590050103</v>
      </c>
      <c r="DE72" s="31">
        <v>-4.5277370081294102</v>
      </c>
      <c r="DF72" s="32" t="s">
        <v>28</v>
      </c>
      <c r="DG72" s="32">
        <v>-4.5277370081294102</v>
      </c>
      <c r="DH72" s="31">
        <v>-4.8425982348226499</v>
      </c>
      <c r="DI72" s="32" t="s">
        <v>28</v>
      </c>
      <c r="DJ72" s="32">
        <v>-4.8425982348226499</v>
      </c>
      <c r="DK72" s="31">
        <v>-4.9886277705999502</v>
      </c>
      <c r="DL72" s="32" t="s">
        <v>28</v>
      </c>
      <c r="DM72" s="32">
        <v>-4.9886277705999502</v>
      </c>
      <c r="DN72" s="31">
        <v>-5.2102128628289899</v>
      </c>
      <c r="DO72" s="32" t="s">
        <v>28</v>
      </c>
      <c r="DP72" s="32">
        <v>-5.2102128628289899</v>
      </c>
      <c r="DQ72" s="31">
        <v>-5.4076053524967298</v>
      </c>
      <c r="DR72" s="32" t="s">
        <v>28</v>
      </c>
      <c r="DS72" s="32">
        <v>-5.4076053524967298</v>
      </c>
      <c r="DT72" s="31">
        <v>-5.5377736799635899</v>
      </c>
      <c r="DU72" s="32" t="s">
        <v>28</v>
      </c>
      <c r="DV72" s="32">
        <v>-5.5377736799635899</v>
      </c>
    </row>
    <row r="73" spans="1:126" x14ac:dyDescent="0.2">
      <c r="A73" s="30" t="s">
        <v>5</v>
      </c>
      <c r="B73">
        <v>70</v>
      </c>
      <c r="C73">
        <v>70</v>
      </c>
      <c r="D73" s="32">
        <v>15.5755227558219</v>
      </c>
      <c r="E73" s="32" t="s">
        <v>28</v>
      </c>
      <c r="F73" s="32">
        <v>15.5755227558219</v>
      </c>
      <c r="G73" s="32">
        <v>15.5558000962119</v>
      </c>
      <c r="H73" s="32" t="s">
        <v>28</v>
      </c>
      <c r="I73" s="32">
        <v>15.5558000962119</v>
      </c>
      <c r="J73" s="31">
        <v>15.383084290071499</v>
      </c>
      <c r="K73" s="32" t="s">
        <v>28</v>
      </c>
      <c r="L73" s="32">
        <v>15.383084290071499</v>
      </c>
      <c r="M73" s="31">
        <v>15.131720139837199</v>
      </c>
      <c r="N73" s="32" t="s">
        <v>28</v>
      </c>
      <c r="O73" s="32">
        <v>15.131720139837199</v>
      </c>
      <c r="P73" s="31">
        <v>14.8990356388659</v>
      </c>
      <c r="Q73" s="32" t="s">
        <v>28</v>
      </c>
      <c r="R73" s="32">
        <v>14.8990356388659</v>
      </c>
      <c r="S73" s="31">
        <v>14.786300818902401</v>
      </c>
      <c r="T73" s="32" t="s">
        <v>28</v>
      </c>
      <c r="U73" s="32">
        <v>14.786300818902401</v>
      </c>
      <c r="V73" s="31">
        <v>14.6678743578587</v>
      </c>
      <c r="W73" s="32" t="s">
        <v>28</v>
      </c>
      <c r="X73" s="32">
        <v>14.6678743578587</v>
      </c>
      <c r="Y73" s="31">
        <v>14.5347215243472</v>
      </c>
      <c r="Z73" s="32" t="s">
        <v>28</v>
      </c>
      <c r="AA73" s="32">
        <v>14.5347215243472</v>
      </c>
      <c r="AB73" s="31">
        <v>14.424022326810899</v>
      </c>
      <c r="AC73" s="32" t="s">
        <v>28</v>
      </c>
      <c r="AD73" s="32">
        <v>14.424022326810899</v>
      </c>
      <c r="AE73" s="31">
        <v>14.1755797796559</v>
      </c>
      <c r="AF73" s="32" t="s">
        <v>28</v>
      </c>
      <c r="AG73" s="32">
        <v>14.1755797796559</v>
      </c>
      <c r="AH73" s="31">
        <v>13.962921830100999</v>
      </c>
      <c r="AI73" s="32" t="s">
        <v>28</v>
      </c>
      <c r="AJ73" s="32">
        <v>13.962921830100999</v>
      </c>
      <c r="AK73" s="31">
        <v>13.6259491179986</v>
      </c>
      <c r="AL73" s="32" t="s">
        <v>28</v>
      </c>
      <c r="AM73" s="32">
        <v>13.6259491179986</v>
      </c>
      <c r="AN73" s="31">
        <v>13.363292954162899</v>
      </c>
      <c r="AO73" s="32" t="s">
        <v>28</v>
      </c>
      <c r="AP73" s="32">
        <v>13.363292954162899</v>
      </c>
      <c r="AQ73" s="31">
        <v>13.108090196342999</v>
      </c>
      <c r="AR73" s="32" t="s">
        <v>28</v>
      </c>
      <c r="AS73" s="32">
        <v>13.108090196342999</v>
      </c>
      <c r="AT73" s="31">
        <v>12.6858800264175</v>
      </c>
      <c r="AU73" s="32" t="s">
        <v>28</v>
      </c>
      <c r="AV73" s="32">
        <v>12.6858800264175</v>
      </c>
      <c r="AW73" s="31">
        <v>12.427219246076</v>
      </c>
      <c r="AX73" s="32" t="s">
        <v>28</v>
      </c>
      <c r="AY73" s="32">
        <v>12.427219246076</v>
      </c>
      <c r="AZ73" s="31">
        <v>12.2387662029375</v>
      </c>
      <c r="BA73" s="32" t="s">
        <v>28</v>
      </c>
      <c r="BB73" s="32">
        <v>12.2387662029375</v>
      </c>
      <c r="BC73" s="31">
        <v>12.089038411348699</v>
      </c>
      <c r="BD73" s="32" t="s">
        <v>28</v>
      </c>
      <c r="BE73" s="32">
        <v>12.089038411348699</v>
      </c>
      <c r="BF73" s="31">
        <v>11.954967864529801</v>
      </c>
      <c r="BG73" s="32" t="s">
        <v>28</v>
      </c>
      <c r="BH73" s="32">
        <v>11.954967864529801</v>
      </c>
      <c r="BI73" s="31">
        <v>11.8942452112171</v>
      </c>
      <c r="BJ73" s="32" t="s">
        <v>28</v>
      </c>
      <c r="BK73" s="32">
        <v>11.8942452112171</v>
      </c>
      <c r="BL73" s="31">
        <v>11.773060520892599</v>
      </c>
      <c r="BM73" s="32" t="s">
        <v>28</v>
      </c>
      <c r="BN73" s="32">
        <v>11.773060520892599</v>
      </c>
      <c r="BO73" s="31">
        <v>11.592823925347499</v>
      </c>
      <c r="BP73" s="32" t="s">
        <v>28</v>
      </c>
      <c r="BQ73" s="32">
        <v>11.592823925347499</v>
      </c>
      <c r="BR73" s="31">
        <v>11.278229448496001</v>
      </c>
      <c r="BS73" s="32" t="s">
        <v>28</v>
      </c>
      <c r="BT73" s="32">
        <v>11.278229448496001</v>
      </c>
      <c r="BU73" s="31">
        <v>11.1413460488951</v>
      </c>
      <c r="BV73" s="32" t="s">
        <v>28</v>
      </c>
      <c r="BW73" s="32">
        <v>11.1413460488951</v>
      </c>
      <c r="BX73" s="31">
        <v>11.0249322520552</v>
      </c>
      <c r="BY73" s="32" t="s">
        <v>28</v>
      </c>
      <c r="BZ73" s="32">
        <v>11.0249322520552</v>
      </c>
      <c r="CA73" s="31">
        <v>10.7828957982339</v>
      </c>
      <c r="CB73" s="32" t="s">
        <v>28</v>
      </c>
      <c r="CC73" s="32">
        <v>10.7828957982339</v>
      </c>
      <c r="CD73" s="31">
        <v>10.6722220788266</v>
      </c>
      <c r="CE73" s="32" t="s">
        <v>28</v>
      </c>
      <c r="CF73" s="32">
        <v>10.6722220788266</v>
      </c>
      <c r="CG73" s="31">
        <v>10.468194698488499</v>
      </c>
      <c r="CH73" s="32" t="s">
        <v>28</v>
      </c>
      <c r="CI73" s="32">
        <v>10.468194698488499</v>
      </c>
      <c r="CJ73" s="31">
        <v>10.261384989512599</v>
      </c>
      <c r="CK73" s="32" t="s">
        <v>28</v>
      </c>
      <c r="CL73" s="32">
        <v>10.261384989512599</v>
      </c>
      <c r="CM73" s="31">
        <v>10.058935817416501</v>
      </c>
      <c r="CN73" s="32" t="s">
        <v>28</v>
      </c>
      <c r="CO73" s="32">
        <v>10.058935817416501</v>
      </c>
      <c r="CP73" s="31">
        <v>9.9011404751096901</v>
      </c>
      <c r="CQ73" s="32" t="s">
        <v>28</v>
      </c>
      <c r="CR73" s="32">
        <v>9.9011404751096901</v>
      </c>
      <c r="CS73" s="31">
        <v>9.7292667205271606</v>
      </c>
      <c r="CT73" s="32" t="s">
        <v>28</v>
      </c>
      <c r="CU73" s="32">
        <v>9.7292667205271606</v>
      </c>
      <c r="CV73" s="31">
        <v>9.4610767821241701</v>
      </c>
      <c r="CW73" s="32" t="s">
        <v>28</v>
      </c>
      <c r="CX73" s="32">
        <v>9.4610767821241701</v>
      </c>
      <c r="CY73" s="31">
        <v>9.1727537811186401</v>
      </c>
      <c r="CZ73" s="32" t="s">
        <v>28</v>
      </c>
      <c r="DA73" s="32">
        <v>9.1727537811186401</v>
      </c>
      <c r="DB73" s="31">
        <v>8.9305775152477391</v>
      </c>
      <c r="DC73" s="32" t="s">
        <v>28</v>
      </c>
      <c r="DD73" s="32">
        <v>8.9305775152477391</v>
      </c>
      <c r="DE73" s="31">
        <v>8.5677899893366405</v>
      </c>
      <c r="DF73" s="32" t="s">
        <v>28</v>
      </c>
      <c r="DG73" s="32">
        <v>8.5677899893366405</v>
      </c>
      <c r="DH73" s="31">
        <v>8.2320656444807607</v>
      </c>
      <c r="DI73" s="32" t="s">
        <v>28</v>
      </c>
      <c r="DJ73" s="32">
        <v>8.2320656444807607</v>
      </c>
      <c r="DK73" s="31">
        <v>8.0145209211555901</v>
      </c>
      <c r="DL73" s="32" t="s">
        <v>28</v>
      </c>
      <c r="DM73" s="32">
        <v>8.0145209211555901</v>
      </c>
      <c r="DN73" s="31">
        <v>7.7914319811313399</v>
      </c>
      <c r="DO73" s="32" t="s">
        <v>28</v>
      </c>
      <c r="DP73" s="32">
        <v>7.7914319811313399</v>
      </c>
      <c r="DQ73" s="31">
        <v>7.6385133131202396</v>
      </c>
      <c r="DR73" s="32" t="s">
        <v>28</v>
      </c>
      <c r="DS73" s="32">
        <v>7.6385133131202396</v>
      </c>
      <c r="DT73" s="31">
        <v>7.3701262903930802</v>
      </c>
      <c r="DU73" s="32" t="s">
        <v>28</v>
      </c>
      <c r="DV73" s="32">
        <v>7.3701262903930802</v>
      </c>
    </row>
    <row r="74" spans="1:126" x14ac:dyDescent="0.2">
      <c r="A74" s="30" t="s">
        <v>5</v>
      </c>
      <c r="B74">
        <v>71</v>
      </c>
      <c r="C74">
        <v>71</v>
      </c>
      <c r="D74" s="32">
        <v>16.533974876899801</v>
      </c>
      <c r="E74" s="32" t="s">
        <v>28</v>
      </c>
      <c r="F74" s="32">
        <v>16.533974876899801</v>
      </c>
      <c r="G74" s="32">
        <v>16.5214115648571</v>
      </c>
      <c r="H74" s="32" t="s">
        <v>28</v>
      </c>
      <c r="I74" s="32">
        <v>16.5214115648571</v>
      </c>
      <c r="J74" s="31">
        <v>16.4656781032457</v>
      </c>
      <c r="K74" s="32" t="s">
        <v>28</v>
      </c>
      <c r="L74" s="32">
        <v>16.4656781032457</v>
      </c>
      <c r="M74" s="31">
        <v>16.334996387149602</v>
      </c>
      <c r="N74" s="32" t="s">
        <v>28</v>
      </c>
      <c r="O74" s="32">
        <v>16.334996387149602</v>
      </c>
      <c r="P74" s="31">
        <v>16.060061283459</v>
      </c>
      <c r="Q74" s="32" t="s">
        <v>28</v>
      </c>
      <c r="R74" s="32">
        <v>16.060061283459</v>
      </c>
      <c r="S74" s="31">
        <v>15.7867532182605</v>
      </c>
      <c r="T74" s="32" t="s">
        <v>28</v>
      </c>
      <c r="U74" s="32">
        <v>15.7867532182605</v>
      </c>
      <c r="V74" s="31">
        <v>15.5251465665678</v>
      </c>
      <c r="W74" s="32" t="s">
        <v>28</v>
      </c>
      <c r="X74" s="32">
        <v>15.5251465665678</v>
      </c>
      <c r="Y74" s="31">
        <v>15.278906302062801</v>
      </c>
      <c r="Z74" s="32" t="s">
        <v>28</v>
      </c>
      <c r="AA74" s="32">
        <v>15.278906302062801</v>
      </c>
      <c r="AB74" s="31">
        <v>14.9473287150887</v>
      </c>
      <c r="AC74" s="32" t="s">
        <v>28</v>
      </c>
      <c r="AD74" s="32">
        <v>14.9473287150887</v>
      </c>
      <c r="AE74" s="31">
        <v>14.5628815688943</v>
      </c>
      <c r="AF74" s="32" t="s">
        <v>28</v>
      </c>
      <c r="AG74" s="32">
        <v>14.5628815688943</v>
      </c>
      <c r="AH74" s="31">
        <v>14.1845061935836</v>
      </c>
      <c r="AI74" s="32" t="s">
        <v>28</v>
      </c>
      <c r="AJ74" s="32">
        <v>14.1845061935836</v>
      </c>
      <c r="AK74" s="31">
        <v>13.8201821728056</v>
      </c>
      <c r="AL74" s="32" t="s">
        <v>28</v>
      </c>
      <c r="AM74" s="32">
        <v>13.8201821728056</v>
      </c>
      <c r="AN74" s="31">
        <v>13.5918883633292</v>
      </c>
      <c r="AO74" s="32" t="s">
        <v>28</v>
      </c>
      <c r="AP74" s="32">
        <v>13.5918883633292</v>
      </c>
      <c r="AQ74" s="31">
        <v>13.2846406574523</v>
      </c>
      <c r="AR74" s="32" t="s">
        <v>28</v>
      </c>
      <c r="AS74" s="32">
        <v>13.2846406574523</v>
      </c>
      <c r="AT74" s="31">
        <v>13.044241246218499</v>
      </c>
      <c r="AU74" s="32" t="s">
        <v>28</v>
      </c>
      <c r="AV74" s="32">
        <v>13.044241246218499</v>
      </c>
      <c r="AW74" s="31">
        <v>12.917791672774401</v>
      </c>
      <c r="AX74" s="32" t="s">
        <v>28</v>
      </c>
      <c r="AY74" s="32">
        <v>12.917791672774401</v>
      </c>
      <c r="AZ74" s="31">
        <v>12.674565050443601</v>
      </c>
      <c r="BA74" s="32" t="s">
        <v>28</v>
      </c>
      <c r="BB74" s="32">
        <v>12.674565050443601</v>
      </c>
      <c r="BC74" s="31">
        <v>12.440603003137699</v>
      </c>
      <c r="BD74" s="32" t="s">
        <v>28</v>
      </c>
      <c r="BE74" s="32">
        <v>12.440603003137699</v>
      </c>
      <c r="BF74" s="31">
        <v>12.3541932619408</v>
      </c>
      <c r="BG74" s="32" t="s">
        <v>28</v>
      </c>
      <c r="BH74" s="32">
        <v>12.3541932619408</v>
      </c>
      <c r="BI74" s="31">
        <v>12.0566046691608</v>
      </c>
      <c r="BJ74" s="32" t="s">
        <v>28</v>
      </c>
      <c r="BK74" s="32">
        <v>12.0566046691608</v>
      </c>
      <c r="BL74" s="31">
        <v>11.893931008261401</v>
      </c>
      <c r="BM74" s="32" t="s">
        <v>28</v>
      </c>
      <c r="BN74" s="32">
        <v>11.893931008261401</v>
      </c>
      <c r="BO74" s="31">
        <v>11.530471446104601</v>
      </c>
      <c r="BP74" s="32" t="s">
        <v>28</v>
      </c>
      <c r="BQ74" s="32">
        <v>11.530471446104601</v>
      </c>
      <c r="BR74" s="31">
        <v>11.2510565548447</v>
      </c>
      <c r="BS74" s="32" t="s">
        <v>28</v>
      </c>
      <c r="BT74" s="32">
        <v>11.2510565548447</v>
      </c>
      <c r="BU74" s="31">
        <v>10.832782318702501</v>
      </c>
      <c r="BV74" s="32" t="s">
        <v>28</v>
      </c>
      <c r="BW74" s="32">
        <v>10.832782318702501</v>
      </c>
      <c r="BX74" s="31">
        <v>10.3638403396388</v>
      </c>
      <c r="BY74" s="32" t="s">
        <v>28</v>
      </c>
      <c r="BZ74" s="32">
        <v>10.3638403396388</v>
      </c>
      <c r="CA74" s="31">
        <v>10.1012895076296</v>
      </c>
      <c r="CB74" s="32" t="s">
        <v>28</v>
      </c>
      <c r="CC74" s="32">
        <v>10.1012895076296</v>
      </c>
      <c r="CD74" s="31">
        <v>9.8200206390485203</v>
      </c>
      <c r="CE74" s="32" t="s">
        <v>28</v>
      </c>
      <c r="CF74" s="32">
        <v>9.8200206390485203</v>
      </c>
      <c r="CG74" s="31">
        <v>9.5883812536995503</v>
      </c>
      <c r="CH74" s="32" t="s">
        <v>28</v>
      </c>
      <c r="CI74" s="32">
        <v>9.5883812536995503</v>
      </c>
      <c r="CJ74" s="31">
        <v>9.3522507065262097</v>
      </c>
      <c r="CK74" s="32" t="s">
        <v>28</v>
      </c>
      <c r="CL74" s="32">
        <v>9.3522507065262097</v>
      </c>
      <c r="CM74" s="31">
        <v>9.1782220217050394</v>
      </c>
      <c r="CN74" s="32" t="s">
        <v>28</v>
      </c>
      <c r="CO74" s="32">
        <v>9.1782220217050394</v>
      </c>
      <c r="CP74" s="31">
        <v>8.9694587814848301</v>
      </c>
      <c r="CQ74" s="32" t="s">
        <v>28</v>
      </c>
      <c r="CR74" s="32">
        <v>8.9694587814848301</v>
      </c>
      <c r="CS74" s="31">
        <v>8.8431069108396301</v>
      </c>
      <c r="CT74" s="32" t="s">
        <v>28</v>
      </c>
      <c r="CU74" s="32">
        <v>8.8431069108396301</v>
      </c>
      <c r="CV74" s="31">
        <v>8.6255051042765203</v>
      </c>
      <c r="CW74" s="32" t="s">
        <v>28</v>
      </c>
      <c r="CX74" s="32">
        <v>8.6255051042765203</v>
      </c>
      <c r="CY74" s="31">
        <v>8.4970281732484807</v>
      </c>
      <c r="CZ74" s="32" t="s">
        <v>28</v>
      </c>
      <c r="DA74" s="32">
        <v>8.4970281732484807</v>
      </c>
      <c r="DB74" s="31">
        <v>8.3603306363848198</v>
      </c>
      <c r="DC74" s="32" t="s">
        <v>28</v>
      </c>
      <c r="DD74" s="32">
        <v>8.3603306363848198</v>
      </c>
      <c r="DE74" s="31">
        <v>8.2214423496914293</v>
      </c>
      <c r="DF74" s="32" t="s">
        <v>28</v>
      </c>
      <c r="DG74" s="32">
        <v>8.2214423496914293</v>
      </c>
      <c r="DH74" s="31">
        <v>8.0356675153246808</v>
      </c>
      <c r="DI74" s="32" t="s">
        <v>28</v>
      </c>
      <c r="DJ74" s="32">
        <v>8.0356675153246808</v>
      </c>
      <c r="DK74" s="31">
        <v>7.8500245162064601</v>
      </c>
      <c r="DL74" s="32" t="s">
        <v>28</v>
      </c>
      <c r="DM74" s="32">
        <v>7.8500245162064601</v>
      </c>
      <c r="DN74" s="31">
        <v>7.6893761466635402</v>
      </c>
      <c r="DO74" s="32" t="s">
        <v>28</v>
      </c>
      <c r="DP74" s="32">
        <v>7.6893761466635402</v>
      </c>
      <c r="DQ74" s="31">
        <v>7.5023342904191104</v>
      </c>
      <c r="DR74" s="32" t="s">
        <v>28</v>
      </c>
      <c r="DS74" s="32">
        <v>7.5023342904191104</v>
      </c>
      <c r="DT74" s="31">
        <v>7.3754082668747403</v>
      </c>
      <c r="DU74" s="32" t="s">
        <v>28</v>
      </c>
      <c r="DV74" s="32">
        <v>7.3754082668747403</v>
      </c>
    </row>
    <row r="75" spans="1:126" x14ac:dyDescent="0.2">
      <c r="A75" s="30" t="s">
        <v>6</v>
      </c>
      <c r="B75">
        <v>72</v>
      </c>
      <c r="C75">
        <v>72</v>
      </c>
      <c r="D75" s="32">
        <v>13.1548185226264</v>
      </c>
      <c r="E75" s="32" t="s">
        <v>28</v>
      </c>
      <c r="F75" s="32">
        <v>13.1548185226264</v>
      </c>
      <c r="G75" s="32">
        <v>13.133259158595701</v>
      </c>
      <c r="H75" s="32" t="s">
        <v>28</v>
      </c>
      <c r="I75" s="32">
        <v>13.133259158595701</v>
      </c>
      <c r="J75" s="31">
        <v>13.1089619151318</v>
      </c>
      <c r="K75" s="32" t="s">
        <v>28</v>
      </c>
      <c r="L75" s="32">
        <v>13.1089619151318</v>
      </c>
      <c r="M75" s="31">
        <v>13.069726524334399</v>
      </c>
      <c r="N75" s="32" t="s">
        <v>28</v>
      </c>
      <c r="O75" s="32">
        <v>13.069726524334399</v>
      </c>
      <c r="P75" s="31">
        <v>13.003002569982399</v>
      </c>
      <c r="Q75" s="32" t="s">
        <v>28</v>
      </c>
      <c r="R75" s="32">
        <v>13.003002569982399</v>
      </c>
      <c r="S75" s="31">
        <v>12.891307620745399</v>
      </c>
      <c r="T75" s="32" t="s">
        <v>28</v>
      </c>
      <c r="U75" s="32">
        <v>12.891307620745399</v>
      </c>
      <c r="V75" s="31">
        <v>12.7875041212019</v>
      </c>
      <c r="W75" s="32" t="s">
        <v>28</v>
      </c>
      <c r="X75" s="32">
        <v>12.7875041212019</v>
      </c>
      <c r="Y75" s="31">
        <v>12.6347684574729</v>
      </c>
      <c r="Z75" s="32" t="s">
        <v>28</v>
      </c>
      <c r="AA75" s="32">
        <v>12.6347684574729</v>
      </c>
      <c r="AB75" s="31">
        <v>12.5302860697926</v>
      </c>
      <c r="AC75" s="32" t="s">
        <v>28</v>
      </c>
      <c r="AD75" s="32">
        <v>12.5302860697926</v>
      </c>
      <c r="AE75" s="31">
        <v>12.3920215822494</v>
      </c>
      <c r="AF75" s="32" t="s">
        <v>28</v>
      </c>
      <c r="AG75" s="32">
        <v>12.3920215822494</v>
      </c>
      <c r="AH75" s="31">
        <v>12.190381656807901</v>
      </c>
      <c r="AI75" s="32" t="s">
        <v>28</v>
      </c>
      <c r="AJ75" s="32">
        <v>12.190381656807901</v>
      </c>
      <c r="AK75" s="31">
        <v>12.0199914688021</v>
      </c>
      <c r="AL75" s="32" t="s">
        <v>28</v>
      </c>
      <c r="AM75" s="32">
        <v>12.0199914688021</v>
      </c>
      <c r="AN75" s="31">
        <v>11.7889958967366</v>
      </c>
      <c r="AO75" s="32" t="s">
        <v>28</v>
      </c>
      <c r="AP75" s="32">
        <v>11.7889958967366</v>
      </c>
      <c r="AQ75" s="31">
        <v>11.656098483937701</v>
      </c>
      <c r="AR75" s="32" t="s">
        <v>28</v>
      </c>
      <c r="AS75" s="32">
        <v>11.656098483937701</v>
      </c>
      <c r="AT75" s="31">
        <v>11.433920696594599</v>
      </c>
      <c r="AU75" s="32" t="s">
        <v>28</v>
      </c>
      <c r="AV75" s="32">
        <v>11.433920696594599</v>
      </c>
      <c r="AW75" s="31">
        <v>11.221691673969699</v>
      </c>
      <c r="AX75" s="32" t="s">
        <v>28</v>
      </c>
      <c r="AY75" s="32">
        <v>11.221691673969699</v>
      </c>
      <c r="AZ75" s="31">
        <v>10.916273065278</v>
      </c>
      <c r="BA75" s="32" t="s">
        <v>28</v>
      </c>
      <c r="BB75" s="32">
        <v>10.916273065278</v>
      </c>
      <c r="BC75" s="31">
        <v>10.6795601127087</v>
      </c>
      <c r="BD75" s="32" t="s">
        <v>28</v>
      </c>
      <c r="BE75" s="32">
        <v>10.6795601127087</v>
      </c>
      <c r="BF75" s="31">
        <v>10.517757314254499</v>
      </c>
      <c r="BG75" s="32" t="s">
        <v>28</v>
      </c>
      <c r="BH75" s="32">
        <v>10.517757314254499</v>
      </c>
      <c r="BI75" s="31">
        <v>10.31527660135</v>
      </c>
      <c r="BJ75" s="32" t="s">
        <v>28</v>
      </c>
      <c r="BK75" s="32">
        <v>10.31527660135</v>
      </c>
      <c r="BL75" s="31">
        <v>10.1243569337037</v>
      </c>
      <c r="BM75" s="32" t="s">
        <v>28</v>
      </c>
      <c r="BN75" s="32">
        <v>10.1243569337037</v>
      </c>
      <c r="BO75" s="31">
        <v>9.9395503214751102</v>
      </c>
      <c r="BP75" s="32" t="s">
        <v>28</v>
      </c>
      <c r="BQ75" s="32">
        <v>9.9395503214751102</v>
      </c>
      <c r="BR75" s="31">
        <v>9.7514805171404895</v>
      </c>
      <c r="BS75" s="32" t="s">
        <v>28</v>
      </c>
      <c r="BT75" s="32">
        <v>9.7514805171404895</v>
      </c>
      <c r="BU75" s="31">
        <v>9.5583831522871101</v>
      </c>
      <c r="BV75" s="32" t="s">
        <v>28</v>
      </c>
      <c r="BW75" s="32">
        <v>9.5583831522871101</v>
      </c>
      <c r="BX75" s="31">
        <v>9.3978635201152407</v>
      </c>
      <c r="BY75" s="32" t="s">
        <v>28</v>
      </c>
      <c r="BZ75" s="32">
        <v>9.3978635201152407</v>
      </c>
      <c r="CA75" s="31">
        <v>9.2726586020433697</v>
      </c>
      <c r="CB75" s="32" t="s">
        <v>28</v>
      </c>
      <c r="CC75" s="32">
        <v>9.2726586020433697</v>
      </c>
      <c r="CD75" s="31">
        <v>9.0967268851366399</v>
      </c>
      <c r="CE75" s="32" t="s">
        <v>28</v>
      </c>
      <c r="CF75" s="32">
        <v>9.0967268851366399</v>
      </c>
      <c r="CG75" s="31">
        <v>8.8829789785596596</v>
      </c>
      <c r="CH75" s="32" t="s">
        <v>28</v>
      </c>
      <c r="CI75" s="32">
        <v>8.8829789785596596</v>
      </c>
      <c r="CJ75" s="31">
        <v>8.6285647016014604</v>
      </c>
      <c r="CK75" s="32" t="s">
        <v>28</v>
      </c>
      <c r="CL75" s="32">
        <v>8.6285647016014604</v>
      </c>
      <c r="CM75" s="31">
        <v>8.3662054586761503</v>
      </c>
      <c r="CN75" s="32" t="s">
        <v>28</v>
      </c>
      <c r="CO75" s="32">
        <v>8.3662054586761503</v>
      </c>
      <c r="CP75" s="31">
        <v>8.2212147230682309</v>
      </c>
      <c r="CQ75" s="32" t="s">
        <v>28</v>
      </c>
      <c r="CR75" s="32">
        <v>8.2212147230682309</v>
      </c>
      <c r="CS75" s="31">
        <v>8.0481652158479893</v>
      </c>
      <c r="CT75" s="32" t="s">
        <v>28</v>
      </c>
      <c r="CU75" s="32">
        <v>8.0481652158479893</v>
      </c>
      <c r="CV75" s="31">
        <v>7.8350480739891104</v>
      </c>
      <c r="CW75" s="32" t="s">
        <v>28</v>
      </c>
      <c r="CX75" s="32">
        <v>7.8350480739891104</v>
      </c>
      <c r="CY75" s="31">
        <v>7.6914331641017499</v>
      </c>
      <c r="CZ75" s="32" t="s">
        <v>28</v>
      </c>
      <c r="DA75" s="32">
        <v>7.6914331641017499</v>
      </c>
      <c r="DB75" s="31">
        <v>7.3581806762559996</v>
      </c>
      <c r="DC75" s="32" t="s">
        <v>28</v>
      </c>
      <c r="DD75" s="32">
        <v>7.3581806762559996</v>
      </c>
      <c r="DE75" s="31">
        <v>7.1006954048253901</v>
      </c>
      <c r="DF75" s="32" t="s">
        <v>28</v>
      </c>
      <c r="DG75" s="32">
        <v>7.1006954048253901</v>
      </c>
      <c r="DH75" s="31">
        <v>6.9251743168445801</v>
      </c>
      <c r="DI75" s="32" t="s">
        <v>28</v>
      </c>
      <c r="DJ75" s="32">
        <v>6.9251743168445801</v>
      </c>
      <c r="DK75" s="31">
        <v>6.7228532835181696</v>
      </c>
      <c r="DL75" s="32" t="s">
        <v>28</v>
      </c>
      <c r="DM75" s="32">
        <v>6.7228532835181696</v>
      </c>
      <c r="DN75" s="31">
        <v>6.4046018378827601</v>
      </c>
      <c r="DO75" s="32" t="s">
        <v>28</v>
      </c>
      <c r="DP75" s="32">
        <v>6.4046018378827601</v>
      </c>
      <c r="DQ75" s="31">
        <v>6.0777134115778901</v>
      </c>
      <c r="DR75" s="32" t="s">
        <v>28</v>
      </c>
      <c r="DS75" s="32">
        <v>6.0777134115778901</v>
      </c>
      <c r="DT75" s="31">
        <v>5.7527046846754599</v>
      </c>
      <c r="DU75" s="32" t="s">
        <v>28</v>
      </c>
      <c r="DV75" s="32">
        <v>5.7527046846754599</v>
      </c>
    </row>
    <row r="76" spans="1:126" x14ac:dyDescent="0.2">
      <c r="A76" s="30" t="s">
        <v>5</v>
      </c>
      <c r="B76">
        <v>73</v>
      </c>
      <c r="C76">
        <v>73</v>
      </c>
      <c r="D76" s="32">
        <v>11.2932354820603</v>
      </c>
      <c r="E76" s="32" t="s">
        <v>28</v>
      </c>
      <c r="F76" s="32">
        <v>11.2932354820603</v>
      </c>
      <c r="G76" s="32">
        <v>11.284300268229501</v>
      </c>
      <c r="H76" s="32" t="s">
        <v>28</v>
      </c>
      <c r="I76" s="32">
        <v>11.284300268229501</v>
      </c>
      <c r="J76" s="31">
        <v>11.2570255691634</v>
      </c>
      <c r="K76" s="32" t="s">
        <v>28</v>
      </c>
      <c r="L76" s="32">
        <v>11.2570255691634</v>
      </c>
      <c r="M76" s="31">
        <v>11.211263953230199</v>
      </c>
      <c r="N76" s="32" t="s">
        <v>28</v>
      </c>
      <c r="O76" s="32">
        <v>11.211263953230199</v>
      </c>
      <c r="P76" s="31">
        <v>11.1204056650122</v>
      </c>
      <c r="Q76" s="32" t="s">
        <v>28</v>
      </c>
      <c r="R76" s="32">
        <v>11.1204056650122</v>
      </c>
      <c r="S76" s="31">
        <v>11.025506391695799</v>
      </c>
      <c r="T76" s="32" t="s">
        <v>28</v>
      </c>
      <c r="U76" s="32">
        <v>11.025506391695799</v>
      </c>
      <c r="V76" s="31">
        <v>10.8990347553561</v>
      </c>
      <c r="W76" s="32" t="s">
        <v>28</v>
      </c>
      <c r="X76" s="32">
        <v>10.8990347553561</v>
      </c>
      <c r="Y76" s="31">
        <v>10.651303275938499</v>
      </c>
      <c r="Z76" s="32" t="s">
        <v>28</v>
      </c>
      <c r="AA76" s="32">
        <v>10.651303275938499</v>
      </c>
      <c r="AB76" s="31">
        <v>10.462187408340199</v>
      </c>
      <c r="AC76" s="32" t="s">
        <v>28</v>
      </c>
      <c r="AD76" s="32">
        <v>10.462187408340199</v>
      </c>
      <c r="AE76" s="31">
        <v>10.308506055104299</v>
      </c>
      <c r="AF76" s="32" t="s">
        <v>28</v>
      </c>
      <c r="AG76" s="32">
        <v>10.308506055104299</v>
      </c>
      <c r="AH76" s="31">
        <v>10.110536191821501</v>
      </c>
      <c r="AI76" s="32" t="s">
        <v>28</v>
      </c>
      <c r="AJ76" s="32">
        <v>10.110536191821501</v>
      </c>
      <c r="AK76" s="31">
        <v>9.9019222105749307</v>
      </c>
      <c r="AL76" s="32" t="s">
        <v>28</v>
      </c>
      <c r="AM76" s="32">
        <v>9.9019222105749307</v>
      </c>
      <c r="AN76" s="31">
        <v>9.6568580907682406</v>
      </c>
      <c r="AO76" s="32" t="s">
        <v>28</v>
      </c>
      <c r="AP76" s="32">
        <v>9.6568580907682406</v>
      </c>
      <c r="AQ76" s="31">
        <v>9.3239815649373803</v>
      </c>
      <c r="AR76" s="32" t="s">
        <v>28</v>
      </c>
      <c r="AS76" s="32">
        <v>9.3239815649373803</v>
      </c>
      <c r="AT76" s="31">
        <v>8.9088082918553404</v>
      </c>
      <c r="AU76" s="32" t="s">
        <v>28</v>
      </c>
      <c r="AV76" s="32">
        <v>8.9088082918553404</v>
      </c>
      <c r="AW76" s="31">
        <v>8.4704117722526497</v>
      </c>
      <c r="AX76" s="32" t="s">
        <v>28</v>
      </c>
      <c r="AY76" s="32">
        <v>8.4704117722526497</v>
      </c>
      <c r="AZ76" s="31">
        <v>8.1191889968755699</v>
      </c>
      <c r="BA76" s="32" t="s">
        <v>28</v>
      </c>
      <c r="BB76" s="32">
        <v>8.1191889968755699</v>
      </c>
      <c r="BC76" s="31">
        <v>7.8945886859690102</v>
      </c>
      <c r="BD76" s="32" t="s">
        <v>28</v>
      </c>
      <c r="BE76" s="32">
        <v>7.8945886859690102</v>
      </c>
      <c r="BF76" s="31">
        <v>7.5240717066464402</v>
      </c>
      <c r="BG76" s="32" t="s">
        <v>28</v>
      </c>
      <c r="BH76" s="32">
        <v>7.5240717066464402</v>
      </c>
      <c r="BI76" s="31">
        <v>7.08316234673139</v>
      </c>
      <c r="BJ76" s="32" t="s">
        <v>28</v>
      </c>
      <c r="BK76" s="32">
        <v>7.08316234673139</v>
      </c>
      <c r="BL76" s="31">
        <v>6.5820612058239503</v>
      </c>
      <c r="BM76" s="32" t="s">
        <v>28</v>
      </c>
      <c r="BN76" s="32">
        <v>6.5820612058239503</v>
      </c>
      <c r="BO76" s="31">
        <v>6.0927955260145499</v>
      </c>
      <c r="BP76" s="32" t="s">
        <v>28</v>
      </c>
      <c r="BQ76" s="32">
        <v>6.0927955260145499</v>
      </c>
      <c r="BR76" s="31">
        <v>5.7502933192931103</v>
      </c>
      <c r="BS76" s="32" t="s">
        <v>28</v>
      </c>
      <c r="BT76" s="32">
        <v>5.7502933192931103</v>
      </c>
      <c r="BU76" s="31">
        <v>5.2541178287974999</v>
      </c>
      <c r="BV76" s="32" t="s">
        <v>28</v>
      </c>
      <c r="BW76" s="32">
        <v>5.2541178287974999</v>
      </c>
      <c r="BX76" s="31">
        <v>5.0878017947715399</v>
      </c>
      <c r="BY76" s="32" t="s">
        <v>28</v>
      </c>
      <c r="BZ76" s="32">
        <v>5.0878017947715399</v>
      </c>
      <c r="CA76" s="31">
        <v>4.8358798243051302</v>
      </c>
      <c r="CB76" s="32" t="s">
        <v>28</v>
      </c>
      <c r="CC76" s="32">
        <v>4.8358798243051302</v>
      </c>
      <c r="CD76" s="31">
        <v>4.5558591794395298</v>
      </c>
      <c r="CE76" s="32" t="s">
        <v>28</v>
      </c>
      <c r="CF76" s="32">
        <v>4.5558591794395298</v>
      </c>
      <c r="CG76" s="31">
        <v>4.2951878150621496</v>
      </c>
      <c r="CH76" s="32" t="s">
        <v>28</v>
      </c>
      <c r="CI76" s="32">
        <v>4.2951878150621496</v>
      </c>
      <c r="CJ76" s="31">
        <v>4.0533030542907396</v>
      </c>
      <c r="CK76" s="32" t="s">
        <v>28</v>
      </c>
      <c r="CL76" s="32">
        <v>4.0533030542907396</v>
      </c>
      <c r="CM76" s="31">
        <v>3.8892078562260299</v>
      </c>
      <c r="CN76" s="32" t="s">
        <v>28</v>
      </c>
      <c r="CO76" s="32">
        <v>3.8892078562260299</v>
      </c>
      <c r="CP76" s="31">
        <v>3.6527962447462099</v>
      </c>
      <c r="CQ76" s="32" t="s">
        <v>28</v>
      </c>
      <c r="CR76" s="32">
        <v>3.6527962447462099</v>
      </c>
      <c r="CS76" s="31">
        <v>3.4646085552897001</v>
      </c>
      <c r="CT76" s="32" t="s">
        <v>28</v>
      </c>
      <c r="CU76" s="32">
        <v>3.4646085552897001</v>
      </c>
      <c r="CV76" s="31">
        <v>3.2045548908958899</v>
      </c>
      <c r="CW76" s="32" t="s">
        <v>28</v>
      </c>
      <c r="CX76" s="32">
        <v>3.2045548908958899</v>
      </c>
      <c r="CY76" s="31">
        <v>2.95346635285037</v>
      </c>
      <c r="CZ76" s="32" t="s">
        <v>28</v>
      </c>
      <c r="DA76" s="32">
        <v>2.95346635285037</v>
      </c>
      <c r="DB76" s="31">
        <v>2.65668863038568</v>
      </c>
      <c r="DC76" s="32" t="s">
        <v>28</v>
      </c>
      <c r="DD76" s="32">
        <v>2.65668863038568</v>
      </c>
      <c r="DE76" s="31">
        <v>2.2796703083789902</v>
      </c>
      <c r="DF76" s="32" t="s">
        <v>28</v>
      </c>
      <c r="DG76" s="32">
        <v>2.2796703083789902</v>
      </c>
      <c r="DH76" s="31">
        <v>1.9986717909642999</v>
      </c>
      <c r="DI76" s="32" t="s">
        <v>28</v>
      </c>
      <c r="DJ76" s="32">
        <v>1.9986717909642999</v>
      </c>
      <c r="DK76" s="31">
        <v>1.71106143267004</v>
      </c>
      <c r="DL76" s="32" t="s">
        <v>28</v>
      </c>
      <c r="DM76" s="32">
        <v>1.71106143267004</v>
      </c>
      <c r="DN76" s="31">
        <v>1.23400466474257</v>
      </c>
      <c r="DO76" s="32" t="s">
        <v>28</v>
      </c>
      <c r="DP76" s="32">
        <v>1.23400466474257</v>
      </c>
      <c r="DQ76" s="31">
        <v>0.949818238614349</v>
      </c>
      <c r="DR76" s="32" t="s">
        <v>28</v>
      </c>
      <c r="DS76" s="32">
        <v>0.949818238614349</v>
      </c>
      <c r="DT76" s="31">
        <v>0.61189504537278305</v>
      </c>
      <c r="DU76" s="32" t="s">
        <v>28</v>
      </c>
      <c r="DV76" s="32">
        <v>0.61189504537278305</v>
      </c>
    </row>
    <row r="77" spans="1:126" x14ac:dyDescent="0.2">
      <c r="A77" s="30" t="s">
        <v>6</v>
      </c>
      <c r="B77">
        <v>74</v>
      </c>
      <c r="C77">
        <v>74</v>
      </c>
      <c r="D77" s="32">
        <v>12.659442584932799</v>
      </c>
      <c r="E77" s="32" t="s">
        <v>28</v>
      </c>
      <c r="F77" s="32">
        <v>12.659442584932799</v>
      </c>
      <c r="G77" s="32">
        <v>12.5744452692763</v>
      </c>
      <c r="H77" s="32" t="s">
        <v>28</v>
      </c>
      <c r="I77" s="32">
        <v>12.5744452692763</v>
      </c>
      <c r="J77" s="31">
        <v>12.4583780886091</v>
      </c>
      <c r="K77" s="32" t="s">
        <v>28</v>
      </c>
      <c r="L77" s="32">
        <v>12.4583780886091</v>
      </c>
      <c r="M77" s="31">
        <v>12.2834552529568</v>
      </c>
      <c r="N77" s="32" t="s">
        <v>28</v>
      </c>
      <c r="O77" s="32">
        <v>12.2834552529568</v>
      </c>
      <c r="P77" s="31">
        <v>12.010707123070199</v>
      </c>
      <c r="Q77" s="32" t="s">
        <v>28</v>
      </c>
      <c r="R77" s="32">
        <v>12.010707123070199</v>
      </c>
      <c r="S77" s="31">
        <v>11.5761535008689</v>
      </c>
      <c r="T77" s="32" t="s">
        <v>28</v>
      </c>
      <c r="U77" s="32">
        <v>11.5761535008689</v>
      </c>
      <c r="V77" s="31">
        <v>11.1045060118691</v>
      </c>
      <c r="W77" s="32" t="s">
        <v>28</v>
      </c>
      <c r="X77" s="32">
        <v>11.1045060118691</v>
      </c>
      <c r="Y77" s="31">
        <v>10.6872064130235</v>
      </c>
      <c r="Z77" s="32" t="s">
        <v>28</v>
      </c>
      <c r="AA77" s="32">
        <v>10.6872064130235</v>
      </c>
      <c r="AB77" s="31">
        <v>10.1834389045863</v>
      </c>
      <c r="AC77" s="32" t="s">
        <v>28</v>
      </c>
      <c r="AD77" s="32">
        <v>10.1834389045863</v>
      </c>
      <c r="AE77" s="31">
        <v>9.6904018269810397</v>
      </c>
      <c r="AF77" s="32" t="s">
        <v>28</v>
      </c>
      <c r="AG77" s="32">
        <v>9.6904018269810397</v>
      </c>
      <c r="AH77" s="31">
        <v>9.0444701702191104</v>
      </c>
      <c r="AI77" s="32" t="s">
        <v>28</v>
      </c>
      <c r="AJ77" s="32">
        <v>9.0444701702191104</v>
      </c>
      <c r="AK77" s="31">
        <v>8.4615857381049402</v>
      </c>
      <c r="AL77" s="32" t="s">
        <v>28</v>
      </c>
      <c r="AM77" s="32">
        <v>8.4615857381049402</v>
      </c>
      <c r="AN77" s="31">
        <v>8.1030308530800905</v>
      </c>
      <c r="AO77" s="32" t="s">
        <v>28</v>
      </c>
      <c r="AP77" s="32">
        <v>8.1030308530800905</v>
      </c>
      <c r="AQ77" s="31">
        <v>7.6051697117869699</v>
      </c>
      <c r="AR77" s="32" t="s">
        <v>28</v>
      </c>
      <c r="AS77" s="32">
        <v>7.6051697117869699</v>
      </c>
      <c r="AT77" s="31">
        <v>7.2208767497182</v>
      </c>
      <c r="AU77" s="32" t="s">
        <v>28</v>
      </c>
      <c r="AV77" s="32">
        <v>7.2208767497182</v>
      </c>
      <c r="AW77" s="31">
        <v>6.9553584177185499</v>
      </c>
      <c r="AX77" s="32" t="s">
        <v>28</v>
      </c>
      <c r="AY77" s="32">
        <v>6.9553584177185499</v>
      </c>
      <c r="AZ77" s="31">
        <v>6.6092096389143498</v>
      </c>
      <c r="BA77" s="32" t="s">
        <v>28</v>
      </c>
      <c r="BB77" s="32">
        <v>6.6092096389143498</v>
      </c>
      <c r="BC77" s="31">
        <v>6.3478840481098304</v>
      </c>
      <c r="BD77" s="32" t="s">
        <v>28</v>
      </c>
      <c r="BE77" s="32">
        <v>6.3478840481098304</v>
      </c>
      <c r="BF77" s="31">
        <v>6.1207745747026401</v>
      </c>
      <c r="BG77" s="32" t="s">
        <v>28</v>
      </c>
      <c r="BH77" s="32">
        <v>6.1207745747026401</v>
      </c>
      <c r="BI77" s="31">
        <v>5.9318146101717897</v>
      </c>
      <c r="BJ77" s="32" t="s">
        <v>28</v>
      </c>
      <c r="BK77" s="32">
        <v>5.9318146101717897</v>
      </c>
      <c r="BL77" s="31">
        <v>5.6721180779269904</v>
      </c>
      <c r="BM77" s="32" t="s">
        <v>28</v>
      </c>
      <c r="BN77" s="32">
        <v>5.6721180779269904</v>
      </c>
      <c r="BO77" s="31">
        <v>5.4534610816487898</v>
      </c>
      <c r="BP77" s="32" t="s">
        <v>28</v>
      </c>
      <c r="BQ77" s="32">
        <v>5.4534610816487898</v>
      </c>
      <c r="BR77" s="31">
        <v>5.1467127841459197</v>
      </c>
      <c r="BS77" s="32" t="s">
        <v>28</v>
      </c>
      <c r="BT77" s="32">
        <v>5.1467127841459197</v>
      </c>
      <c r="BU77" s="31">
        <v>4.9308501469327402</v>
      </c>
      <c r="BV77" s="32" t="s">
        <v>28</v>
      </c>
      <c r="BW77" s="32">
        <v>4.9308501469327402</v>
      </c>
      <c r="BX77" s="31">
        <v>4.70451502233459</v>
      </c>
      <c r="BY77" s="32" t="s">
        <v>28</v>
      </c>
      <c r="BZ77" s="32">
        <v>4.70451502233459</v>
      </c>
      <c r="CA77" s="31">
        <v>4.4173683764610203</v>
      </c>
      <c r="CB77" s="32" t="s">
        <v>28</v>
      </c>
      <c r="CC77" s="32">
        <v>4.4173683764610203</v>
      </c>
      <c r="CD77" s="31">
        <v>4.2380984987794097</v>
      </c>
      <c r="CE77" s="32" t="s">
        <v>28</v>
      </c>
      <c r="CF77" s="32">
        <v>4.2380984987794097</v>
      </c>
      <c r="CG77" s="31">
        <v>4.0410168288856703</v>
      </c>
      <c r="CH77" s="32" t="s">
        <v>28</v>
      </c>
      <c r="CI77" s="32">
        <v>4.0410168288856703</v>
      </c>
      <c r="CJ77" s="31">
        <v>3.8421260220405302</v>
      </c>
      <c r="CK77" s="32" t="s">
        <v>28</v>
      </c>
      <c r="CL77" s="32">
        <v>3.8421260220405302</v>
      </c>
      <c r="CM77" s="31">
        <v>3.6674648215796002</v>
      </c>
      <c r="CN77" s="32" t="s">
        <v>28</v>
      </c>
      <c r="CO77" s="32">
        <v>3.6674648215796002</v>
      </c>
      <c r="CP77" s="31">
        <v>3.40821652556183</v>
      </c>
      <c r="CQ77" s="32" t="s">
        <v>28</v>
      </c>
      <c r="CR77" s="32">
        <v>3.40821652556183</v>
      </c>
      <c r="CS77" s="31">
        <v>3.2376982223754198</v>
      </c>
      <c r="CT77" s="32" t="s">
        <v>28</v>
      </c>
      <c r="CU77" s="32">
        <v>3.2376982223754198</v>
      </c>
      <c r="CV77" s="31">
        <v>3.0566211336010198</v>
      </c>
      <c r="CW77" s="32" t="s">
        <v>28</v>
      </c>
      <c r="CX77" s="32">
        <v>3.0566211336010198</v>
      </c>
      <c r="CY77" s="31">
        <v>2.9348668583755</v>
      </c>
      <c r="CZ77" s="32" t="s">
        <v>28</v>
      </c>
      <c r="DA77" s="32">
        <v>2.9348668583755</v>
      </c>
      <c r="DB77" s="31">
        <v>2.75077886794953</v>
      </c>
      <c r="DC77" s="32" t="s">
        <v>28</v>
      </c>
      <c r="DD77" s="32">
        <v>2.75077886794953</v>
      </c>
      <c r="DE77" s="31">
        <v>2.6295185579579501</v>
      </c>
      <c r="DF77" s="32" t="s">
        <v>28</v>
      </c>
      <c r="DG77" s="32">
        <v>2.6295185579579501</v>
      </c>
      <c r="DH77" s="31">
        <v>2.40878793981808</v>
      </c>
      <c r="DI77" s="32" t="s">
        <v>28</v>
      </c>
      <c r="DJ77" s="32">
        <v>2.40878793981808</v>
      </c>
      <c r="DK77" s="31">
        <v>2.3302153422690601</v>
      </c>
      <c r="DL77" s="32" t="s">
        <v>28</v>
      </c>
      <c r="DM77" s="32">
        <v>2.3302153422690601</v>
      </c>
      <c r="DN77" s="31">
        <v>2.25169393844816</v>
      </c>
      <c r="DO77" s="32" t="s">
        <v>28</v>
      </c>
      <c r="DP77" s="32">
        <v>2.25169393844816</v>
      </c>
      <c r="DQ77" s="31">
        <v>2.1868212951457302</v>
      </c>
      <c r="DR77" s="32" t="s">
        <v>28</v>
      </c>
      <c r="DS77" s="32">
        <v>2.1868212951457302</v>
      </c>
      <c r="DT77" s="31">
        <v>2.1469020658724198</v>
      </c>
      <c r="DU77" s="32" t="s">
        <v>28</v>
      </c>
      <c r="DV77" s="32">
        <v>2.1469020658724198</v>
      </c>
    </row>
    <row r="78" spans="1:126" x14ac:dyDescent="0.2">
      <c r="A78" s="30" t="s">
        <v>7</v>
      </c>
      <c r="B78">
        <v>75</v>
      </c>
      <c r="C78">
        <v>75</v>
      </c>
      <c r="D78" s="32">
        <v>11.097300610531899</v>
      </c>
      <c r="E78" s="32" t="s">
        <v>28</v>
      </c>
      <c r="F78" s="32">
        <v>11.097300610531899</v>
      </c>
      <c r="G78" s="32">
        <v>11.0578156922922</v>
      </c>
      <c r="H78" s="32" t="s">
        <v>28</v>
      </c>
      <c r="I78" s="32">
        <v>11.0578156922922</v>
      </c>
      <c r="J78" s="31">
        <v>10.8524715647623</v>
      </c>
      <c r="K78" s="32" t="s">
        <v>28</v>
      </c>
      <c r="L78" s="32">
        <v>10.8524715647623</v>
      </c>
      <c r="M78" s="31">
        <v>10.7024805085151</v>
      </c>
      <c r="N78" s="32" t="s">
        <v>28</v>
      </c>
      <c r="O78" s="32">
        <v>10.7024805085151</v>
      </c>
      <c r="P78" s="31">
        <v>10.482415077332501</v>
      </c>
      <c r="Q78" s="32" t="s">
        <v>28</v>
      </c>
      <c r="R78" s="32">
        <v>10.482415077332501</v>
      </c>
      <c r="S78" s="31">
        <v>10.197421783378299</v>
      </c>
      <c r="T78" s="32" t="s">
        <v>28</v>
      </c>
      <c r="U78" s="32">
        <v>10.197421783378299</v>
      </c>
      <c r="V78" s="31">
        <v>9.8535446378598301</v>
      </c>
      <c r="W78" s="32" t="s">
        <v>28</v>
      </c>
      <c r="X78" s="32">
        <v>9.8535446378598301</v>
      </c>
      <c r="Y78" s="31">
        <v>9.5341122543272405</v>
      </c>
      <c r="Z78" s="32" t="s">
        <v>28</v>
      </c>
      <c r="AA78" s="32">
        <v>9.5341122543272405</v>
      </c>
      <c r="AB78" s="31">
        <v>9.25757512914217</v>
      </c>
      <c r="AC78" s="32" t="s">
        <v>28</v>
      </c>
      <c r="AD78" s="32">
        <v>9.25757512914217</v>
      </c>
      <c r="AE78" s="31">
        <v>9.0321846937264691</v>
      </c>
      <c r="AF78" s="32" t="s">
        <v>28</v>
      </c>
      <c r="AG78" s="32">
        <v>9.0321846937264691</v>
      </c>
      <c r="AH78" s="31">
        <v>8.8546471442418593</v>
      </c>
      <c r="AI78" s="32" t="s">
        <v>28</v>
      </c>
      <c r="AJ78" s="32">
        <v>8.8546471442418593</v>
      </c>
      <c r="AK78" s="31">
        <v>8.7276864505852103</v>
      </c>
      <c r="AL78" s="32" t="s">
        <v>28</v>
      </c>
      <c r="AM78" s="32">
        <v>8.7276864505852103</v>
      </c>
      <c r="AN78" s="31">
        <v>8.5147305684007009</v>
      </c>
      <c r="AO78" s="32" t="s">
        <v>28</v>
      </c>
      <c r="AP78" s="32">
        <v>8.5147305684007009</v>
      </c>
      <c r="AQ78" s="31">
        <v>8.29312755662645</v>
      </c>
      <c r="AR78" s="32" t="s">
        <v>28</v>
      </c>
      <c r="AS78" s="32">
        <v>8.29312755662645</v>
      </c>
      <c r="AT78" s="31">
        <v>8.07125091071185</v>
      </c>
      <c r="AU78" s="32" t="s">
        <v>28</v>
      </c>
      <c r="AV78" s="32">
        <v>8.07125091071185</v>
      </c>
      <c r="AW78" s="31">
        <v>7.8502370800712002</v>
      </c>
      <c r="AX78" s="32" t="s">
        <v>28</v>
      </c>
      <c r="AY78" s="32">
        <v>7.8502370800712002</v>
      </c>
      <c r="AZ78" s="31">
        <v>7.7703821173551599</v>
      </c>
      <c r="BA78" s="32" t="s">
        <v>28</v>
      </c>
      <c r="BB78" s="32">
        <v>7.7703821173551599</v>
      </c>
      <c r="BC78" s="31">
        <v>7.5769743385082799</v>
      </c>
      <c r="BD78" s="32" t="s">
        <v>28</v>
      </c>
      <c r="BE78" s="32">
        <v>7.5769743385082799</v>
      </c>
      <c r="BF78" s="31">
        <v>7.2082949094981803</v>
      </c>
      <c r="BG78" s="32" t="s">
        <v>28</v>
      </c>
      <c r="BH78" s="32">
        <v>7.2082949094981803</v>
      </c>
      <c r="BI78" s="31">
        <v>7.0153536245202099</v>
      </c>
      <c r="BJ78" s="32" t="s">
        <v>28</v>
      </c>
      <c r="BK78" s="32">
        <v>7.0153536245202099</v>
      </c>
      <c r="BL78" s="31">
        <v>6.7554396742219298</v>
      </c>
      <c r="BM78" s="32" t="s">
        <v>28</v>
      </c>
      <c r="BN78" s="32">
        <v>6.7554396742219298</v>
      </c>
      <c r="BO78" s="31">
        <v>6.6379628241940196</v>
      </c>
      <c r="BP78" s="32" t="s">
        <v>28</v>
      </c>
      <c r="BQ78" s="32">
        <v>6.6379628241940196</v>
      </c>
      <c r="BR78" s="31">
        <v>6.4873950450097597</v>
      </c>
      <c r="BS78" s="32" t="s">
        <v>28</v>
      </c>
      <c r="BT78" s="32">
        <v>6.4873950450097597</v>
      </c>
      <c r="BU78" s="31">
        <v>6.3231231001009798</v>
      </c>
      <c r="BV78" s="32" t="s">
        <v>28</v>
      </c>
      <c r="BW78" s="32">
        <v>6.3231231001009798</v>
      </c>
      <c r="BX78" s="31">
        <v>6.1440671844812602</v>
      </c>
      <c r="BY78" s="32" t="s">
        <v>28</v>
      </c>
      <c r="BZ78" s="32">
        <v>6.1440671844812602</v>
      </c>
      <c r="CA78" s="31">
        <v>6.0323244040440196</v>
      </c>
      <c r="CB78" s="32" t="s">
        <v>28</v>
      </c>
      <c r="CC78" s="32">
        <v>6.0323244040440196</v>
      </c>
      <c r="CD78" s="31">
        <v>5.8531511065431596</v>
      </c>
      <c r="CE78" s="32" t="s">
        <v>28</v>
      </c>
      <c r="CF78" s="32">
        <v>5.8531511065431596</v>
      </c>
      <c r="CG78" s="31">
        <v>5.7166794140972197</v>
      </c>
      <c r="CH78" s="32" t="s">
        <v>28</v>
      </c>
      <c r="CI78" s="32">
        <v>5.7166794140972197</v>
      </c>
      <c r="CJ78" s="31">
        <v>5.5916361952411897</v>
      </c>
      <c r="CK78" s="32" t="s">
        <v>28</v>
      </c>
      <c r="CL78" s="32">
        <v>5.5916361952411897</v>
      </c>
      <c r="CM78" s="31">
        <v>5.38357355074388</v>
      </c>
      <c r="CN78" s="32" t="s">
        <v>28</v>
      </c>
      <c r="CO78" s="32">
        <v>5.38357355074388</v>
      </c>
      <c r="CP78" s="31">
        <v>5.1570993227879898</v>
      </c>
      <c r="CQ78" s="32" t="s">
        <v>28</v>
      </c>
      <c r="CR78" s="32">
        <v>5.1570993227879898</v>
      </c>
      <c r="CS78" s="31">
        <v>4.8840995943210901</v>
      </c>
      <c r="CT78" s="32" t="s">
        <v>28</v>
      </c>
      <c r="CU78" s="32">
        <v>4.8840995943210901</v>
      </c>
      <c r="CV78" s="31">
        <v>4.6218568941704596</v>
      </c>
      <c r="CW78" s="32" t="s">
        <v>28</v>
      </c>
      <c r="CX78" s="32">
        <v>4.6218568941704596</v>
      </c>
      <c r="CY78" s="31">
        <v>4.3229535755676496</v>
      </c>
      <c r="CZ78" s="32" t="s">
        <v>28</v>
      </c>
      <c r="DA78" s="32">
        <v>4.3229535755676496</v>
      </c>
      <c r="DB78" s="31">
        <v>4.1025880577264298</v>
      </c>
      <c r="DC78" s="32" t="s">
        <v>28</v>
      </c>
      <c r="DD78" s="32">
        <v>4.1025880577264298</v>
      </c>
      <c r="DE78" s="31">
        <v>3.66622998640173</v>
      </c>
      <c r="DF78" s="32" t="s">
        <v>28</v>
      </c>
      <c r="DG78" s="32">
        <v>3.66622998640173</v>
      </c>
      <c r="DH78" s="31">
        <v>3.3219339075643699</v>
      </c>
      <c r="DI78" s="32" t="s">
        <v>28</v>
      </c>
      <c r="DJ78" s="32">
        <v>3.3219339075643699</v>
      </c>
      <c r="DK78" s="31">
        <v>3.0802799863924801</v>
      </c>
      <c r="DL78" s="32" t="s">
        <v>28</v>
      </c>
      <c r="DM78" s="32">
        <v>3.0802799863924801</v>
      </c>
      <c r="DN78" s="31">
        <v>2.7386825281655498</v>
      </c>
      <c r="DO78" s="32" t="s">
        <v>28</v>
      </c>
      <c r="DP78" s="32">
        <v>2.7386825281655498</v>
      </c>
      <c r="DQ78" s="31">
        <v>2.5220857127567302</v>
      </c>
      <c r="DR78" s="32" t="s">
        <v>28</v>
      </c>
      <c r="DS78" s="32">
        <v>2.5220857127567302</v>
      </c>
      <c r="DT78" s="31">
        <v>2.3961005545692702</v>
      </c>
      <c r="DU78" s="32" t="s">
        <v>28</v>
      </c>
      <c r="DV78" s="32">
        <v>2.3961005545692702</v>
      </c>
    </row>
    <row r="79" spans="1:126" x14ac:dyDescent="0.2">
      <c r="A79" s="30" t="s">
        <v>7</v>
      </c>
      <c r="B79">
        <v>76</v>
      </c>
      <c r="C79">
        <v>76</v>
      </c>
      <c r="D79" s="32">
        <v>10.200231616761499</v>
      </c>
      <c r="E79" s="32" t="s">
        <v>28</v>
      </c>
      <c r="F79" s="32">
        <v>10.200231616761499</v>
      </c>
      <c r="G79" s="32">
        <v>10.152681924886</v>
      </c>
      <c r="H79" s="32" t="s">
        <v>28</v>
      </c>
      <c r="I79" s="32">
        <v>10.152681924886</v>
      </c>
      <c r="J79" s="31">
        <v>10.067850709742</v>
      </c>
      <c r="K79" s="32" t="s">
        <v>28</v>
      </c>
      <c r="L79" s="32">
        <v>10.067850709742</v>
      </c>
      <c r="M79" s="31">
        <v>9.7615994357318794</v>
      </c>
      <c r="N79" s="32" t="s">
        <v>28</v>
      </c>
      <c r="O79" s="32">
        <v>9.7615994357318794</v>
      </c>
      <c r="P79" s="31">
        <v>9.34639801296772</v>
      </c>
      <c r="Q79" s="32" t="s">
        <v>28</v>
      </c>
      <c r="R79" s="32">
        <v>9.34639801296772</v>
      </c>
      <c r="S79" s="31">
        <v>8.6889051625726399</v>
      </c>
      <c r="T79" s="32" t="s">
        <v>28</v>
      </c>
      <c r="U79" s="32">
        <v>8.6889051625726399</v>
      </c>
      <c r="V79" s="31">
        <v>8.2201462625487505</v>
      </c>
      <c r="W79" s="32" t="s">
        <v>28</v>
      </c>
      <c r="X79" s="32">
        <v>8.2201462625487505</v>
      </c>
      <c r="Y79" s="31">
        <v>7.6553549392514997</v>
      </c>
      <c r="Z79" s="32" t="s">
        <v>28</v>
      </c>
      <c r="AA79" s="32">
        <v>7.6553549392514997</v>
      </c>
      <c r="AB79" s="31">
        <v>7.0551443194361898</v>
      </c>
      <c r="AC79" s="32" t="s">
        <v>28</v>
      </c>
      <c r="AD79" s="32">
        <v>7.0551443194361898</v>
      </c>
      <c r="AE79" s="31">
        <v>6.4315581786190199</v>
      </c>
      <c r="AF79" s="32" t="s">
        <v>28</v>
      </c>
      <c r="AG79" s="32">
        <v>6.4315581786190199</v>
      </c>
      <c r="AH79" s="31">
        <v>5.8980566079708501</v>
      </c>
      <c r="AI79" s="32" t="s">
        <v>28</v>
      </c>
      <c r="AJ79" s="32">
        <v>5.8980566079708501</v>
      </c>
      <c r="AK79" s="31">
        <v>5.42947909026564</v>
      </c>
      <c r="AL79" s="32" t="s">
        <v>28</v>
      </c>
      <c r="AM79" s="32">
        <v>5.42947909026564</v>
      </c>
      <c r="AN79" s="31">
        <v>5.0598755341930204</v>
      </c>
      <c r="AO79" s="32" t="s">
        <v>28</v>
      </c>
      <c r="AP79" s="32">
        <v>5.0598755341930204</v>
      </c>
      <c r="AQ79" s="31">
        <v>4.6230111824413598</v>
      </c>
      <c r="AR79" s="32" t="s">
        <v>28</v>
      </c>
      <c r="AS79" s="32">
        <v>4.6230111824413598</v>
      </c>
      <c r="AT79" s="31">
        <v>4.1700034466345599</v>
      </c>
      <c r="AU79" s="32" t="s">
        <v>28</v>
      </c>
      <c r="AV79" s="32">
        <v>4.1700034466345599</v>
      </c>
      <c r="AW79" s="31">
        <v>3.8391213040241898</v>
      </c>
      <c r="AX79" s="32" t="s">
        <v>28</v>
      </c>
      <c r="AY79" s="32">
        <v>3.8391213040241898</v>
      </c>
      <c r="AZ79" s="31">
        <v>3.4936819662115899</v>
      </c>
      <c r="BA79" s="32" t="s">
        <v>28</v>
      </c>
      <c r="BB79" s="32">
        <v>3.4936819662115899</v>
      </c>
      <c r="BC79" s="31">
        <v>3.1270786422363002</v>
      </c>
      <c r="BD79" s="32" t="s">
        <v>28</v>
      </c>
      <c r="BE79" s="32">
        <v>3.1270786422363002</v>
      </c>
      <c r="BF79" s="31">
        <v>2.9064057018757401</v>
      </c>
      <c r="BG79" s="32" t="s">
        <v>28</v>
      </c>
      <c r="BH79" s="32">
        <v>2.9064057018757401</v>
      </c>
      <c r="BI79" s="31">
        <v>2.7085396497874399</v>
      </c>
      <c r="BJ79" s="32" t="s">
        <v>28</v>
      </c>
      <c r="BK79" s="32">
        <v>2.7085396497874399</v>
      </c>
      <c r="BL79" s="31">
        <v>2.4945666786716498</v>
      </c>
      <c r="BM79" s="32" t="s">
        <v>28</v>
      </c>
      <c r="BN79" s="32">
        <v>2.4945666786716498</v>
      </c>
      <c r="BO79" s="31">
        <v>2.2730528319116901</v>
      </c>
      <c r="BP79" s="32" t="s">
        <v>28</v>
      </c>
      <c r="BQ79" s="32">
        <v>2.2730528319116901</v>
      </c>
      <c r="BR79" s="31">
        <v>2.0937596155775302</v>
      </c>
      <c r="BS79" s="32" t="s">
        <v>28</v>
      </c>
      <c r="BT79" s="32">
        <v>2.0937596155775302</v>
      </c>
      <c r="BU79" s="31">
        <v>1.91980126470889</v>
      </c>
      <c r="BV79" s="32" t="s">
        <v>28</v>
      </c>
      <c r="BW79" s="32">
        <v>1.91980126470889</v>
      </c>
      <c r="BX79" s="31">
        <v>1.7354511379972499</v>
      </c>
      <c r="BY79" s="32" t="s">
        <v>28</v>
      </c>
      <c r="BZ79" s="32">
        <v>1.7354511379972499</v>
      </c>
      <c r="CA79" s="31">
        <v>1.5750499866532699</v>
      </c>
      <c r="CB79" s="32" t="s">
        <v>28</v>
      </c>
      <c r="CC79" s="32">
        <v>1.5750499866532699</v>
      </c>
      <c r="CD79" s="31">
        <v>1.45206031222582</v>
      </c>
      <c r="CE79" s="32" t="s">
        <v>28</v>
      </c>
      <c r="CF79" s="32">
        <v>1.45206031222582</v>
      </c>
      <c r="CG79" s="31">
        <v>1.3337962411467199</v>
      </c>
      <c r="CH79" s="32" t="s">
        <v>28</v>
      </c>
      <c r="CI79" s="32">
        <v>1.3337962411467199</v>
      </c>
      <c r="CJ79" s="31">
        <v>1.2219163724415101</v>
      </c>
      <c r="CK79" s="32" t="s">
        <v>28</v>
      </c>
      <c r="CL79" s="32">
        <v>1.2219163724415101</v>
      </c>
      <c r="CM79" s="31">
        <v>1.1375532725286299</v>
      </c>
      <c r="CN79" s="32" t="s">
        <v>28</v>
      </c>
      <c r="CO79" s="32">
        <v>1.1375532725286299</v>
      </c>
      <c r="CP79" s="31">
        <v>1.06267098571561</v>
      </c>
      <c r="CQ79" s="32" t="s">
        <v>28</v>
      </c>
      <c r="CR79" s="32">
        <v>1.06267098571561</v>
      </c>
      <c r="CS79" s="31">
        <v>0.90660092340687903</v>
      </c>
      <c r="CT79" s="32" t="s">
        <v>28</v>
      </c>
      <c r="CU79" s="32">
        <v>0.90660092340687903</v>
      </c>
      <c r="CV79" s="31">
        <v>0.76909962078765903</v>
      </c>
      <c r="CW79" s="32" t="s">
        <v>28</v>
      </c>
      <c r="CX79" s="32">
        <v>0.76909962078765903</v>
      </c>
      <c r="CY79" s="31">
        <v>0.64459488903989703</v>
      </c>
      <c r="CZ79" s="32" t="s">
        <v>28</v>
      </c>
      <c r="DA79" s="32">
        <v>0.64459488903989703</v>
      </c>
      <c r="DB79" s="31">
        <v>0.47653635439602199</v>
      </c>
      <c r="DC79" s="32" t="s">
        <v>28</v>
      </c>
      <c r="DD79" s="32">
        <v>0.47653635439602199</v>
      </c>
      <c r="DE79" s="31">
        <v>0.552876130470357</v>
      </c>
      <c r="DF79" s="32" t="s">
        <v>28</v>
      </c>
      <c r="DG79" s="32">
        <v>0.552876130470357</v>
      </c>
      <c r="DH79" s="31">
        <v>0.56079384139772404</v>
      </c>
      <c r="DI79" s="32" t="s">
        <v>28</v>
      </c>
      <c r="DJ79" s="32">
        <v>0.56079384139772404</v>
      </c>
      <c r="DK79" s="31">
        <v>0.665760993931096</v>
      </c>
      <c r="DL79" s="32" t="s">
        <v>28</v>
      </c>
      <c r="DM79" s="32">
        <v>0.665760993931096</v>
      </c>
      <c r="DN79" s="31">
        <v>0.784842409271582</v>
      </c>
      <c r="DO79" s="32" t="s">
        <v>28</v>
      </c>
      <c r="DP79" s="32">
        <v>0.784842409271582</v>
      </c>
      <c r="DQ79" s="31">
        <v>0.75293804179010404</v>
      </c>
      <c r="DR79" s="32" t="s">
        <v>28</v>
      </c>
      <c r="DS79" s="32">
        <v>0.75293804179010404</v>
      </c>
      <c r="DT79" s="31">
        <v>0.73980990425182902</v>
      </c>
      <c r="DU79" s="32" t="s">
        <v>28</v>
      </c>
      <c r="DV79" s="32">
        <v>0.73980990425182902</v>
      </c>
    </row>
    <row r="80" spans="1:126" x14ac:dyDescent="0.2">
      <c r="A80" s="30" t="s">
        <v>5</v>
      </c>
      <c r="B80">
        <v>77</v>
      </c>
      <c r="C80">
        <v>77</v>
      </c>
      <c r="D80" s="32">
        <v>17.830272499010398</v>
      </c>
      <c r="E80" s="32" t="s">
        <v>28</v>
      </c>
      <c r="F80" s="32">
        <v>17.830272499010398</v>
      </c>
      <c r="G80" s="32">
        <v>17.829352086366502</v>
      </c>
      <c r="H80" s="32" t="s">
        <v>28</v>
      </c>
      <c r="I80" s="32">
        <v>17.829352086366502</v>
      </c>
      <c r="J80" s="31">
        <v>17.808478522310999</v>
      </c>
      <c r="K80" s="32" t="s">
        <v>28</v>
      </c>
      <c r="L80" s="32">
        <v>17.808478522310999</v>
      </c>
      <c r="M80" s="31">
        <v>17.741726565317801</v>
      </c>
      <c r="N80" s="32" t="s">
        <v>28</v>
      </c>
      <c r="O80" s="32">
        <v>17.741726565317801</v>
      </c>
      <c r="P80" s="31">
        <v>17.530797372719402</v>
      </c>
      <c r="Q80" s="32" t="s">
        <v>28</v>
      </c>
      <c r="R80" s="32">
        <v>17.530797372719402</v>
      </c>
      <c r="S80" s="31">
        <v>17.2936155797243</v>
      </c>
      <c r="T80" s="32" t="s">
        <v>28</v>
      </c>
      <c r="U80" s="32">
        <v>17.2936155797243</v>
      </c>
      <c r="V80" s="31">
        <v>16.8770282912716</v>
      </c>
      <c r="W80" s="32" t="s">
        <v>28</v>
      </c>
      <c r="X80" s="32">
        <v>16.8770282912716</v>
      </c>
      <c r="Y80" s="31">
        <v>16.584259444969401</v>
      </c>
      <c r="Z80" s="32" t="s">
        <v>28</v>
      </c>
      <c r="AA80" s="32">
        <v>16.584259444969401</v>
      </c>
      <c r="AB80" s="31">
        <v>16.085986726676801</v>
      </c>
      <c r="AC80" s="32" t="s">
        <v>28</v>
      </c>
      <c r="AD80" s="32">
        <v>16.085986726676801</v>
      </c>
      <c r="AE80" s="31">
        <v>15.2799406693664</v>
      </c>
      <c r="AF80" s="32" t="s">
        <v>28</v>
      </c>
      <c r="AG80" s="32">
        <v>15.2799406693664</v>
      </c>
      <c r="AH80" s="31">
        <v>14.4269781029897</v>
      </c>
      <c r="AI80" s="32" t="s">
        <v>28</v>
      </c>
      <c r="AJ80" s="32">
        <v>14.4269781029897</v>
      </c>
      <c r="AK80" s="31">
        <v>13.397128780467799</v>
      </c>
      <c r="AL80" s="32" t="s">
        <v>28</v>
      </c>
      <c r="AM80" s="32">
        <v>13.397128780467799</v>
      </c>
      <c r="AN80" s="31">
        <v>12.5630045115377</v>
      </c>
      <c r="AO80" s="32" t="s">
        <v>28</v>
      </c>
      <c r="AP80" s="32">
        <v>12.5630045115377</v>
      </c>
      <c r="AQ80" s="31">
        <v>11.938753615983201</v>
      </c>
      <c r="AR80" s="32" t="s">
        <v>28</v>
      </c>
      <c r="AS80" s="32">
        <v>11.938753615983201</v>
      </c>
      <c r="AT80" s="31">
        <v>11.353944187325</v>
      </c>
      <c r="AU80" s="32" t="s">
        <v>28</v>
      </c>
      <c r="AV80" s="32">
        <v>11.353944187325</v>
      </c>
      <c r="AW80" s="31">
        <v>10.7124670662343</v>
      </c>
      <c r="AX80" s="32" t="s">
        <v>28</v>
      </c>
      <c r="AY80" s="32">
        <v>10.7124670662343</v>
      </c>
      <c r="AZ80" s="31">
        <v>9.8452596863753303</v>
      </c>
      <c r="BA80" s="32" t="s">
        <v>28</v>
      </c>
      <c r="BB80" s="32">
        <v>9.8452596863753303</v>
      </c>
      <c r="BC80" s="31">
        <v>9.1295373181179809</v>
      </c>
      <c r="BD80" s="32" t="s">
        <v>28</v>
      </c>
      <c r="BE80" s="32">
        <v>9.1295373181179809</v>
      </c>
      <c r="BF80" s="31">
        <v>8.6176231784622797</v>
      </c>
      <c r="BG80" s="32" t="s">
        <v>28</v>
      </c>
      <c r="BH80" s="32">
        <v>8.6176231784622797</v>
      </c>
      <c r="BI80" s="31">
        <v>8.0174967646448003</v>
      </c>
      <c r="BJ80" s="32" t="s">
        <v>28</v>
      </c>
      <c r="BK80" s="32">
        <v>8.0174967646448003</v>
      </c>
      <c r="BL80" s="31">
        <v>7.6322151991939098</v>
      </c>
      <c r="BM80" s="32" t="s">
        <v>28</v>
      </c>
      <c r="BN80" s="32">
        <v>7.6322151991939098</v>
      </c>
      <c r="BO80" s="31">
        <v>7.2704904636647401</v>
      </c>
      <c r="BP80" s="32" t="s">
        <v>28</v>
      </c>
      <c r="BQ80" s="32">
        <v>7.2704904636647401</v>
      </c>
      <c r="BR80" s="31">
        <v>6.9197319855749804</v>
      </c>
      <c r="BS80" s="32" t="s">
        <v>28</v>
      </c>
      <c r="BT80" s="32">
        <v>6.9197319855749804</v>
      </c>
      <c r="BU80" s="31">
        <v>6.6590926690632202</v>
      </c>
      <c r="BV80" s="32" t="s">
        <v>28</v>
      </c>
      <c r="BW80" s="32">
        <v>6.6590926690632202</v>
      </c>
      <c r="BX80" s="31">
        <v>6.3176203989128004</v>
      </c>
      <c r="BY80" s="32" t="s">
        <v>28</v>
      </c>
      <c r="BZ80" s="32">
        <v>6.3176203989128004</v>
      </c>
      <c r="CA80" s="31">
        <v>6.1497307050476797</v>
      </c>
      <c r="CB80" s="32" t="s">
        <v>28</v>
      </c>
      <c r="CC80" s="32">
        <v>6.1497307050476797</v>
      </c>
      <c r="CD80" s="31">
        <v>5.9609825112376997</v>
      </c>
      <c r="CE80" s="32" t="s">
        <v>28</v>
      </c>
      <c r="CF80" s="32">
        <v>5.9609825112376997</v>
      </c>
      <c r="CG80" s="31">
        <v>5.7064387020426004</v>
      </c>
      <c r="CH80" s="32" t="s">
        <v>28</v>
      </c>
      <c r="CI80" s="32">
        <v>5.7064387020426004</v>
      </c>
      <c r="CJ80" s="31">
        <v>5.4063872746470496</v>
      </c>
      <c r="CK80" s="32" t="s">
        <v>28</v>
      </c>
      <c r="CL80" s="32">
        <v>5.4063872746470496</v>
      </c>
      <c r="CM80" s="31">
        <v>5.1391306327937798</v>
      </c>
      <c r="CN80" s="32" t="s">
        <v>28</v>
      </c>
      <c r="CO80" s="32">
        <v>5.1391306327937798</v>
      </c>
      <c r="CP80" s="31">
        <v>4.8762905665158902</v>
      </c>
      <c r="CQ80" s="32" t="s">
        <v>28</v>
      </c>
      <c r="CR80" s="32">
        <v>4.8762905665158902</v>
      </c>
      <c r="CS80" s="31">
        <v>4.6843664704707901</v>
      </c>
      <c r="CT80" s="32" t="s">
        <v>28</v>
      </c>
      <c r="CU80" s="32">
        <v>4.6843664704707901</v>
      </c>
      <c r="CV80" s="31">
        <v>4.4216360969050603</v>
      </c>
      <c r="CW80" s="32" t="s">
        <v>28</v>
      </c>
      <c r="CX80" s="32">
        <v>4.4216360969050603</v>
      </c>
      <c r="CY80" s="31">
        <v>4.09295516324116</v>
      </c>
      <c r="CZ80" s="32" t="s">
        <v>28</v>
      </c>
      <c r="DA80" s="32">
        <v>4.09295516324116</v>
      </c>
      <c r="DB80" s="31">
        <v>3.7629206472468901</v>
      </c>
      <c r="DC80" s="32" t="s">
        <v>28</v>
      </c>
      <c r="DD80" s="32">
        <v>3.7629206472468901</v>
      </c>
      <c r="DE80" s="31">
        <v>3.27498571874942</v>
      </c>
      <c r="DF80" s="32" t="s">
        <v>28</v>
      </c>
      <c r="DG80" s="32">
        <v>3.27498571874942</v>
      </c>
      <c r="DH80" s="31">
        <v>2.8074475684416802</v>
      </c>
      <c r="DI80" s="32" t="s">
        <v>28</v>
      </c>
      <c r="DJ80" s="32">
        <v>2.8074475684416802</v>
      </c>
      <c r="DK80" s="31">
        <v>2.43392372092003</v>
      </c>
      <c r="DL80" s="32" t="s">
        <v>28</v>
      </c>
      <c r="DM80" s="32">
        <v>2.43392372092003</v>
      </c>
      <c r="DN80" s="31">
        <v>1.9900347726238099</v>
      </c>
      <c r="DO80" s="32" t="s">
        <v>28</v>
      </c>
      <c r="DP80" s="32">
        <v>1.9900347726238099</v>
      </c>
      <c r="DQ80" s="31">
        <v>1.67735119176994</v>
      </c>
      <c r="DR80" s="32" t="s">
        <v>28</v>
      </c>
      <c r="DS80" s="32">
        <v>1.67735119176994</v>
      </c>
      <c r="DT80" s="31">
        <v>1.3249471959666199</v>
      </c>
      <c r="DU80" s="32" t="s">
        <v>28</v>
      </c>
      <c r="DV80" s="32">
        <v>1.3249471959666199</v>
      </c>
    </row>
    <row r="81" spans="1:126" x14ac:dyDescent="0.2">
      <c r="A81" s="30" t="s">
        <v>5</v>
      </c>
      <c r="B81">
        <v>78</v>
      </c>
      <c r="C81">
        <v>78</v>
      </c>
      <c r="D81" s="32">
        <v>14.7337036621082</v>
      </c>
      <c r="E81" s="32" t="s">
        <v>28</v>
      </c>
      <c r="F81" s="32">
        <v>14.7337036621082</v>
      </c>
      <c r="G81" s="32">
        <v>14.655211698498301</v>
      </c>
      <c r="H81" s="32" t="s">
        <v>28</v>
      </c>
      <c r="I81" s="32">
        <v>14.655211698498301</v>
      </c>
      <c r="J81" s="31">
        <v>14.2599007272779</v>
      </c>
      <c r="K81" s="32" t="s">
        <v>28</v>
      </c>
      <c r="L81" s="32">
        <v>14.2599007272779</v>
      </c>
      <c r="M81" s="31">
        <v>14.010789104072201</v>
      </c>
      <c r="N81" s="32" t="s">
        <v>28</v>
      </c>
      <c r="O81" s="32">
        <v>14.010789104072201</v>
      </c>
      <c r="P81" s="31">
        <v>13.7271913079879</v>
      </c>
      <c r="Q81" s="32" t="s">
        <v>28</v>
      </c>
      <c r="R81" s="32">
        <v>13.7271913079879</v>
      </c>
      <c r="S81" s="31">
        <v>13.5290364279518</v>
      </c>
      <c r="T81" s="32" t="s">
        <v>28</v>
      </c>
      <c r="U81" s="32">
        <v>13.5290364279518</v>
      </c>
      <c r="V81" s="31">
        <v>13.3736097532038</v>
      </c>
      <c r="W81" s="32" t="s">
        <v>28</v>
      </c>
      <c r="X81" s="32">
        <v>13.3736097532038</v>
      </c>
      <c r="Y81" s="31">
        <v>13.033908005514499</v>
      </c>
      <c r="Z81" s="32" t="s">
        <v>28</v>
      </c>
      <c r="AA81" s="32">
        <v>13.033908005514499</v>
      </c>
      <c r="AB81" s="31">
        <v>12.8373549124065</v>
      </c>
      <c r="AC81" s="32" t="s">
        <v>28</v>
      </c>
      <c r="AD81" s="32">
        <v>12.8373549124065</v>
      </c>
      <c r="AE81" s="31">
        <v>12.581322829635001</v>
      </c>
      <c r="AF81" s="32" t="s">
        <v>28</v>
      </c>
      <c r="AG81" s="32">
        <v>12.581322829635001</v>
      </c>
      <c r="AH81" s="31">
        <v>12.4209239061229</v>
      </c>
      <c r="AI81" s="32" t="s">
        <v>28</v>
      </c>
      <c r="AJ81" s="32">
        <v>12.4209239061229</v>
      </c>
      <c r="AK81" s="31">
        <v>11.977508162293599</v>
      </c>
      <c r="AL81" s="32" t="s">
        <v>28</v>
      </c>
      <c r="AM81" s="32">
        <v>11.977508162293599</v>
      </c>
      <c r="AN81" s="31">
        <v>11.6684594170215</v>
      </c>
      <c r="AO81" s="32" t="s">
        <v>28</v>
      </c>
      <c r="AP81" s="32">
        <v>11.6684594170215</v>
      </c>
      <c r="AQ81" s="31">
        <v>11.476133907196401</v>
      </c>
      <c r="AR81" s="32" t="s">
        <v>28</v>
      </c>
      <c r="AS81" s="32">
        <v>11.476133907196401</v>
      </c>
      <c r="AT81" s="31">
        <v>11.2910462952008</v>
      </c>
      <c r="AU81" s="32" t="s">
        <v>28</v>
      </c>
      <c r="AV81" s="32">
        <v>11.2910462952008</v>
      </c>
      <c r="AW81" s="31">
        <v>10.9880643740381</v>
      </c>
      <c r="AX81" s="32" t="s">
        <v>28</v>
      </c>
      <c r="AY81" s="32">
        <v>10.9880643740381</v>
      </c>
      <c r="AZ81" s="31">
        <v>10.524011907792101</v>
      </c>
      <c r="BA81" s="32" t="s">
        <v>28</v>
      </c>
      <c r="BB81" s="32">
        <v>10.524011907792101</v>
      </c>
      <c r="BC81" s="31">
        <v>10.189040205772001</v>
      </c>
      <c r="BD81" s="32" t="s">
        <v>28</v>
      </c>
      <c r="BE81" s="32">
        <v>10.189040205772001</v>
      </c>
      <c r="BF81" s="31">
        <v>9.8346480586521903</v>
      </c>
      <c r="BG81" s="32" t="s">
        <v>28</v>
      </c>
      <c r="BH81" s="32">
        <v>9.8346480586521903</v>
      </c>
      <c r="BI81" s="31">
        <v>9.4848897186043395</v>
      </c>
      <c r="BJ81" s="32" t="s">
        <v>28</v>
      </c>
      <c r="BK81" s="32">
        <v>9.4848897186043395</v>
      </c>
      <c r="BL81" s="31">
        <v>9.2679704376605798</v>
      </c>
      <c r="BM81" s="32" t="s">
        <v>28</v>
      </c>
      <c r="BN81" s="32">
        <v>9.2679704376605798</v>
      </c>
      <c r="BO81" s="31">
        <v>9.0801770948778593</v>
      </c>
      <c r="BP81" s="32" t="s">
        <v>28</v>
      </c>
      <c r="BQ81" s="32">
        <v>9.0801770948778593</v>
      </c>
      <c r="BR81" s="31">
        <v>8.7773839067105701</v>
      </c>
      <c r="BS81" s="32" t="s">
        <v>28</v>
      </c>
      <c r="BT81" s="32">
        <v>8.7773839067105701</v>
      </c>
      <c r="BU81" s="31">
        <v>8.5894350452377406</v>
      </c>
      <c r="BV81" s="32" t="s">
        <v>28</v>
      </c>
      <c r="BW81" s="32">
        <v>8.5894350452377406</v>
      </c>
      <c r="BX81" s="31">
        <v>8.3896692148139405</v>
      </c>
      <c r="BY81" s="32" t="s">
        <v>28</v>
      </c>
      <c r="BZ81" s="32">
        <v>8.3896692148139405</v>
      </c>
      <c r="CA81" s="31">
        <v>8.1745092204535297</v>
      </c>
      <c r="CB81" s="32" t="s">
        <v>28</v>
      </c>
      <c r="CC81" s="32">
        <v>8.1745092204535297</v>
      </c>
      <c r="CD81" s="31">
        <v>7.9434956537932404</v>
      </c>
      <c r="CE81" s="32" t="s">
        <v>28</v>
      </c>
      <c r="CF81" s="32">
        <v>7.9434956537932404</v>
      </c>
      <c r="CG81" s="31">
        <v>7.5569112006041701</v>
      </c>
      <c r="CH81" s="32" t="s">
        <v>28</v>
      </c>
      <c r="CI81" s="32">
        <v>7.5569112006041701</v>
      </c>
      <c r="CJ81" s="31">
        <v>7.2826421322267301</v>
      </c>
      <c r="CK81" s="32" t="s">
        <v>28</v>
      </c>
      <c r="CL81" s="32">
        <v>7.2826421322267301</v>
      </c>
      <c r="CM81" s="31">
        <v>6.9888997048170101</v>
      </c>
      <c r="CN81" s="32" t="s">
        <v>28</v>
      </c>
      <c r="CO81" s="32">
        <v>6.9888997048170101</v>
      </c>
      <c r="CP81" s="31">
        <v>6.81424036323211</v>
      </c>
      <c r="CQ81" s="32" t="s">
        <v>28</v>
      </c>
      <c r="CR81" s="32">
        <v>6.81424036323211</v>
      </c>
      <c r="CS81" s="31">
        <v>6.5579920813573098</v>
      </c>
      <c r="CT81" s="32" t="s">
        <v>28</v>
      </c>
      <c r="CU81" s="32">
        <v>6.5579920813573098</v>
      </c>
      <c r="CV81" s="31">
        <v>6.2544581924647202</v>
      </c>
      <c r="CW81" s="32" t="s">
        <v>28</v>
      </c>
      <c r="CX81" s="32">
        <v>6.2544581924647202</v>
      </c>
      <c r="CY81" s="31">
        <v>5.9961136630583498</v>
      </c>
      <c r="CZ81" s="32" t="s">
        <v>28</v>
      </c>
      <c r="DA81" s="32">
        <v>5.9961136630583498</v>
      </c>
      <c r="DB81" s="31">
        <v>5.7116511144333</v>
      </c>
      <c r="DC81" s="32" t="s">
        <v>28</v>
      </c>
      <c r="DD81" s="32">
        <v>5.7116511144333</v>
      </c>
      <c r="DE81" s="31">
        <v>5.4498065467871299</v>
      </c>
      <c r="DF81" s="32" t="s">
        <v>28</v>
      </c>
      <c r="DG81" s="32">
        <v>5.4498065467871299</v>
      </c>
      <c r="DH81" s="31">
        <v>5.2190016056680397</v>
      </c>
      <c r="DI81" s="32" t="s">
        <v>28</v>
      </c>
      <c r="DJ81" s="32">
        <v>5.2190016056680397</v>
      </c>
      <c r="DK81" s="31">
        <v>4.9978388626540502</v>
      </c>
      <c r="DL81" s="32" t="s">
        <v>28</v>
      </c>
      <c r="DM81" s="32">
        <v>4.9978388626540502</v>
      </c>
      <c r="DN81" s="31">
        <v>4.6718710273668398</v>
      </c>
      <c r="DO81" s="32" t="s">
        <v>28</v>
      </c>
      <c r="DP81" s="32">
        <v>4.6718710273668398</v>
      </c>
      <c r="DQ81" s="31">
        <v>4.4053062052250498</v>
      </c>
      <c r="DR81" s="32" t="s">
        <v>28</v>
      </c>
      <c r="DS81" s="32">
        <v>4.4053062052250498</v>
      </c>
      <c r="DT81" s="31">
        <v>4.1328744446187198</v>
      </c>
      <c r="DU81" s="32" t="s">
        <v>28</v>
      </c>
      <c r="DV81" s="32">
        <v>4.1328744446187198</v>
      </c>
    </row>
    <row r="82" spans="1:126" x14ac:dyDescent="0.2">
      <c r="A82" s="30" t="s">
        <v>7</v>
      </c>
      <c r="B82">
        <v>79</v>
      </c>
      <c r="C82">
        <v>79</v>
      </c>
      <c r="D82" s="32">
        <v>15.215957766031</v>
      </c>
      <c r="E82" s="32" t="s">
        <v>28</v>
      </c>
      <c r="F82" s="32">
        <v>15.215957766031</v>
      </c>
      <c r="G82" s="32">
        <v>15.181559459825801</v>
      </c>
      <c r="H82" s="32" t="s">
        <v>28</v>
      </c>
      <c r="I82" s="32">
        <v>15.181559459825801</v>
      </c>
      <c r="J82" s="31">
        <v>15.1424513799429</v>
      </c>
      <c r="K82" s="32" t="s">
        <v>28</v>
      </c>
      <c r="L82" s="32">
        <v>15.1424513799429</v>
      </c>
      <c r="M82" s="31">
        <v>14.9271476016281</v>
      </c>
      <c r="N82" s="32" t="s">
        <v>28</v>
      </c>
      <c r="O82" s="32">
        <v>14.9271476016281</v>
      </c>
      <c r="P82" s="31">
        <v>14.619135137520701</v>
      </c>
      <c r="Q82" s="32" t="s">
        <v>28</v>
      </c>
      <c r="R82" s="32">
        <v>14.619135137520701</v>
      </c>
      <c r="S82" s="31">
        <v>14.2149948243606</v>
      </c>
      <c r="T82" s="32" t="s">
        <v>28</v>
      </c>
      <c r="U82" s="32">
        <v>14.2149948243606</v>
      </c>
      <c r="V82" s="31">
        <v>13.600909537487199</v>
      </c>
      <c r="W82" s="32" t="s">
        <v>28</v>
      </c>
      <c r="X82" s="32">
        <v>13.600909537487199</v>
      </c>
      <c r="Y82" s="31">
        <v>12.767475509296601</v>
      </c>
      <c r="Z82" s="32" t="s">
        <v>28</v>
      </c>
      <c r="AA82" s="32">
        <v>12.767475509296601</v>
      </c>
      <c r="AB82" s="31">
        <v>11.808464001663101</v>
      </c>
      <c r="AC82" s="32" t="s">
        <v>28</v>
      </c>
      <c r="AD82" s="32">
        <v>11.808464001663101</v>
      </c>
      <c r="AE82" s="31">
        <v>11.1161799026456</v>
      </c>
      <c r="AF82" s="32" t="s">
        <v>28</v>
      </c>
      <c r="AG82" s="32">
        <v>11.1161799026456</v>
      </c>
      <c r="AH82" s="31">
        <v>9.8963214573485008</v>
      </c>
      <c r="AI82" s="32" t="s">
        <v>28</v>
      </c>
      <c r="AJ82" s="32">
        <v>9.8963214573485008</v>
      </c>
      <c r="AK82" s="31">
        <v>9.3256825763912694</v>
      </c>
      <c r="AL82" s="32" t="s">
        <v>28</v>
      </c>
      <c r="AM82" s="32">
        <v>9.3256825763912694</v>
      </c>
      <c r="AN82" s="31">
        <v>8.7827571324764904</v>
      </c>
      <c r="AO82" s="32" t="s">
        <v>28</v>
      </c>
      <c r="AP82" s="32">
        <v>8.7827571324764904</v>
      </c>
      <c r="AQ82" s="31">
        <v>8.2996556933812204</v>
      </c>
      <c r="AR82" s="32" t="s">
        <v>28</v>
      </c>
      <c r="AS82" s="32">
        <v>8.2996556933812204</v>
      </c>
      <c r="AT82" s="31">
        <v>7.7672119808881899</v>
      </c>
      <c r="AU82" s="32" t="s">
        <v>28</v>
      </c>
      <c r="AV82" s="32">
        <v>7.7672119808881899</v>
      </c>
      <c r="AW82" s="31">
        <v>7.2562699033819804</v>
      </c>
      <c r="AX82" s="32" t="s">
        <v>28</v>
      </c>
      <c r="AY82" s="32">
        <v>7.2562699033819804</v>
      </c>
      <c r="AZ82" s="31">
        <v>6.8533574838550102</v>
      </c>
      <c r="BA82" s="32" t="s">
        <v>28</v>
      </c>
      <c r="BB82" s="32">
        <v>6.8533574838550102</v>
      </c>
      <c r="BC82" s="31">
        <v>6.5164773716204403</v>
      </c>
      <c r="BD82" s="32" t="s">
        <v>28</v>
      </c>
      <c r="BE82" s="32">
        <v>6.5164773716204403</v>
      </c>
      <c r="BF82" s="31">
        <v>6.2733544503843701</v>
      </c>
      <c r="BG82" s="32" t="s">
        <v>28</v>
      </c>
      <c r="BH82" s="32">
        <v>6.2733544503843701</v>
      </c>
      <c r="BI82" s="31">
        <v>5.9566505717917</v>
      </c>
      <c r="BJ82" s="32" t="s">
        <v>28</v>
      </c>
      <c r="BK82" s="32">
        <v>5.9566505717917</v>
      </c>
      <c r="BL82" s="31">
        <v>5.7298366195955204</v>
      </c>
      <c r="BM82" s="32" t="s">
        <v>28</v>
      </c>
      <c r="BN82" s="32">
        <v>5.7298366195955204</v>
      </c>
      <c r="BO82" s="31">
        <v>5.4192942152539496</v>
      </c>
      <c r="BP82" s="32" t="s">
        <v>28</v>
      </c>
      <c r="BQ82" s="32">
        <v>5.4192942152539496</v>
      </c>
      <c r="BR82" s="31">
        <v>5.1838073457592699</v>
      </c>
      <c r="BS82" s="32" t="s">
        <v>28</v>
      </c>
      <c r="BT82" s="32">
        <v>5.1838073457592699</v>
      </c>
      <c r="BU82" s="31">
        <v>4.9457793269293999</v>
      </c>
      <c r="BV82" s="32" t="s">
        <v>28</v>
      </c>
      <c r="BW82" s="32">
        <v>4.9457793269293999</v>
      </c>
      <c r="BX82" s="31">
        <v>4.6716363732937696</v>
      </c>
      <c r="BY82" s="32" t="s">
        <v>28</v>
      </c>
      <c r="BZ82" s="32">
        <v>4.6716363732937696</v>
      </c>
      <c r="CA82" s="31">
        <v>4.4284327667310102</v>
      </c>
      <c r="CB82" s="32" t="s">
        <v>28</v>
      </c>
      <c r="CC82" s="32">
        <v>4.4284327667310102</v>
      </c>
      <c r="CD82" s="31">
        <v>4.1071021640531402</v>
      </c>
      <c r="CE82" s="32" t="s">
        <v>28</v>
      </c>
      <c r="CF82" s="32">
        <v>4.1071021640531402</v>
      </c>
      <c r="CG82" s="31">
        <v>3.8724081059956101</v>
      </c>
      <c r="CH82" s="32" t="s">
        <v>28</v>
      </c>
      <c r="CI82" s="32">
        <v>3.8724081059956101</v>
      </c>
      <c r="CJ82" s="31">
        <v>3.6142435060402498</v>
      </c>
      <c r="CK82" s="32" t="s">
        <v>28</v>
      </c>
      <c r="CL82" s="32">
        <v>3.6142435060402498</v>
      </c>
      <c r="CM82" s="31">
        <v>3.3538159680839401</v>
      </c>
      <c r="CN82" s="32" t="s">
        <v>28</v>
      </c>
      <c r="CO82" s="32">
        <v>3.3538159680839401</v>
      </c>
      <c r="CP82" s="31">
        <v>3.07879957328392</v>
      </c>
      <c r="CQ82" s="32" t="s">
        <v>28</v>
      </c>
      <c r="CR82" s="32">
        <v>3.07879957328392</v>
      </c>
      <c r="CS82" s="31">
        <v>2.8186383873187801</v>
      </c>
      <c r="CT82" s="32" t="s">
        <v>28</v>
      </c>
      <c r="CU82" s="32">
        <v>2.8186383873187801</v>
      </c>
      <c r="CV82" s="31">
        <v>2.4844764082773598</v>
      </c>
      <c r="CW82" s="32" t="s">
        <v>28</v>
      </c>
      <c r="CX82" s="32">
        <v>2.4844764082773598</v>
      </c>
      <c r="CY82" s="31">
        <v>2.2714501607437199</v>
      </c>
      <c r="CZ82" s="32" t="s">
        <v>28</v>
      </c>
      <c r="DA82" s="32">
        <v>2.2714501607437199</v>
      </c>
      <c r="DB82" s="31">
        <v>1.99811107368987</v>
      </c>
      <c r="DC82" s="32" t="s">
        <v>28</v>
      </c>
      <c r="DD82" s="32">
        <v>1.99811107368987</v>
      </c>
      <c r="DE82" s="31">
        <v>1.73134742780623</v>
      </c>
      <c r="DF82" s="32" t="s">
        <v>28</v>
      </c>
      <c r="DG82" s="32">
        <v>1.73134742780623</v>
      </c>
      <c r="DH82" s="31">
        <v>1.3182926137276101</v>
      </c>
      <c r="DI82" s="32" t="s">
        <v>28</v>
      </c>
      <c r="DJ82" s="32">
        <v>1.3182926137276101</v>
      </c>
      <c r="DK82" s="31">
        <v>1.03426491185698</v>
      </c>
      <c r="DL82" s="32" t="s">
        <v>28</v>
      </c>
      <c r="DM82" s="32">
        <v>1.03426491185698</v>
      </c>
      <c r="DN82" s="31">
        <v>0.55369603663425504</v>
      </c>
      <c r="DO82" s="32" t="s">
        <v>28</v>
      </c>
      <c r="DP82" s="32">
        <v>0.55369603663425504</v>
      </c>
      <c r="DQ82" s="31">
        <v>-4.0806207444110003E-2</v>
      </c>
      <c r="DR82" s="32" t="s">
        <v>28</v>
      </c>
      <c r="DS82" s="32">
        <v>-4.0806207444110003E-2</v>
      </c>
      <c r="DT82" s="31">
        <v>-0.69618041952156495</v>
      </c>
      <c r="DU82" s="32" t="s">
        <v>28</v>
      </c>
      <c r="DV82" s="32">
        <v>-0.69618041952156495</v>
      </c>
    </row>
    <row r="83" spans="1:126" x14ac:dyDescent="0.2">
      <c r="A83" s="30" t="s">
        <v>6</v>
      </c>
      <c r="B83">
        <v>80</v>
      </c>
      <c r="C83">
        <v>80</v>
      </c>
      <c r="D83" s="32">
        <v>17.495711286590399</v>
      </c>
      <c r="E83" s="32" t="s">
        <v>28</v>
      </c>
      <c r="F83" s="32">
        <v>17.495711286590399</v>
      </c>
      <c r="G83" s="32">
        <v>17.388936308022799</v>
      </c>
      <c r="H83" s="32" t="s">
        <v>28</v>
      </c>
      <c r="I83" s="32">
        <v>17.388936308022799</v>
      </c>
      <c r="J83" s="31">
        <v>17.358013850468598</v>
      </c>
      <c r="K83" s="32" t="s">
        <v>28</v>
      </c>
      <c r="L83" s="32">
        <v>17.358013850468598</v>
      </c>
      <c r="M83" s="31">
        <v>17.2332936255108</v>
      </c>
      <c r="N83" s="32" t="s">
        <v>28</v>
      </c>
      <c r="O83" s="32">
        <v>17.2332936255108</v>
      </c>
      <c r="P83" s="31">
        <v>16.869819306198401</v>
      </c>
      <c r="Q83" s="32" t="s">
        <v>28</v>
      </c>
      <c r="R83" s="32">
        <v>16.869819306198401</v>
      </c>
      <c r="S83" s="31">
        <v>16.448095926561301</v>
      </c>
      <c r="T83" s="32" t="s">
        <v>28</v>
      </c>
      <c r="U83" s="32">
        <v>16.448095926561301</v>
      </c>
      <c r="V83" s="31">
        <v>16.250540280561498</v>
      </c>
      <c r="W83" s="32" t="s">
        <v>28</v>
      </c>
      <c r="X83" s="32">
        <v>16.250540280561498</v>
      </c>
      <c r="Y83" s="31">
        <v>15.927680650501101</v>
      </c>
      <c r="Z83" s="32" t="s">
        <v>28</v>
      </c>
      <c r="AA83" s="32">
        <v>15.927680650501101</v>
      </c>
      <c r="AB83" s="31">
        <v>15.5190954186738</v>
      </c>
      <c r="AC83" s="32" t="s">
        <v>28</v>
      </c>
      <c r="AD83" s="32">
        <v>15.5190954186738</v>
      </c>
      <c r="AE83" s="31">
        <v>14.7475436937371</v>
      </c>
      <c r="AF83" s="32" t="s">
        <v>28</v>
      </c>
      <c r="AG83" s="32">
        <v>14.7475436937371</v>
      </c>
      <c r="AH83" s="31">
        <v>14.4577894620032</v>
      </c>
      <c r="AI83" s="32" t="s">
        <v>28</v>
      </c>
      <c r="AJ83" s="32">
        <v>14.4577894620032</v>
      </c>
      <c r="AK83" s="31">
        <v>14.158219416985901</v>
      </c>
      <c r="AL83" s="32" t="s">
        <v>28</v>
      </c>
      <c r="AM83" s="32">
        <v>14.158219416985901</v>
      </c>
      <c r="AN83" s="31">
        <v>13.641647866484499</v>
      </c>
      <c r="AO83" s="32" t="s">
        <v>28</v>
      </c>
      <c r="AP83" s="32">
        <v>13.641647866484499</v>
      </c>
      <c r="AQ83" s="31">
        <v>13.417459512685699</v>
      </c>
      <c r="AR83" s="32" t="s">
        <v>28</v>
      </c>
      <c r="AS83" s="32">
        <v>13.417459512685699</v>
      </c>
      <c r="AT83" s="31">
        <v>12.800810326902001</v>
      </c>
      <c r="AU83" s="32" t="s">
        <v>28</v>
      </c>
      <c r="AV83" s="32">
        <v>12.800810326902001</v>
      </c>
      <c r="AW83" s="31">
        <v>12.294707850211299</v>
      </c>
      <c r="AX83" s="32" t="s">
        <v>28</v>
      </c>
      <c r="AY83" s="32">
        <v>12.294707850211299</v>
      </c>
      <c r="AZ83" s="31">
        <v>11.585145400624</v>
      </c>
      <c r="BA83" s="32" t="s">
        <v>28</v>
      </c>
      <c r="BB83" s="32">
        <v>11.585145400624</v>
      </c>
      <c r="BC83" s="31">
        <v>10.897705902388701</v>
      </c>
      <c r="BD83" s="32" t="s">
        <v>28</v>
      </c>
      <c r="BE83" s="32">
        <v>10.897705902388701</v>
      </c>
      <c r="BF83" s="31">
        <v>10.314110754312299</v>
      </c>
      <c r="BG83" s="32" t="s">
        <v>28</v>
      </c>
      <c r="BH83" s="32">
        <v>10.314110754312299</v>
      </c>
      <c r="BI83" s="31">
        <v>9.7093971252902307</v>
      </c>
      <c r="BJ83" s="32" t="s">
        <v>28</v>
      </c>
      <c r="BK83" s="32">
        <v>9.7093971252902307</v>
      </c>
      <c r="BL83" s="31">
        <v>9.1073128298366193</v>
      </c>
      <c r="BM83" s="32" t="s">
        <v>28</v>
      </c>
      <c r="BN83" s="32">
        <v>9.1073128298366193</v>
      </c>
      <c r="BO83" s="31">
        <v>8.6160212967834404</v>
      </c>
      <c r="BP83" s="32" t="s">
        <v>28</v>
      </c>
      <c r="BQ83" s="32">
        <v>8.6160212967834404</v>
      </c>
      <c r="BR83" s="31">
        <v>8.0841972930831396</v>
      </c>
      <c r="BS83" s="32" t="s">
        <v>28</v>
      </c>
      <c r="BT83" s="32">
        <v>8.0841972930831396</v>
      </c>
      <c r="BU83" s="31">
        <v>7.6707861313356096</v>
      </c>
      <c r="BV83" s="32" t="s">
        <v>28</v>
      </c>
      <c r="BW83" s="32">
        <v>7.6707861313356096</v>
      </c>
      <c r="BX83" s="31">
        <v>7.1395139927202402</v>
      </c>
      <c r="BY83" s="32" t="s">
        <v>28</v>
      </c>
      <c r="BZ83" s="32">
        <v>7.1395139927202402</v>
      </c>
      <c r="CA83" s="31">
        <v>6.8302496685170402</v>
      </c>
      <c r="CB83" s="32" t="s">
        <v>28</v>
      </c>
      <c r="CC83" s="32">
        <v>6.8302496685170402</v>
      </c>
      <c r="CD83" s="31">
        <v>6.4678701780086501</v>
      </c>
      <c r="CE83" s="32" t="s">
        <v>28</v>
      </c>
      <c r="CF83" s="32">
        <v>6.4678701780086501</v>
      </c>
      <c r="CG83" s="31">
        <v>6.0674546012611703</v>
      </c>
      <c r="CH83" s="32" t="s">
        <v>28</v>
      </c>
      <c r="CI83" s="32">
        <v>6.0674546012611703</v>
      </c>
      <c r="CJ83" s="31">
        <v>5.6869748522149504</v>
      </c>
      <c r="CK83" s="32" t="s">
        <v>28</v>
      </c>
      <c r="CL83" s="32">
        <v>5.6869748522149504</v>
      </c>
      <c r="CM83" s="31">
        <v>5.4239337981043096</v>
      </c>
      <c r="CN83" s="32" t="s">
        <v>28</v>
      </c>
      <c r="CO83" s="32">
        <v>5.4239337981043096</v>
      </c>
      <c r="CP83" s="31">
        <v>5.0523794070771997</v>
      </c>
      <c r="CQ83" s="32" t="s">
        <v>28</v>
      </c>
      <c r="CR83" s="32">
        <v>5.0523794070771997</v>
      </c>
      <c r="CS83" s="31">
        <v>4.83284714555412</v>
      </c>
      <c r="CT83" s="32" t="s">
        <v>28</v>
      </c>
      <c r="CU83" s="32">
        <v>4.83284714555412</v>
      </c>
      <c r="CV83" s="31">
        <v>4.4906372025457699</v>
      </c>
      <c r="CW83" s="32" t="s">
        <v>28</v>
      </c>
      <c r="CX83" s="32">
        <v>4.4906372025457699</v>
      </c>
      <c r="CY83" s="31">
        <v>4.1463758627124898</v>
      </c>
      <c r="CZ83" s="32" t="s">
        <v>28</v>
      </c>
      <c r="DA83" s="32">
        <v>4.1463758627124898</v>
      </c>
      <c r="DB83" s="31">
        <v>3.9001977165589898</v>
      </c>
      <c r="DC83" s="32" t="s">
        <v>28</v>
      </c>
      <c r="DD83" s="32">
        <v>3.9001977165589898</v>
      </c>
      <c r="DE83" s="31">
        <v>3.6659796730370702</v>
      </c>
      <c r="DF83" s="32" t="s">
        <v>28</v>
      </c>
      <c r="DG83" s="32">
        <v>3.6659796730370702</v>
      </c>
      <c r="DH83" s="31">
        <v>3.4252576517611901</v>
      </c>
      <c r="DI83" s="32" t="s">
        <v>28</v>
      </c>
      <c r="DJ83" s="32">
        <v>3.4252576517611901</v>
      </c>
      <c r="DK83" s="31">
        <v>3.19725800645032</v>
      </c>
      <c r="DL83" s="32" t="s">
        <v>28</v>
      </c>
      <c r="DM83" s="32">
        <v>3.19725800645032</v>
      </c>
      <c r="DN83" s="31">
        <v>2.89993318821463</v>
      </c>
      <c r="DO83" s="32" t="s">
        <v>28</v>
      </c>
      <c r="DP83" s="32">
        <v>2.89993318821463</v>
      </c>
      <c r="DQ83" s="31">
        <v>2.5937591240987601</v>
      </c>
      <c r="DR83" s="32" t="s">
        <v>28</v>
      </c>
      <c r="DS83" s="32">
        <v>2.5937591240987601</v>
      </c>
      <c r="DT83" s="31">
        <v>2.3788534916231501</v>
      </c>
      <c r="DU83" s="32" t="s">
        <v>28</v>
      </c>
      <c r="DV83" s="32">
        <v>2.3788534916231501</v>
      </c>
    </row>
    <row r="84" spans="1:126" x14ac:dyDescent="0.2">
      <c r="A84" s="30" t="s">
        <v>7</v>
      </c>
      <c r="B84">
        <v>81</v>
      </c>
      <c r="C84">
        <v>81</v>
      </c>
      <c r="D84" s="32">
        <v>15.8806223282399</v>
      </c>
      <c r="E84" s="32" t="s">
        <v>28</v>
      </c>
      <c r="F84" s="32">
        <v>15.8806223282399</v>
      </c>
      <c r="G84" s="32">
        <v>15.867031662585999</v>
      </c>
      <c r="H84" s="32" t="s">
        <v>28</v>
      </c>
      <c r="I84" s="32">
        <v>15.867031662585999</v>
      </c>
      <c r="J84" s="31">
        <v>15.5513770543254</v>
      </c>
      <c r="K84" s="32" t="s">
        <v>28</v>
      </c>
      <c r="L84" s="32">
        <v>15.5513770543254</v>
      </c>
      <c r="M84" s="31">
        <v>15.4241654029349</v>
      </c>
      <c r="N84" s="32" t="s">
        <v>28</v>
      </c>
      <c r="O84" s="32">
        <v>15.4241654029349</v>
      </c>
      <c r="P84" s="31">
        <v>15.2267842379001</v>
      </c>
      <c r="Q84" s="32" t="s">
        <v>28</v>
      </c>
      <c r="R84" s="32">
        <v>15.2267842379001</v>
      </c>
      <c r="S84" s="31">
        <v>15.1251687789724</v>
      </c>
      <c r="T84" s="32" t="s">
        <v>28</v>
      </c>
      <c r="U84" s="32">
        <v>15.1251687789724</v>
      </c>
      <c r="V84" s="31">
        <v>14.9695859563074</v>
      </c>
      <c r="W84" s="32" t="s">
        <v>28</v>
      </c>
      <c r="X84" s="32">
        <v>14.9695859563074</v>
      </c>
      <c r="Y84" s="31">
        <v>14.8586484278234</v>
      </c>
      <c r="Z84" s="32" t="s">
        <v>28</v>
      </c>
      <c r="AA84" s="32">
        <v>14.8586484278234</v>
      </c>
      <c r="AB84" s="31">
        <v>14.793438608213901</v>
      </c>
      <c r="AC84" s="32" t="s">
        <v>28</v>
      </c>
      <c r="AD84" s="32">
        <v>14.793438608213901</v>
      </c>
      <c r="AE84" s="31">
        <v>14.661252032899601</v>
      </c>
      <c r="AF84" s="32" t="s">
        <v>28</v>
      </c>
      <c r="AG84" s="32">
        <v>14.661252032899601</v>
      </c>
      <c r="AH84" s="31">
        <v>14.5834351555173</v>
      </c>
      <c r="AI84" s="32" t="s">
        <v>28</v>
      </c>
      <c r="AJ84" s="32">
        <v>14.5834351555173</v>
      </c>
      <c r="AK84" s="31">
        <v>14.582555159009001</v>
      </c>
      <c r="AL84" s="32" t="s">
        <v>28</v>
      </c>
      <c r="AM84" s="32">
        <v>14.582555159009001</v>
      </c>
      <c r="AN84" s="31">
        <v>14.5783793605556</v>
      </c>
      <c r="AO84" s="32" t="s">
        <v>28</v>
      </c>
      <c r="AP84" s="32">
        <v>14.5783793605556</v>
      </c>
      <c r="AQ84" s="31">
        <v>14.5544211529837</v>
      </c>
      <c r="AR84" s="32" t="s">
        <v>28</v>
      </c>
      <c r="AS84" s="32">
        <v>14.5544211529837</v>
      </c>
      <c r="AT84" s="31">
        <v>14.4663692560665</v>
      </c>
      <c r="AU84" s="32" t="s">
        <v>28</v>
      </c>
      <c r="AV84" s="32">
        <v>14.4663692560665</v>
      </c>
      <c r="AW84" s="31">
        <v>14.3006775568706</v>
      </c>
      <c r="AX84" s="32" t="s">
        <v>28</v>
      </c>
      <c r="AY84" s="32">
        <v>14.3006775568706</v>
      </c>
      <c r="AZ84" s="31">
        <v>14.268871516350099</v>
      </c>
      <c r="BA84" s="32" t="s">
        <v>28</v>
      </c>
      <c r="BB84" s="32">
        <v>14.268871516350099</v>
      </c>
      <c r="BC84" s="31">
        <v>14.216896104853699</v>
      </c>
      <c r="BD84" s="32" t="s">
        <v>28</v>
      </c>
      <c r="BE84" s="32">
        <v>14.216896104853699</v>
      </c>
      <c r="BF84" s="31">
        <v>14.0404804139843</v>
      </c>
      <c r="BG84" s="32" t="s">
        <v>28</v>
      </c>
      <c r="BH84" s="32">
        <v>14.0404804139843</v>
      </c>
      <c r="BI84" s="31">
        <v>13.9901311693139</v>
      </c>
      <c r="BJ84" s="32" t="s">
        <v>28</v>
      </c>
      <c r="BK84" s="32">
        <v>13.9901311693139</v>
      </c>
      <c r="BL84" s="31">
        <v>13.8642750566849</v>
      </c>
      <c r="BM84" s="32" t="s">
        <v>28</v>
      </c>
      <c r="BN84" s="32">
        <v>13.8642750566849</v>
      </c>
      <c r="BO84" s="31">
        <v>13.827215056078201</v>
      </c>
      <c r="BP84" s="32" t="s">
        <v>28</v>
      </c>
      <c r="BQ84" s="32">
        <v>13.827215056078201</v>
      </c>
      <c r="BR84" s="31">
        <v>13.5217702857767</v>
      </c>
      <c r="BS84" s="32" t="s">
        <v>28</v>
      </c>
      <c r="BT84" s="32">
        <v>13.5217702857767</v>
      </c>
      <c r="BU84" s="31">
        <v>13.405476116057701</v>
      </c>
      <c r="BV84" s="32" t="s">
        <v>28</v>
      </c>
      <c r="BW84" s="32">
        <v>13.405476116057701</v>
      </c>
      <c r="BX84" s="31">
        <v>13.2872454088678</v>
      </c>
      <c r="BY84" s="32" t="s">
        <v>28</v>
      </c>
      <c r="BZ84" s="32">
        <v>13.2872454088678</v>
      </c>
      <c r="CA84" s="31">
        <v>13.2420469866844</v>
      </c>
      <c r="CB84" s="32" t="s">
        <v>28</v>
      </c>
      <c r="CC84" s="32">
        <v>13.2420469866844</v>
      </c>
      <c r="CD84" s="31">
        <v>12.935890358792999</v>
      </c>
      <c r="CE84" s="32" t="s">
        <v>28</v>
      </c>
      <c r="CF84" s="32">
        <v>12.935890358792999</v>
      </c>
      <c r="CG84" s="31">
        <v>12.653710368844401</v>
      </c>
      <c r="CH84" s="32" t="s">
        <v>28</v>
      </c>
      <c r="CI84" s="32">
        <v>12.653710368844401</v>
      </c>
      <c r="CJ84" s="31">
        <v>12.561882921816601</v>
      </c>
      <c r="CK84" s="32" t="s">
        <v>28</v>
      </c>
      <c r="CL84" s="32">
        <v>12.561882921816601</v>
      </c>
      <c r="CM84" s="31">
        <v>12.1996728701207</v>
      </c>
      <c r="CN84" s="32" t="s">
        <v>28</v>
      </c>
      <c r="CO84" s="32">
        <v>12.1996728701207</v>
      </c>
      <c r="CP84" s="31">
        <v>11.5965004318784</v>
      </c>
      <c r="CQ84" s="32" t="s">
        <v>28</v>
      </c>
      <c r="CR84" s="32">
        <v>11.5965004318784</v>
      </c>
      <c r="CS84" s="31">
        <v>11.403711739308401</v>
      </c>
      <c r="CT84" s="32" t="s">
        <v>28</v>
      </c>
      <c r="CU84" s="32">
        <v>11.403711739308401</v>
      </c>
      <c r="CV84" s="31">
        <v>11.044751630300301</v>
      </c>
      <c r="CW84" s="32" t="s">
        <v>28</v>
      </c>
      <c r="CX84" s="32">
        <v>11.044751630300301</v>
      </c>
      <c r="CY84" s="31">
        <v>10.842665430023001</v>
      </c>
      <c r="CZ84" s="32" t="s">
        <v>28</v>
      </c>
      <c r="DA84" s="32">
        <v>10.842665430023001</v>
      </c>
      <c r="DB84" s="31">
        <v>10.627883212334</v>
      </c>
      <c r="DC84" s="32" t="s">
        <v>28</v>
      </c>
      <c r="DD84" s="32">
        <v>10.627883212334</v>
      </c>
      <c r="DE84" s="31">
        <v>10.420856234045599</v>
      </c>
      <c r="DF84" s="32" t="s">
        <v>28</v>
      </c>
      <c r="DG84" s="32">
        <v>10.420856234045599</v>
      </c>
      <c r="DH84" s="31">
        <v>10.2126810963791</v>
      </c>
      <c r="DI84" s="32" t="s">
        <v>28</v>
      </c>
      <c r="DJ84" s="32">
        <v>10.2126810963791</v>
      </c>
      <c r="DK84" s="31">
        <v>10.029565249454301</v>
      </c>
      <c r="DL84" s="32" t="s">
        <v>28</v>
      </c>
      <c r="DM84" s="32">
        <v>10.029565249454301</v>
      </c>
      <c r="DN84" s="31">
        <v>9.8014818941934294</v>
      </c>
      <c r="DO84" s="32" t="s">
        <v>28</v>
      </c>
      <c r="DP84" s="32">
        <v>9.8014818941934294</v>
      </c>
      <c r="DQ84" s="31">
        <v>9.3985092255916296</v>
      </c>
      <c r="DR84" s="32" t="s">
        <v>28</v>
      </c>
      <c r="DS84" s="32">
        <v>9.3985092255916296</v>
      </c>
      <c r="DT84" s="31">
        <v>9.2783809847619594</v>
      </c>
      <c r="DU84" s="32" t="s">
        <v>28</v>
      </c>
      <c r="DV84" s="32">
        <v>9.2783809847619594</v>
      </c>
    </row>
    <row r="85" spans="1:126" x14ac:dyDescent="0.2">
      <c r="A85" s="30" t="s">
        <v>5</v>
      </c>
      <c r="B85">
        <v>82</v>
      </c>
      <c r="C85">
        <v>82</v>
      </c>
      <c r="D85" s="32">
        <v>9.8300360918684504</v>
      </c>
      <c r="E85" s="32" t="s">
        <v>28</v>
      </c>
      <c r="F85" s="32">
        <v>9.8300360918684504</v>
      </c>
      <c r="G85" s="32">
        <v>9.8060572765418108</v>
      </c>
      <c r="H85" s="32" t="s">
        <v>28</v>
      </c>
      <c r="I85" s="32">
        <v>9.8060572765418108</v>
      </c>
      <c r="J85" s="31">
        <v>9.7088304707878006</v>
      </c>
      <c r="K85" s="32" t="s">
        <v>28</v>
      </c>
      <c r="L85" s="32">
        <v>9.7088304707878006</v>
      </c>
      <c r="M85" s="31">
        <v>9.5551876937588904</v>
      </c>
      <c r="N85" s="32" t="s">
        <v>28</v>
      </c>
      <c r="O85" s="32">
        <v>9.5551876937588904</v>
      </c>
      <c r="P85" s="31">
        <v>9.2453341832230294</v>
      </c>
      <c r="Q85" s="32" t="s">
        <v>28</v>
      </c>
      <c r="R85" s="32">
        <v>9.2453341832230294</v>
      </c>
      <c r="S85" s="31">
        <v>8.7185614871300103</v>
      </c>
      <c r="T85" s="32" t="s">
        <v>28</v>
      </c>
      <c r="U85" s="32">
        <v>8.7185614871300103</v>
      </c>
      <c r="V85" s="31">
        <v>8.2736307626969303</v>
      </c>
      <c r="W85" s="32" t="s">
        <v>28</v>
      </c>
      <c r="X85" s="32">
        <v>8.2736307626969303</v>
      </c>
      <c r="Y85" s="31">
        <v>7.7916595858194704</v>
      </c>
      <c r="Z85" s="32" t="s">
        <v>28</v>
      </c>
      <c r="AA85" s="32">
        <v>7.7916595858194704</v>
      </c>
      <c r="AB85" s="31">
        <v>7.1166275392849601</v>
      </c>
      <c r="AC85" s="32" t="s">
        <v>28</v>
      </c>
      <c r="AD85" s="32">
        <v>7.1166275392849601</v>
      </c>
      <c r="AE85" s="31">
        <v>6.5793402534468797</v>
      </c>
      <c r="AF85" s="32" t="s">
        <v>28</v>
      </c>
      <c r="AG85" s="32">
        <v>6.5793402534468797</v>
      </c>
      <c r="AH85" s="31">
        <v>6.0894980071784799</v>
      </c>
      <c r="AI85" s="32" t="s">
        <v>28</v>
      </c>
      <c r="AJ85" s="32">
        <v>6.0894980071784799</v>
      </c>
      <c r="AK85" s="31">
        <v>5.6308956661747303</v>
      </c>
      <c r="AL85" s="32" t="s">
        <v>28</v>
      </c>
      <c r="AM85" s="32">
        <v>5.6308956661747303</v>
      </c>
      <c r="AN85" s="31">
        <v>5.2433072838355601</v>
      </c>
      <c r="AO85" s="32" t="s">
        <v>28</v>
      </c>
      <c r="AP85" s="32">
        <v>5.2433072838355601</v>
      </c>
      <c r="AQ85" s="31">
        <v>4.7910701605565897</v>
      </c>
      <c r="AR85" s="32" t="s">
        <v>28</v>
      </c>
      <c r="AS85" s="32">
        <v>4.7910701605565897</v>
      </c>
      <c r="AT85" s="31">
        <v>4.41183220957448</v>
      </c>
      <c r="AU85" s="32" t="s">
        <v>28</v>
      </c>
      <c r="AV85" s="32">
        <v>4.41183220957448</v>
      </c>
      <c r="AW85" s="31">
        <v>3.7761238308890199</v>
      </c>
      <c r="AX85" s="32" t="s">
        <v>28</v>
      </c>
      <c r="AY85" s="32">
        <v>3.7761238308890199</v>
      </c>
      <c r="AZ85" s="31">
        <v>3.3217461163976498</v>
      </c>
      <c r="BA85" s="32" t="s">
        <v>28</v>
      </c>
      <c r="BB85" s="32">
        <v>3.3217461163976498</v>
      </c>
      <c r="BC85" s="31">
        <v>2.8573393913219398</v>
      </c>
      <c r="BD85" s="32" t="s">
        <v>28</v>
      </c>
      <c r="BE85" s="32">
        <v>2.8573393913219398</v>
      </c>
      <c r="BF85" s="31">
        <v>2.4252496435921902</v>
      </c>
      <c r="BG85" s="32" t="s">
        <v>28</v>
      </c>
      <c r="BH85" s="32">
        <v>2.4252496435921902</v>
      </c>
      <c r="BI85" s="31">
        <v>1.96163078151666</v>
      </c>
      <c r="BJ85" s="32" t="s">
        <v>28</v>
      </c>
      <c r="BK85" s="32">
        <v>1.96163078151666</v>
      </c>
      <c r="BL85" s="31">
        <v>1.5953175172110701</v>
      </c>
      <c r="BM85" s="32" t="s">
        <v>28</v>
      </c>
      <c r="BN85" s="32">
        <v>1.5953175172110701</v>
      </c>
      <c r="BO85" s="31">
        <v>1.0974478943839101</v>
      </c>
      <c r="BP85" s="32" t="s">
        <v>28</v>
      </c>
      <c r="BQ85" s="32">
        <v>1.0974478943839101</v>
      </c>
      <c r="BR85" s="31">
        <v>0.65517029074367095</v>
      </c>
      <c r="BS85" s="32" t="s">
        <v>28</v>
      </c>
      <c r="BT85" s="32">
        <v>0.65517029074367095</v>
      </c>
      <c r="BU85" s="31">
        <v>0.28733490807988499</v>
      </c>
      <c r="BV85" s="32" t="s">
        <v>28</v>
      </c>
      <c r="BW85" s="32">
        <v>0.28733490807988499</v>
      </c>
      <c r="BX85" s="31">
        <v>-5.2347022905262899E-2</v>
      </c>
      <c r="BY85" s="32" t="s">
        <v>28</v>
      </c>
      <c r="BZ85" s="32">
        <v>-5.2347022905262899E-2</v>
      </c>
      <c r="CA85" s="31">
        <v>-0.47280652568406101</v>
      </c>
      <c r="CB85" s="32" t="s">
        <v>28</v>
      </c>
      <c r="CC85" s="32">
        <v>-0.47280652568406101</v>
      </c>
      <c r="CD85" s="31">
        <v>-0.82396236923294797</v>
      </c>
      <c r="CE85" s="32" t="s">
        <v>28</v>
      </c>
      <c r="CF85" s="32">
        <v>-0.82396236923294797</v>
      </c>
      <c r="CG85" s="31">
        <v>-1.25614882407865</v>
      </c>
      <c r="CH85" s="32" t="s">
        <v>28</v>
      </c>
      <c r="CI85" s="32">
        <v>-1.25614882407865</v>
      </c>
      <c r="CJ85" s="31">
        <v>-1.5182634485838999</v>
      </c>
      <c r="CK85" s="32" t="s">
        <v>28</v>
      </c>
      <c r="CL85" s="32">
        <v>-1.5182634485838999</v>
      </c>
      <c r="CM85" s="31">
        <v>-1.8245466167322999</v>
      </c>
      <c r="CN85" s="32" t="s">
        <v>28</v>
      </c>
      <c r="CO85" s="32">
        <v>-1.8245466167322999</v>
      </c>
      <c r="CP85" s="31">
        <v>-2.1653309988900502</v>
      </c>
      <c r="CQ85" s="32" t="s">
        <v>28</v>
      </c>
      <c r="CR85" s="32">
        <v>-2.1653309988900502</v>
      </c>
      <c r="CS85" s="31">
        <v>-2.4007953251446499</v>
      </c>
      <c r="CT85" s="32" t="s">
        <v>28</v>
      </c>
      <c r="CU85" s="32">
        <v>-2.4007953251446499</v>
      </c>
      <c r="CV85" s="31">
        <v>-2.6356126495596</v>
      </c>
      <c r="CW85" s="32" t="s">
        <v>28</v>
      </c>
      <c r="CX85" s="32">
        <v>-2.6356126495596</v>
      </c>
      <c r="CY85" s="31">
        <v>-2.86615627268118</v>
      </c>
      <c r="CZ85" s="32" t="s">
        <v>28</v>
      </c>
      <c r="DA85" s="32">
        <v>-2.86615627268118</v>
      </c>
      <c r="DB85" s="31">
        <v>-3.0675224707008302</v>
      </c>
      <c r="DC85" s="32" t="s">
        <v>28</v>
      </c>
      <c r="DD85" s="32">
        <v>-3.0675224707008302</v>
      </c>
      <c r="DE85" s="31">
        <v>-3.4054505503919601</v>
      </c>
      <c r="DF85" s="32" t="s">
        <v>28</v>
      </c>
      <c r="DG85" s="32">
        <v>-3.4054505503919601</v>
      </c>
      <c r="DH85" s="31">
        <v>-3.7305214426604998</v>
      </c>
      <c r="DI85" s="32" t="s">
        <v>28</v>
      </c>
      <c r="DJ85" s="32">
        <v>-3.7305214426604998</v>
      </c>
      <c r="DK85" s="31">
        <v>-3.9982997531013398</v>
      </c>
      <c r="DL85" s="32" t="s">
        <v>28</v>
      </c>
      <c r="DM85" s="32">
        <v>-3.9982997531013398</v>
      </c>
      <c r="DN85" s="31">
        <v>-4.2452599694727704</v>
      </c>
      <c r="DO85" s="32" t="s">
        <v>28</v>
      </c>
      <c r="DP85" s="32">
        <v>-4.2452599694727704</v>
      </c>
      <c r="DQ85" s="31">
        <v>-4.5613584893136698</v>
      </c>
      <c r="DR85" s="32" t="s">
        <v>28</v>
      </c>
      <c r="DS85" s="32">
        <v>-4.5613584893136698</v>
      </c>
      <c r="DT85" s="31">
        <v>-4.74791952987397</v>
      </c>
      <c r="DU85" s="32" t="s">
        <v>28</v>
      </c>
      <c r="DV85" s="32">
        <v>-4.74791952987397</v>
      </c>
    </row>
    <row r="86" spans="1:126" x14ac:dyDescent="0.2">
      <c r="A86" s="30" t="s">
        <v>6</v>
      </c>
      <c r="B86">
        <v>83</v>
      </c>
      <c r="C86">
        <v>83</v>
      </c>
      <c r="D86" s="32">
        <v>14.0811215725307</v>
      </c>
      <c r="E86" s="32" t="s">
        <v>28</v>
      </c>
      <c r="F86" s="32">
        <v>14.0811215725307</v>
      </c>
      <c r="G86" s="32">
        <v>14.065835098023101</v>
      </c>
      <c r="H86" s="32" t="s">
        <v>28</v>
      </c>
      <c r="I86" s="32">
        <v>14.065835098023101</v>
      </c>
      <c r="J86" s="31">
        <v>14.050704927900201</v>
      </c>
      <c r="K86" s="32" t="s">
        <v>28</v>
      </c>
      <c r="L86" s="32">
        <v>14.050704927900201</v>
      </c>
      <c r="M86" s="31">
        <v>14.039289540518499</v>
      </c>
      <c r="N86" s="32" t="s">
        <v>28</v>
      </c>
      <c r="O86" s="32">
        <v>14.039289540518499</v>
      </c>
      <c r="P86" s="31">
        <v>14.0013261888825</v>
      </c>
      <c r="Q86" s="32" t="s">
        <v>28</v>
      </c>
      <c r="R86" s="32">
        <v>14.0013261888825</v>
      </c>
      <c r="S86" s="31">
        <v>13.975311901454999</v>
      </c>
      <c r="T86" s="32" t="s">
        <v>28</v>
      </c>
      <c r="U86" s="32">
        <v>13.975311901454999</v>
      </c>
      <c r="V86" s="31">
        <v>13.808014949445999</v>
      </c>
      <c r="W86" s="32" t="s">
        <v>28</v>
      </c>
      <c r="X86" s="32">
        <v>13.808014949445999</v>
      </c>
      <c r="Y86" s="31">
        <v>13.3480949361656</v>
      </c>
      <c r="Z86" s="32" t="s">
        <v>28</v>
      </c>
      <c r="AA86" s="32">
        <v>13.3480949361656</v>
      </c>
      <c r="AB86" s="31">
        <v>12.9690433826547</v>
      </c>
      <c r="AC86" s="32" t="s">
        <v>28</v>
      </c>
      <c r="AD86" s="32">
        <v>12.9690433826547</v>
      </c>
      <c r="AE86" s="31">
        <v>12.412731700757</v>
      </c>
      <c r="AF86" s="32" t="s">
        <v>28</v>
      </c>
      <c r="AG86" s="32">
        <v>12.412731700757</v>
      </c>
      <c r="AH86" s="31">
        <v>11.942233183725399</v>
      </c>
      <c r="AI86" s="32" t="s">
        <v>28</v>
      </c>
      <c r="AJ86" s="32">
        <v>11.942233183725399</v>
      </c>
      <c r="AK86" s="31">
        <v>11.429507845377399</v>
      </c>
      <c r="AL86" s="32" t="s">
        <v>28</v>
      </c>
      <c r="AM86" s="32">
        <v>11.429507845377399</v>
      </c>
      <c r="AN86" s="31">
        <v>11.080804449595201</v>
      </c>
      <c r="AO86" s="32" t="s">
        <v>28</v>
      </c>
      <c r="AP86" s="32">
        <v>11.080804449595201</v>
      </c>
      <c r="AQ86" s="31">
        <v>10.6257241685952</v>
      </c>
      <c r="AR86" s="32" t="s">
        <v>28</v>
      </c>
      <c r="AS86" s="32">
        <v>10.6257241685952</v>
      </c>
      <c r="AT86" s="31">
        <v>10.1463948352649</v>
      </c>
      <c r="AU86" s="32" t="s">
        <v>28</v>
      </c>
      <c r="AV86" s="32">
        <v>10.1463948352649</v>
      </c>
      <c r="AW86" s="31">
        <v>9.9018841520123004</v>
      </c>
      <c r="AX86" s="32" t="s">
        <v>28</v>
      </c>
      <c r="AY86" s="32">
        <v>9.9018841520123004</v>
      </c>
      <c r="AZ86" s="31">
        <v>9.7015603417749396</v>
      </c>
      <c r="BA86" s="32" t="s">
        <v>28</v>
      </c>
      <c r="BB86" s="32">
        <v>9.7015603417749396</v>
      </c>
      <c r="BC86" s="31">
        <v>9.4979129359309802</v>
      </c>
      <c r="BD86" s="32" t="s">
        <v>28</v>
      </c>
      <c r="BE86" s="32">
        <v>9.4979129359309802</v>
      </c>
      <c r="BF86" s="31">
        <v>9.2771165089395993</v>
      </c>
      <c r="BG86" s="32" t="s">
        <v>28</v>
      </c>
      <c r="BH86" s="32">
        <v>9.2771165089395993</v>
      </c>
      <c r="BI86" s="31">
        <v>9.0535256878792705</v>
      </c>
      <c r="BJ86" s="32" t="s">
        <v>28</v>
      </c>
      <c r="BK86" s="32">
        <v>9.0535256878792705</v>
      </c>
      <c r="BL86" s="31">
        <v>8.8032281459878092</v>
      </c>
      <c r="BM86" s="32" t="s">
        <v>28</v>
      </c>
      <c r="BN86" s="32">
        <v>8.8032281459878092</v>
      </c>
      <c r="BO86" s="31">
        <v>8.59133183109161</v>
      </c>
      <c r="BP86" s="32" t="s">
        <v>28</v>
      </c>
      <c r="BQ86" s="32">
        <v>8.59133183109161</v>
      </c>
      <c r="BR86" s="31">
        <v>8.2181569014971991</v>
      </c>
      <c r="BS86" s="32" t="s">
        <v>28</v>
      </c>
      <c r="BT86" s="32">
        <v>8.2181569014971991</v>
      </c>
      <c r="BU86" s="31">
        <v>7.8973397090259398</v>
      </c>
      <c r="BV86" s="32" t="s">
        <v>28</v>
      </c>
      <c r="BW86" s="32">
        <v>7.8973397090259398</v>
      </c>
      <c r="BX86" s="31">
        <v>7.4439748373865902</v>
      </c>
      <c r="BY86" s="32" t="s">
        <v>28</v>
      </c>
      <c r="BZ86" s="32">
        <v>7.4439748373865902</v>
      </c>
      <c r="CA86" s="31">
        <v>7.1422032805075997</v>
      </c>
      <c r="CB86" s="32" t="s">
        <v>28</v>
      </c>
      <c r="CC86" s="32">
        <v>7.1422032805075997</v>
      </c>
      <c r="CD86" s="31">
        <v>6.8290484906767404</v>
      </c>
      <c r="CE86" s="32" t="s">
        <v>28</v>
      </c>
      <c r="CF86" s="32">
        <v>6.8290484906767404</v>
      </c>
      <c r="CG86" s="31">
        <v>6.5728545421342099</v>
      </c>
      <c r="CH86" s="32" t="s">
        <v>28</v>
      </c>
      <c r="CI86" s="32">
        <v>6.5728545421342099</v>
      </c>
      <c r="CJ86" s="31">
        <v>6.1711870683427099</v>
      </c>
      <c r="CK86" s="32" t="s">
        <v>28</v>
      </c>
      <c r="CL86" s="32">
        <v>6.1711870683427099</v>
      </c>
      <c r="CM86" s="31">
        <v>5.8923926729793203</v>
      </c>
      <c r="CN86" s="32" t="s">
        <v>28</v>
      </c>
      <c r="CO86" s="32">
        <v>5.8923926729793203</v>
      </c>
      <c r="CP86" s="31">
        <v>5.7032525739238098</v>
      </c>
      <c r="CQ86" s="32" t="s">
        <v>28</v>
      </c>
      <c r="CR86" s="32">
        <v>5.7032525739238098</v>
      </c>
      <c r="CS86" s="31">
        <v>5.41312521343374</v>
      </c>
      <c r="CT86" s="32" t="s">
        <v>28</v>
      </c>
      <c r="CU86" s="32">
        <v>5.41312521343374</v>
      </c>
      <c r="CV86" s="31">
        <v>5.16058431814906</v>
      </c>
      <c r="CW86" s="32" t="s">
        <v>28</v>
      </c>
      <c r="CX86" s="32">
        <v>5.16058431814906</v>
      </c>
      <c r="CY86" s="31">
        <v>4.8907152697724401</v>
      </c>
      <c r="CZ86" s="32" t="s">
        <v>28</v>
      </c>
      <c r="DA86" s="32">
        <v>4.8907152697724401</v>
      </c>
      <c r="DB86" s="31">
        <v>4.7046883833162303</v>
      </c>
      <c r="DC86" s="32" t="s">
        <v>28</v>
      </c>
      <c r="DD86" s="32">
        <v>4.7046883833162303</v>
      </c>
      <c r="DE86" s="31">
        <v>4.35332809346529</v>
      </c>
      <c r="DF86" s="32" t="s">
        <v>28</v>
      </c>
      <c r="DG86" s="32">
        <v>4.35332809346529</v>
      </c>
      <c r="DH86" s="31">
        <v>4.0975870587349101</v>
      </c>
      <c r="DI86" s="32" t="s">
        <v>28</v>
      </c>
      <c r="DJ86" s="32">
        <v>4.0975870587349101</v>
      </c>
      <c r="DK86" s="31">
        <v>3.76858244382582</v>
      </c>
      <c r="DL86" s="32" t="s">
        <v>28</v>
      </c>
      <c r="DM86" s="32">
        <v>3.76858244382582</v>
      </c>
      <c r="DN86" s="31">
        <v>3.4613038658795898</v>
      </c>
      <c r="DO86" s="32" t="s">
        <v>28</v>
      </c>
      <c r="DP86" s="32">
        <v>3.4613038658795898</v>
      </c>
      <c r="DQ86" s="31">
        <v>3.1173940448980599</v>
      </c>
      <c r="DR86" s="32" t="s">
        <v>28</v>
      </c>
      <c r="DS86" s="32">
        <v>3.1173940448980599</v>
      </c>
      <c r="DT86" s="31">
        <v>2.6851233285166098</v>
      </c>
      <c r="DU86" s="32" t="s">
        <v>28</v>
      </c>
      <c r="DV86" s="32">
        <v>2.6851233285166098</v>
      </c>
    </row>
    <row r="87" spans="1:126" x14ac:dyDescent="0.2">
      <c r="A87" s="30" t="s">
        <v>5</v>
      </c>
      <c r="B87">
        <v>84</v>
      </c>
      <c r="C87">
        <v>84</v>
      </c>
      <c r="D87" s="32">
        <v>13.823434359015501</v>
      </c>
      <c r="E87" s="32" t="s">
        <v>28</v>
      </c>
      <c r="F87" s="32">
        <v>13.823434359015501</v>
      </c>
      <c r="G87" s="32">
        <v>13.8205198538678</v>
      </c>
      <c r="H87" s="32" t="s">
        <v>28</v>
      </c>
      <c r="I87" s="32">
        <v>13.8205198538678</v>
      </c>
      <c r="J87" s="31">
        <v>13.8188154639628</v>
      </c>
      <c r="K87" s="32" t="s">
        <v>28</v>
      </c>
      <c r="L87" s="32">
        <v>13.8188154639628</v>
      </c>
      <c r="M87" s="31">
        <v>13.809653521272001</v>
      </c>
      <c r="N87" s="32" t="s">
        <v>28</v>
      </c>
      <c r="O87" s="32">
        <v>13.809653521272001</v>
      </c>
      <c r="P87" s="31">
        <v>13.6528987283276</v>
      </c>
      <c r="Q87" s="32" t="s">
        <v>28</v>
      </c>
      <c r="R87" s="32">
        <v>13.6528987283276</v>
      </c>
      <c r="S87" s="31">
        <v>13.4169671212811</v>
      </c>
      <c r="T87" s="32" t="s">
        <v>28</v>
      </c>
      <c r="U87" s="32">
        <v>13.4169671212811</v>
      </c>
      <c r="V87" s="31">
        <v>12.8511785667342</v>
      </c>
      <c r="W87" s="32" t="s">
        <v>28</v>
      </c>
      <c r="X87" s="32">
        <v>12.8511785667342</v>
      </c>
      <c r="Y87" s="31">
        <v>12.368170726785999</v>
      </c>
      <c r="Z87" s="32" t="s">
        <v>28</v>
      </c>
      <c r="AA87" s="32">
        <v>12.368170726785999</v>
      </c>
      <c r="AB87" s="31">
        <v>11.7397518909426</v>
      </c>
      <c r="AC87" s="32" t="s">
        <v>28</v>
      </c>
      <c r="AD87" s="32">
        <v>11.7397518909426</v>
      </c>
      <c r="AE87" s="31">
        <v>11.1585563202853</v>
      </c>
      <c r="AF87" s="32" t="s">
        <v>28</v>
      </c>
      <c r="AG87" s="32">
        <v>11.1585563202853</v>
      </c>
      <c r="AH87" s="31">
        <v>10.6581380273796</v>
      </c>
      <c r="AI87" s="32" t="s">
        <v>28</v>
      </c>
      <c r="AJ87" s="32">
        <v>10.6581380273796</v>
      </c>
      <c r="AK87" s="31">
        <v>10.2876795293984</v>
      </c>
      <c r="AL87" s="32" t="s">
        <v>28</v>
      </c>
      <c r="AM87" s="32">
        <v>10.2876795293984</v>
      </c>
      <c r="AN87" s="31">
        <v>9.7672909211096393</v>
      </c>
      <c r="AO87" s="32" t="s">
        <v>28</v>
      </c>
      <c r="AP87" s="32">
        <v>9.7672909211096393</v>
      </c>
      <c r="AQ87" s="31">
        <v>9.4215527646198804</v>
      </c>
      <c r="AR87" s="32" t="s">
        <v>28</v>
      </c>
      <c r="AS87" s="32">
        <v>9.4215527646198804</v>
      </c>
      <c r="AT87" s="31">
        <v>9.0351978178816097</v>
      </c>
      <c r="AU87" s="32" t="s">
        <v>28</v>
      </c>
      <c r="AV87" s="32">
        <v>9.0351978178816097</v>
      </c>
      <c r="AW87" s="31">
        <v>8.5357966160710497</v>
      </c>
      <c r="AX87" s="32" t="s">
        <v>28</v>
      </c>
      <c r="AY87" s="32">
        <v>8.5357966160710497</v>
      </c>
      <c r="AZ87" s="31">
        <v>8.1811879212963294</v>
      </c>
      <c r="BA87" s="32" t="s">
        <v>28</v>
      </c>
      <c r="BB87" s="32">
        <v>8.1811879212963294</v>
      </c>
      <c r="BC87" s="31">
        <v>7.8182164335365298</v>
      </c>
      <c r="BD87" s="32" t="s">
        <v>28</v>
      </c>
      <c r="BE87" s="32">
        <v>7.8182164335365298</v>
      </c>
      <c r="BF87" s="31">
        <v>7.3828713165140503</v>
      </c>
      <c r="BG87" s="32" t="s">
        <v>28</v>
      </c>
      <c r="BH87" s="32">
        <v>7.3828713165140503</v>
      </c>
      <c r="BI87" s="31">
        <v>6.9903832049987704</v>
      </c>
      <c r="BJ87" s="32" t="s">
        <v>28</v>
      </c>
      <c r="BK87" s="32">
        <v>6.9903832049987704</v>
      </c>
      <c r="BL87" s="31">
        <v>6.4701463926350096</v>
      </c>
      <c r="BM87" s="32" t="s">
        <v>28</v>
      </c>
      <c r="BN87" s="32">
        <v>6.4701463926350096</v>
      </c>
      <c r="BO87" s="31">
        <v>6.0238687208909498</v>
      </c>
      <c r="BP87" s="32" t="s">
        <v>28</v>
      </c>
      <c r="BQ87" s="32">
        <v>6.0238687208909498</v>
      </c>
      <c r="BR87" s="31">
        <v>5.5741815848016598</v>
      </c>
      <c r="BS87" s="32" t="s">
        <v>28</v>
      </c>
      <c r="BT87" s="32">
        <v>5.5741815848016598</v>
      </c>
      <c r="BU87" s="31">
        <v>5.14117118760739</v>
      </c>
      <c r="BV87" s="32" t="s">
        <v>28</v>
      </c>
      <c r="BW87" s="32">
        <v>5.14117118760739</v>
      </c>
      <c r="BX87" s="31">
        <v>4.8057162489450302</v>
      </c>
      <c r="BY87" s="32" t="s">
        <v>28</v>
      </c>
      <c r="BZ87" s="32">
        <v>4.8057162489450302</v>
      </c>
      <c r="CA87" s="31">
        <v>4.4887392089652201</v>
      </c>
      <c r="CB87" s="32" t="s">
        <v>28</v>
      </c>
      <c r="CC87" s="32">
        <v>4.4887392089652201</v>
      </c>
      <c r="CD87" s="31">
        <v>4.2141812939535699</v>
      </c>
      <c r="CE87" s="32" t="s">
        <v>28</v>
      </c>
      <c r="CF87" s="32">
        <v>4.2141812939535699</v>
      </c>
      <c r="CG87" s="31">
        <v>3.9823650918448399</v>
      </c>
      <c r="CH87" s="32" t="s">
        <v>28</v>
      </c>
      <c r="CI87" s="32">
        <v>3.9823650918448399</v>
      </c>
      <c r="CJ87" s="31">
        <v>3.7538788396091101</v>
      </c>
      <c r="CK87" s="32" t="s">
        <v>28</v>
      </c>
      <c r="CL87" s="32">
        <v>3.7538788396091101</v>
      </c>
      <c r="CM87" s="31">
        <v>3.5482335482173699</v>
      </c>
      <c r="CN87" s="32" t="s">
        <v>28</v>
      </c>
      <c r="CO87" s="32">
        <v>3.5482335482173699</v>
      </c>
      <c r="CP87" s="31">
        <v>3.3306307436721001</v>
      </c>
      <c r="CQ87" s="32" t="s">
        <v>28</v>
      </c>
      <c r="CR87" s="32">
        <v>3.3306307436721001</v>
      </c>
      <c r="CS87" s="31">
        <v>3.18051557525318</v>
      </c>
      <c r="CT87" s="32" t="s">
        <v>28</v>
      </c>
      <c r="CU87" s="32">
        <v>3.18051557525318</v>
      </c>
      <c r="CV87" s="31">
        <v>2.9702620726647799</v>
      </c>
      <c r="CW87" s="32" t="s">
        <v>28</v>
      </c>
      <c r="CX87" s="32">
        <v>2.9702620726647799</v>
      </c>
      <c r="CY87" s="31">
        <v>2.78691502022625</v>
      </c>
      <c r="CZ87" s="32" t="s">
        <v>28</v>
      </c>
      <c r="DA87" s="32">
        <v>2.78691502022625</v>
      </c>
      <c r="DB87" s="31">
        <v>2.5290846496906698</v>
      </c>
      <c r="DC87" s="32" t="s">
        <v>28</v>
      </c>
      <c r="DD87" s="32">
        <v>2.5290846496906698</v>
      </c>
      <c r="DE87" s="31">
        <v>2.29098391709381</v>
      </c>
      <c r="DF87" s="32" t="s">
        <v>28</v>
      </c>
      <c r="DG87" s="32">
        <v>2.29098391709381</v>
      </c>
      <c r="DH87" s="31">
        <v>2.15754858502219</v>
      </c>
      <c r="DI87" s="32" t="s">
        <v>28</v>
      </c>
      <c r="DJ87" s="32">
        <v>2.15754858502219</v>
      </c>
      <c r="DK87" s="31">
        <v>1.9460773551820301</v>
      </c>
      <c r="DL87" s="32" t="s">
        <v>28</v>
      </c>
      <c r="DM87" s="32">
        <v>1.9460773551820301</v>
      </c>
      <c r="DN87" s="31">
        <v>1.7426316176858601</v>
      </c>
      <c r="DO87" s="32" t="s">
        <v>28</v>
      </c>
      <c r="DP87" s="32">
        <v>1.7426316176858601</v>
      </c>
      <c r="DQ87" s="31">
        <v>1.5045029359483399</v>
      </c>
      <c r="DR87" s="32" t="s">
        <v>28</v>
      </c>
      <c r="DS87" s="32">
        <v>1.5045029359483399</v>
      </c>
      <c r="DT87" s="31">
        <v>1.2201391474988701</v>
      </c>
      <c r="DU87" s="32" t="s">
        <v>28</v>
      </c>
      <c r="DV87" s="32">
        <v>1.2201391474988701</v>
      </c>
    </row>
    <row r="88" spans="1:126" x14ac:dyDescent="0.2">
      <c r="A88" s="30" t="s">
        <v>5</v>
      </c>
      <c r="B88">
        <v>85</v>
      </c>
      <c r="C88">
        <v>85</v>
      </c>
      <c r="D88" s="32">
        <v>15.3377738376601</v>
      </c>
      <c r="E88" s="32" t="s">
        <v>28</v>
      </c>
      <c r="F88" s="32">
        <v>15.3377738376601</v>
      </c>
      <c r="G88" s="32">
        <v>15.2953650509436</v>
      </c>
      <c r="H88" s="32" t="s">
        <v>28</v>
      </c>
      <c r="I88" s="32">
        <v>15.2953650509436</v>
      </c>
      <c r="J88" s="31">
        <v>15.191093769451101</v>
      </c>
      <c r="K88" s="32" t="s">
        <v>28</v>
      </c>
      <c r="L88" s="32">
        <v>15.191093769451101</v>
      </c>
      <c r="M88" s="31">
        <v>14.9244303319895</v>
      </c>
      <c r="N88" s="32" t="s">
        <v>28</v>
      </c>
      <c r="O88" s="32">
        <v>14.9244303319895</v>
      </c>
      <c r="P88" s="31">
        <v>14.703122248680399</v>
      </c>
      <c r="Q88" s="32" t="s">
        <v>28</v>
      </c>
      <c r="R88" s="32">
        <v>14.703122248680399</v>
      </c>
      <c r="S88" s="31">
        <v>14.1090170752085</v>
      </c>
      <c r="T88" s="32" t="s">
        <v>28</v>
      </c>
      <c r="U88" s="32">
        <v>14.1090170752085</v>
      </c>
      <c r="V88" s="31">
        <v>13.7475289766573</v>
      </c>
      <c r="W88" s="32" t="s">
        <v>28</v>
      </c>
      <c r="X88" s="32">
        <v>13.7475289766573</v>
      </c>
      <c r="Y88" s="31">
        <v>13.29378496985</v>
      </c>
      <c r="Z88" s="32" t="s">
        <v>28</v>
      </c>
      <c r="AA88" s="32">
        <v>13.29378496985</v>
      </c>
      <c r="AB88" s="31">
        <v>13.077238623143099</v>
      </c>
      <c r="AC88" s="32" t="s">
        <v>28</v>
      </c>
      <c r="AD88" s="32">
        <v>13.077238623143099</v>
      </c>
      <c r="AE88" s="31">
        <v>12.847362389099301</v>
      </c>
      <c r="AF88" s="32" t="s">
        <v>28</v>
      </c>
      <c r="AG88" s="32">
        <v>12.847362389099301</v>
      </c>
      <c r="AH88" s="31">
        <v>12.7001257133076</v>
      </c>
      <c r="AI88" s="32" t="s">
        <v>28</v>
      </c>
      <c r="AJ88" s="32">
        <v>12.7001257133076</v>
      </c>
      <c r="AK88" s="31">
        <v>12.4560904616873</v>
      </c>
      <c r="AL88" s="32" t="s">
        <v>28</v>
      </c>
      <c r="AM88" s="32">
        <v>12.4560904616873</v>
      </c>
      <c r="AN88" s="31">
        <v>12.210198107083899</v>
      </c>
      <c r="AO88" s="32" t="s">
        <v>28</v>
      </c>
      <c r="AP88" s="32">
        <v>12.210198107083899</v>
      </c>
      <c r="AQ88" s="31">
        <v>11.9853515525555</v>
      </c>
      <c r="AR88" s="32" t="s">
        <v>28</v>
      </c>
      <c r="AS88" s="32">
        <v>11.9853515525555</v>
      </c>
      <c r="AT88" s="31">
        <v>11.6011443627149</v>
      </c>
      <c r="AU88" s="32" t="s">
        <v>28</v>
      </c>
      <c r="AV88" s="32">
        <v>11.6011443627149</v>
      </c>
      <c r="AW88" s="31">
        <v>11.2974694070925</v>
      </c>
      <c r="AX88" s="32" t="s">
        <v>28</v>
      </c>
      <c r="AY88" s="32">
        <v>11.2974694070925</v>
      </c>
      <c r="AZ88" s="31">
        <v>10.8613515454369</v>
      </c>
      <c r="BA88" s="32" t="s">
        <v>28</v>
      </c>
      <c r="BB88" s="32">
        <v>10.8613515454369</v>
      </c>
      <c r="BC88" s="31">
        <v>10.258770311705099</v>
      </c>
      <c r="BD88" s="32" t="s">
        <v>28</v>
      </c>
      <c r="BE88" s="32">
        <v>10.258770311705099</v>
      </c>
      <c r="BF88" s="31">
        <v>9.8402733194969905</v>
      </c>
      <c r="BG88" s="32" t="s">
        <v>28</v>
      </c>
      <c r="BH88" s="32">
        <v>9.8402733194969905</v>
      </c>
      <c r="BI88" s="31">
        <v>9.3561232740109208</v>
      </c>
      <c r="BJ88" s="32" t="s">
        <v>28</v>
      </c>
      <c r="BK88" s="32">
        <v>9.3561232740109208</v>
      </c>
      <c r="BL88" s="31">
        <v>8.8566442037512303</v>
      </c>
      <c r="BM88" s="32" t="s">
        <v>28</v>
      </c>
      <c r="BN88" s="32">
        <v>8.8566442037512303</v>
      </c>
      <c r="BO88" s="31">
        <v>8.4992223137360092</v>
      </c>
      <c r="BP88" s="32" t="s">
        <v>28</v>
      </c>
      <c r="BQ88" s="32">
        <v>8.4992223137360092</v>
      </c>
      <c r="BR88" s="31">
        <v>8.1552237380426007</v>
      </c>
      <c r="BS88" s="32" t="s">
        <v>28</v>
      </c>
      <c r="BT88" s="32">
        <v>8.1552237380426007</v>
      </c>
      <c r="BU88" s="31">
        <v>7.7510914324884901</v>
      </c>
      <c r="BV88" s="32" t="s">
        <v>28</v>
      </c>
      <c r="BW88" s="32">
        <v>7.7510914324884901</v>
      </c>
      <c r="BX88" s="31">
        <v>7.4209491538144698</v>
      </c>
      <c r="BY88" s="32" t="s">
        <v>28</v>
      </c>
      <c r="BZ88" s="32">
        <v>7.4209491538144698</v>
      </c>
      <c r="CA88" s="31">
        <v>7.1865089885225597</v>
      </c>
      <c r="CB88" s="32" t="s">
        <v>28</v>
      </c>
      <c r="CC88" s="32">
        <v>7.1865089885225597</v>
      </c>
      <c r="CD88" s="31">
        <v>6.9251797980245504</v>
      </c>
      <c r="CE88" s="32" t="s">
        <v>28</v>
      </c>
      <c r="CF88" s="32">
        <v>6.9251797980245504</v>
      </c>
      <c r="CG88" s="31">
        <v>6.66883319208078</v>
      </c>
      <c r="CH88" s="32" t="s">
        <v>28</v>
      </c>
      <c r="CI88" s="32">
        <v>6.66883319208078</v>
      </c>
      <c r="CJ88" s="31">
        <v>6.4573863737835202</v>
      </c>
      <c r="CK88" s="32" t="s">
        <v>28</v>
      </c>
      <c r="CL88" s="32">
        <v>6.4573863737835202</v>
      </c>
      <c r="CM88" s="31">
        <v>6.2144218848090196</v>
      </c>
      <c r="CN88" s="32" t="s">
        <v>28</v>
      </c>
      <c r="CO88" s="32">
        <v>6.2144218848090196</v>
      </c>
      <c r="CP88" s="31">
        <v>5.8999157743790702</v>
      </c>
      <c r="CQ88" s="32" t="s">
        <v>28</v>
      </c>
      <c r="CR88" s="32">
        <v>5.8999157743790702</v>
      </c>
      <c r="CS88" s="31">
        <v>5.5740589846475599</v>
      </c>
      <c r="CT88" s="32" t="s">
        <v>28</v>
      </c>
      <c r="CU88" s="32">
        <v>5.5740589846475599</v>
      </c>
      <c r="CV88" s="31">
        <v>5.2878887349882699</v>
      </c>
      <c r="CW88" s="32" t="s">
        <v>28</v>
      </c>
      <c r="CX88" s="32">
        <v>5.2878887349882699</v>
      </c>
      <c r="CY88" s="31">
        <v>5.0791378520491604</v>
      </c>
      <c r="CZ88" s="32" t="s">
        <v>28</v>
      </c>
      <c r="DA88" s="32">
        <v>5.0791378520491604</v>
      </c>
      <c r="DB88" s="31">
        <v>4.8454003202567399</v>
      </c>
      <c r="DC88" s="32" t="s">
        <v>28</v>
      </c>
      <c r="DD88" s="32">
        <v>4.8454003202567399</v>
      </c>
      <c r="DE88" s="31">
        <v>4.5982283937228701</v>
      </c>
      <c r="DF88" s="32" t="s">
        <v>28</v>
      </c>
      <c r="DG88" s="32">
        <v>4.5982283937228701</v>
      </c>
      <c r="DH88" s="31">
        <v>4.3312735143981396</v>
      </c>
      <c r="DI88" s="32" t="s">
        <v>28</v>
      </c>
      <c r="DJ88" s="32">
        <v>4.3312735143981396</v>
      </c>
      <c r="DK88" s="31">
        <v>4.0939314691341204</v>
      </c>
      <c r="DL88" s="32" t="s">
        <v>28</v>
      </c>
      <c r="DM88" s="32">
        <v>4.0939314691341204</v>
      </c>
      <c r="DN88" s="31">
        <v>3.9604656790675898</v>
      </c>
      <c r="DO88" s="32" t="s">
        <v>28</v>
      </c>
      <c r="DP88" s="32">
        <v>3.9604656790675898</v>
      </c>
      <c r="DQ88" s="31">
        <v>3.8213402107138701</v>
      </c>
      <c r="DR88" s="32" t="s">
        <v>28</v>
      </c>
      <c r="DS88" s="32">
        <v>3.8213402107138701</v>
      </c>
      <c r="DT88" s="31">
        <v>3.6720900135663501</v>
      </c>
      <c r="DU88" s="32" t="s">
        <v>28</v>
      </c>
      <c r="DV88" s="32">
        <v>3.6720900135663501</v>
      </c>
    </row>
    <row r="89" spans="1:126" x14ac:dyDescent="0.2">
      <c r="A89" s="30" t="s">
        <v>5</v>
      </c>
      <c r="B89">
        <v>86</v>
      </c>
      <c r="C89">
        <v>86</v>
      </c>
      <c r="D89" s="32">
        <v>17.194449338501901</v>
      </c>
      <c r="E89" s="32" t="s">
        <v>28</v>
      </c>
      <c r="F89" s="32">
        <v>17.194449338501901</v>
      </c>
      <c r="G89" s="32">
        <v>17.183669690665599</v>
      </c>
      <c r="H89" s="32" t="s">
        <v>28</v>
      </c>
      <c r="I89" s="32">
        <v>17.183669690665599</v>
      </c>
      <c r="J89" s="31">
        <v>17.146802524137399</v>
      </c>
      <c r="K89" s="32" t="s">
        <v>28</v>
      </c>
      <c r="L89" s="32">
        <v>17.146802524137399</v>
      </c>
      <c r="M89" s="31">
        <v>17.0348012802109</v>
      </c>
      <c r="N89" s="32" t="s">
        <v>28</v>
      </c>
      <c r="O89" s="32">
        <v>17.0348012802109</v>
      </c>
      <c r="P89" s="31">
        <v>16.781018031527299</v>
      </c>
      <c r="Q89" s="32" t="s">
        <v>28</v>
      </c>
      <c r="R89" s="32">
        <v>16.781018031527299</v>
      </c>
      <c r="S89" s="31">
        <v>16.5128693375895</v>
      </c>
      <c r="T89" s="32" t="s">
        <v>28</v>
      </c>
      <c r="U89" s="32">
        <v>16.5128693375895</v>
      </c>
      <c r="V89" s="31">
        <v>16.178851291402001</v>
      </c>
      <c r="W89" s="32" t="s">
        <v>28</v>
      </c>
      <c r="X89" s="32">
        <v>16.178851291402001</v>
      </c>
      <c r="Y89" s="31">
        <v>15.540104961269099</v>
      </c>
      <c r="Z89" s="32" t="s">
        <v>28</v>
      </c>
      <c r="AA89" s="32">
        <v>15.540104961269099</v>
      </c>
      <c r="AB89" s="31">
        <v>15.2220239119954</v>
      </c>
      <c r="AC89" s="32" t="s">
        <v>28</v>
      </c>
      <c r="AD89" s="32">
        <v>15.2220239119954</v>
      </c>
      <c r="AE89" s="31">
        <v>14.8854254463386</v>
      </c>
      <c r="AF89" s="32" t="s">
        <v>28</v>
      </c>
      <c r="AG89" s="32">
        <v>14.8854254463386</v>
      </c>
      <c r="AH89" s="31">
        <v>14.5667670519934</v>
      </c>
      <c r="AI89" s="32" t="s">
        <v>28</v>
      </c>
      <c r="AJ89" s="32">
        <v>14.5667670519934</v>
      </c>
      <c r="AK89" s="31">
        <v>13.6693942961089</v>
      </c>
      <c r="AL89" s="32" t="s">
        <v>28</v>
      </c>
      <c r="AM89" s="32">
        <v>13.6693942961089</v>
      </c>
      <c r="AN89" s="31">
        <v>12.8481016765493</v>
      </c>
      <c r="AO89" s="32" t="s">
        <v>28</v>
      </c>
      <c r="AP89" s="32">
        <v>12.8481016765493</v>
      </c>
      <c r="AQ89" s="31">
        <v>12.2986086987087</v>
      </c>
      <c r="AR89" s="32" t="s">
        <v>28</v>
      </c>
      <c r="AS89" s="32">
        <v>12.2986086987087</v>
      </c>
      <c r="AT89" s="31">
        <v>12.0387003354497</v>
      </c>
      <c r="AU89" s="32" t="s">
        <v>28</v>
      </c>
      <c r="AV89" s="32">
        <v>12.0387003354497</v>
      </c>
      <c r="AW89" s="31">
        <v>11.770794368144999</v>
      </c>
      <c r="AX89" s="32" t="s">
        <v>28</v>
      </c>
      <c r="AY89" s="32">
        <v>11.770794368144999</v>
      </c>
      <c r="AZ89" s="31">
        <v>11.2423915247672</v>
      </c>
      <c r="BA89" s="32" t="s">
        <v>28</v>
      </c>
      <c r="BB89" s="32">
        <v>11.2423915247672</v>
      </c>
      <c r="BC89" s="31">
        <v>10.9282739770743</v>
      </c>
      <c r="BD89" s="32" t="s">
        <v>28</v>
      </c>
      <c r="BE89" s="32">
        <v>10.9282739770743</v>
      </c>
      <c r="BF89" s="31">
        <v>10.5697220928937</v>
      </c>
      <c r="BG89" s="32" t="s">
        <v>28</v>
      </c>
      <c r="BH89" s="32">
        <v>10.5697220928937</v>
      </c>
      <c r="BI89" s="31">
        <v>10.2012158504588</v>
      </c>
      <c r="BJ89" s="32" t="s">
        <v>28</v>
      </c>
      <c r="BK89" s="32">
        <v>10.2012158504588</v>
      </c>
      <c r="BL89" s="31">
        <v>9.9135748616042907</v>
      </c>
      <c r="BM89" s="32" t="s">
        <v>28</v>
      </c>
      <c r="BN89" s="32">
        <v>9.9135748616042907</v>
      </c>
      <c r="BO89" s="31">
        <v>9.5300822437196295</v>
      </c>
      <c r="BP89" s="32" t="s">
        <v>28</v>
      </c>
      <c r="BQ89" s="32">
        <v>9.5300822437196295</v>
      </c>
      <c r="BR89" s="31">
        <v>9.2186014264320395</v>
      </c>
      <c r="BS89" s="32" t="s">
        <v>28</v>
      </c>
      <c r="BT89" s="32">
        <v>9.2186014264320395</v>
      </c>
      <c r="BU89" s="31">
        <v>8.8027487482333697</v>
      </c>
      <c r="BV89" s="32" t="s">
        <v>28</v>
      </c>
      <c r="BW89" s="32">
        <v>8.8027487482333697</v>
      </c>
      <c r="BX89" s="31">
        <v>8.5712607092667792</v>
      </c>
      <c r="BY89" s="32" t="s">
        <v>28</v>
      </c>
      <c r="BZ89" s="32">
        <v>8.5712607092667792</v>
      </c>
      <c r="CA89" s="31">
        <v>8.1219988026665604</v>
      </c>
      <c r="CB89" s="32" t="s">
        <v>28</v>
      </c>
      <c r="CC89" s="32">
        <v>8.1219988026665604</v>
      </c>
      <c r="CD89" s="31">
        <v>7.6448163021417699</v>
      </c>
      <c r="CE89" s="32" t="s">
        <v>28</v>
      </c>
      <c r="CF89" s="32">
        <v>7.6448163021417699</v>
      </c>
      <c r="CG89" s="31">
        <v>7.3855767036728803</v>
      </c>
      <c r="CH89" s="32" t="s">
        <v>28</v>
      </c>
      <c r="CI89" s="32">
        <v>7.3855767036728803</v>
      </c>
      <c r="CJ89" s="31">
        <v>7.0936495447038999</v>
      </c>
      <c r="CK89" s="32" t="s">
        <v>28</v>
      </c>
      <c r="CL89" s="32">
        <v>7.0936495447038999</v>
      </c>
      <c r="CM89" s="31">
        <v>6.7361172899741302</v>
      </c>
      <c r="CN89" s="32" t="s">
        <v>28</v>
      </c>
      <c r="CO89" s="32">
        <v>6.7361172899741302</v>
      </c>
      <c r="CP89" s="31">
        <v>6.4576746223137498</v>
      </c>
      <c r="CQ89" s="32" t="s">
        <v>28</v>
      </c>
      <c r="CR89" s="32">
        <v>6.4576746223137498</v>
      </c>
      <c r="CS89" s="31">
        <v>5.9078491072947399</v>
      </c>
      <c r="CT89" s="32" t="s">
        <v>28</v>
      </c>
      <c r="CU89" s="32">
        <v>5.9078491072947399</v>
      </c>
      <c r="CV89" s="31">
        <v>5.54491740271936</v>
      </c>
      <c r="CW89" s="32" t="s">
        <v>28</v>
      </c>
      <c r="CX89" s="32">
        <v>5.54491740271936</v>
      </c>
      <c r="CY89" s="31">
        <v>5.2581263380578296</v>
      </c>
      <c r="CZ89" s="32" t="s">
        <v>28</v>
      </c>
      <c r="DA89" s="32">
        <v>5.2581263380578296</v>
      </c>
      <c r="DB89" s="31">
        <v>4.7942267523925004</v>
      </c>
      <c r="DC89" s="32" t="s">
        <v>28</v>
      </c>
      <c r="DD89" s="32">
        <v>4.7942267523925004</v>
      </c>
      <c r="DE89" s="31">
        <v>4.4147557099690404</v>
      </c>
      <c r="DF89" s="32" t="s">
        <v>28</v>
      </c>
      <c r="DG89" s="32">
        <v>4.4147557099690404</v>
      </c>
      <c r="DH89" s="31">
        <v>3.8832124862802302</v>
      </c>
      <c r="DI89" s="32" t="s">
        <v>28</v>
      </c>
      <c r="DJ89" s="32">
        <v>3.8832124862802302</v>
      </c>
      <c r="DK89" s="31">
        <v>3.49329943142738</v>
      </c>
      <c r="DL89" s="32" t="s">
        <v>28</v>
      </c>
      <c r="DM89" s="32">
        <v>3.49329943142738</v>
      </c>
      <c r="DN89" s="31">
        <v>2.9558735873155801</v>
      </c>
      <c r="DO89" s="32" t="s">
        <v>28</v>
      </c>
      <c r="DP89" s="32">
        <v>2.9558735873155801</v>
      </c>
      <c r="DQ89" s="31">
        <v>2.5991580657223099</v>
      </c>
      <c r="DR89" s="32" t="s">
        <v>28</v>
      </c>
      <c r="DS89" s="32">
        <v>2.5991580657223099</v>
      </c>
      <c r="DT89" s="31">
        <v>2.2340347279840298</v>
      </c>
      <c r="DU89" s="32" t="s">
        <v>28</v>
      </c>
      <c r="DV89" s="32">
        <v>2.2340347279840298</v>
      </c>
    </row>
    <row r="90" spans="1:126" x14ac:dyDescent="0.2">
      <c r="A90" s="30" t="s">
        <v>7</v>
      </c>
      <c r="B90">
        <v>87</v>
      </c>
      <c r="C90">
        <v>87</v>
      </c>
      <c r="D90" s="32">
        <v>10.080228990837499</v>
      </c>
      <c r="E90" s="32" t="s">
        <v>28</v>
      </c>
      <c r="F90" s="32">
        <v>10.080228990837499</v>
      </c>
      <c r="G90" s="32">
        <v>10.0141998112174</v>
      </c>
      <c r="H90" s="32" t="s">
        <v>28</v>
      </c>
      <c r="I90" s="32">
        <v>10.0141998112174</v>
      </c>
      <c r="J90" s="31">
        <v>9.3661652067168806</v>
      </c>
      <c r="K90" s="32" t="s">
        <v>28</v>
      </c>
      <c r="L90" s="32">
        <v>9.3661652067168806</v>
      </c>
      <c r="M90" s="31">
        <v>8.2025643172304203</v>
      </c>
      <c r="N90" s="32" t="s">
        <v>28</v>
      </c>
      <c r="O90" s="32">
        <v>8.2025643172304203</v>
      </c>
      <c r="P90" s="31">
        <v>7.1628669996607499</v>
      </c>
      <c r="Q90" s="32" t="s">
        <v>28</v>
      </c>
      <c r="R90" s="32">
        <v>7.1628669996607499</v>
      </c>
      <c r="S90" s="31">
        <v>6.2050330428112197</v>
      </c>
      <c r="T90" s="32" t="s">
        <v>28</v>
      </c>
      <c r="U90" s="32">
        <v>6.2050330428112197</v>
      </c>
      <c r="V90" s="31">
        <v>5.5575056006532897</v>
      </c>
      <c r="W90" s="32" t="s">
        <v>28</v>
      </c>
      <c r="X90" s="32">
        <v>5.5575056006532897</v>
      </c>
      <c r="Y90" s="31">
        <v>5.0764376446386503</v>
      </c>
      <c r="Z90" s="32" t="s">
        <v>28</v>
      </c>
      <c r="AA90" s="32">
        <v>5.0764376446386503</v>
      </c>
      <c r="AB90" s="31">
        <v>4.4841482459152298</v>
      </c>
      <c r="AC90" s="32" t="s">
        <v>28</v>
      </c>
      <c r="AD90" s="32">
        <v>4.4841482459152298</v>
      </c>
      <c r="AE90" s="31">
        <v>4.1755847500317502</v>
      </c>
      <c r="AF90" s="32" t="s">
        <v>28</v>
      </c>
      <c r="AG90" s="32">
        <v>4.1755847500317502</v>
      </c>
      <c r="AH90" s="31">
        <v>3.7819503101799099</v>
      </c>
      <c r="AI90" s="32" t="s">
        <v>28</v>
      </c>
      <c r="AJ90" s="32">
        <v>3.7819503101799099</v>
      </c>
      <c r="AK90" s="31">
        <v>3.51445853530379</v>
      </c>
      <c r="AL90" s="32" t="s">
        <v>28</v>
      </c>
      <c r="AM90" s="32">
        <v>3.51445853530379</v>
      </c>
      <c r="AN90" s="31">
        <v>3.24995558780995</v>
      </c>
      <c r="AO90" s="32" t="s">
        <v>28</v>
      </c>
      <c r="AP90" s="32">
        <v>3.24995558780995</v>
      </c>
      <c r="AQ90" s="31">
        <v>2.9648178852031202</v>
      </c>
      <c r="AR90" s="32" t="s">
        <v>28</v>
      </c>
      <c r="AS90" s="32">
        <v>2.9648178852031202</v>
      </c>
      <c r="AT90" s="31">
        <v>2.7239085716445302</v>
      </c>
      <c r="AU90" s="32" t="s">
        <v>28</v>
      </c>
      <c r="AV90" s="32">
        <v>2.7239085716445302</v>
      </c>
      <c r="AW90" s="31">
        <v>2.4723838377675</v>
      </c>
      <c r="AX90" s="32" t="s">
        <v>28</v>
      </c>
      <c r="AY90" s="32">
        <v>2.4723838377675</v>
      </c>
      <c r="AZ90" s="31">
        <v>2.2131019981806999</v>
      </c>
      <c r="BA90" s="32" t="s">
        <v>28</v>
      </c>
      <c r="BB90" s="32">
        <v>2.2131019981806999</v>
      </c>
      <c r="BC90" s="31">
        <v>1.80798769339458</v>
      </c>
      <c r="BD90" s="32" t="s">
        <v>28</v>
      </c>
      <c r="BE90" s="32">
        <v>1.80798769339458</v>
      </c>
      <c r="BF90" s="31">
        <v>1.56575774255278</v>
      </c>
      <c r="BG90" s="32" t="s">
        <v>28</v>
      </c>
      <c r="BH90" s="32">
        <v>1.56575774255278</v>
      </c>
      <c r="BI90" s="31">
        <v>1.3504271499695299</v>
      </c>
      <c r="BJ90" s="32" t="s">
        <v>28</v>
      </c>
      <c r="BK90" s="32">
        <v>1.3504271499695299</v>
      </c>
      <c r="BL90" s="31">
        <v>1.18741812450773</v>
      </c>
      <c r="BM90" s="32" t="s">
        <v>28</v>
      </c>
      <c r="BN90" s="32">
        <v>1.18741812450773</v>
      </c>
      <c r="BO90" s="31">
        <v>0.95800226583280901</v>
      </c>
      <c r="BP90" s="32" t="s">
        <v>28</v>
      </c>
      <c r="BQ90" s="32">
        <v>0.95800226583280901</v>
      </c>
      <c r="BR90" s="31">
        <v>0.84371077806402195</v>
      </c>
      <c r="BS90" s="32" t="s">
        <v>28</v>
      </c>
      <c r="BT90" s="32">
        <v>0.84371077806402195</v>
      </c>
      <c r="BU90" s="31">
        <v>0.68312334597145596</v>
      </c>
      <c r="BV90" s="32" t="s">
        <v>28</v>
      </c>
      <c r="BW90" s="32">
        <v>0.68312334597145596</v>
      </c>
      <c r="BX90" s="31">
        <v>0.55169023529933903</v>
      </c>
      <c r="BY90" s="32" t="s">
        <v>28</v>
      </c>
      <c r="BZ90" s="32">
        <v>0.55169023529933903</v>
      </c>
      <c r="CA90" s="31">
        <v>0.40698790685046898</v>
      </c>
      <c r="CB90" s="32" t="s">
        <v>28</v>
      </c>
      <c r="CC90" s="32">
        <v>0.40698790685046898</v>
      </c>
      <c r="CD90" s="31">
        <v>0.28633374158238201</v>
      </c>
      <c r="CE90" s="32" t="s">
        <v>28</v>
      </c>
      <c r="CF90" s="32">
        <v>0.28633374158238201</v>
      </c>
      <c r="CG90" s="31">
        <v>8.5586411348242103E-2</v>
      </c>
      <c r="CH90" s="32" t="s">
        <v>28</v>
      </c>
      <c r="CI90" s="32">
        <v>8.5586411348242103E-2</v>
      </c>
      <c r="CJ90" s="31">
        <v>-6.45174121144233E-2</v>
      </c>
      <c r="CK90" s="32" t="s">
        <v>28</v>
      </c>
      <c r="CL90" s="32">
        <v>-6.45174121144233E-2</v>
      </c>
      <c r="CM90" s="31">
        <v>-0.16785019509832699</v>
      </c>
      <c r="CN90" s="32" t="s">
        <v>28</v>
      </c>
      <c r="CO90" s="32">
        <v>-0.16785019509832699</v>
      </c>
      <c r="CP90" s="31">
        <v>-0.37984888321439603</v>
      </c>
      <c r="CQ90" s="32" t="s">
        <v>28</v>
      </c>
      <c r="CR90" s="32">
        <v>-0.37984888321439603</v>
      </c>
      <c r="CS90" s="31">
        <v>-0.61466343732490203</v>
      </c>
      <c r="CT90" s="32" t="s">
        <v>28</v>
      </c>
      <c r="CU90" s="32">
        <v>-0.61466343732490203</v>
      </c>
      <c r="CV90" s="31">
        <v>-0.84287958798038698</v>
      </c>
      <c r="CW90" s="32" t="s">
        <v>28</v>
      </c>
      <c r="CX90" s="32">
        <v>-0.84287958798038698</v>
      </c>
      <c r="CY90" s="31">
        <v>-1.0654409063952599</v>
      </c>
      <c r="CZ90" s="32" t="s">
        <v>28</v>
      </c>
      <c r="DA90" s="32">
        <v>-1.0654409063952599</v>
      </c>
      <c r="DB90" s="31">
        <v>-1.2359659497801001</v>
      </c>
      <c r="DC90" s="32" t="s">
        <v>28</v>
      </c>
      <c r="DD90" s="32">
        <v>-1.2359659497801001</v>
      </c>
      <c r="DE90" s="31">
        <v>-1.4233225820170501</v>
      </c>
      <c r="DF90" s="32" t="s">
        <v>28</v>
      </c>
      <c r="DG90" s="32">
        <v>-1.4233225820170501</v>
      </c>
      <c r="DH90" s="31">
        <v>-1.48271306505561</v>
      </c>
      <c r="DI90" s="32" t="s">
        <v>28</v>
      </c>
      <c r="DJ90" s="32">
        <v>-1.48271306505561</v>
      </c>
      <c r="DK90" s="31">
        <v>-1.6036210914361899</v>
      </c>
      <c r="DL90" s="32" t="s">
        <v>28</v>
      </c>
      <c r="DM90" s="32">
        <v>-1.6036210914361899</v>
      </c>
      <c r="DN90" s="31">
        <v>-1.8406606793856399</v>
      </c>
      <c r="DO90" s="32" t="s">
        <v>28</v>
      </c>
      <c r="DP90" s="32">
        <v>-1.8406606793856399</v>
      </c>
      <c r="DQ90" s="31">
        <v>-2.0410128641702001</v>
      </c>
      <c r="DR90" s="32" t="s">
        <v>28</v>
      </c>
      <c r="DS90" s="32">
        <v>-2.0410128641702001</v>
      </c>
      <c r="DT90" s="31">
        <v>-2.1697181580068401</v>
      </c>
      <c r="DU90" s="32" t="s">
        <v>28</v>
      </c>
      <c r="DV90" s="32">
        <v>-2.1697181580068401</v>
      </c>
    </row>
    <row r="91" spans="1:126" x14ac:dyDescent="0.2">
      <c r="A91" s="30" t="s">
        <v>5</v>
      </c>
      <c r="B91">
        <v>88</v>
      </c>
      <c r="C91">
        <v>88</v>
      </c>
      <c r="D91" s="32">
        <v>17.027804171541501</v>
      </c>
      <c r="E91" s="32" t="s">
        <v>28</v>
      </c>
      <c r="F91" s="32">
        <v>17.027804171541501</v>
      </c>
      <c r="G91" s="32">
        <v>17.027480859709399</v>
      </c>
      <c r="H91" s="32" t="s">
        <v>28</v>
      </c>
      <c r="I91" s="32">
        <v>17.027480859709399</v>
      </c>
      <c r="J91" s="31">
        <v>17.025839887399101</v>
      </c>
      <c r="K91" s="32" t="s">
        <v>28</v>
      </c>
      <c r="L91" s="32">
        <v>17.025839887399101</v>
      </c>
      <c r="M91" s="31">
        <v>17.017957797901001</v>
      </c>
      <c r="N91" s="32" t="s">
        <v>28</v>
      </c>
      <c r="O91" s="32">
        <v>17.017957797901001</v>
      </c>
      <c r="P91" s="31">
        <v>17.012438895349</v>
      </c>
      <c r="Q91" s="32" t="s">
        <v>28</v>
      </c>
      <c r="R91" s="32">
        <v>17.012438895349</v>
      </c>
      <c r="S91" s="31">
        <v>17.011415488131099</v>
      </c>
      <c r="T91" s="32" t="s">
        <v>28</v>
      </c>
      <c r="U91" s="32">
        <v>17.011415488131099</v>
      </c>
      <c r="V91" s="31">
        <v>16.946334144417101</v>
      </c>
      <c r="W91" s="32" t="s">
        <v>28</v>
      </c>
      <c r="X91" s="32">
        <v>16.946334144417101</v>
      </c>
      <c r="Y91" s="31">
        <v>16.8455756878882</v>
      </c>
      <c r="Z91" s="32" t="s">
        <v>28</v>
      </c>
      <c r="AA91" s="32">
        <v>16.8455756878882</v>
      </c>
      <c r="AB91" s="31">
        <v>16.816011388374299</v>
      </c>
      <c r="AC91" s="32" t="s">
        <v>28</v>
      </c>
      <c r="AD91" s="32">
        <v>16.816011388374299</v>
      </c>
      <c r="AE91" s="31">
        <v>16.695590026778699</v>
      </c>
      <c r="AF91" s="32" t="s">
        <v>28</v>
      </c>
      <c r="AG91" s="32">
        <v>16.695590026778699</v>
      </c>
      <c r="AH91" s="31">
        <v>16.574223343302901</v>
      </c>
      <c r="AI91" s="32" t="s">
        <v>28</v>
      </c>
      <c r="AJ91" s="32">
        <v>16.574223343302901</v>
      </c>
      <c r="AK91" s="31">
        <v>16.3608113466281</v>
      </c>
      <c r="AL91" s="32" t="s">
        <v>28</v>
      </c>
      <c r="AM91" s="32">
        <v>16.3608113466281</v>
      </c>
      <c r="AN91" s="31">
        <v>16.348422507110101</v>
      </c>
      <c r="AO91" s="32" t="s">
        <v>28</v>
      </c>
      <c r="AP91" s="32">
        <v>16.348422507110101</v>
      </c>
      <c r="AQ91" s="31">
        <v>16.210733534197701</v>
      </c>
      <c r="AR91" s="32" t="s">
        <v>28</v>
      </c>
      <c r="AS91" s="32">
        <v>16.210733534197701</v>
      </c>
      <c r="AT91" s="31">
        <v>16.1743273057279</v>
      </c>
      <c r="AU91" s="32" t="s">
        <v>28</v>
      </c>
      <c r="AV91" s="32">
        <v>16.1743273057279</v>
      </c>
      <c r="AW91" s="31">
        <v>16.1230499445711</v>
      </c>
      <c r="AX91" s="32" t="s">
        <v>28</v>
      </c>
      <c r="AY91" s="32">
        <v>16.1230499445711</v>
      </c>
      <c r="AZ91" s="31">
        <v>16.072345415088002</v>
      </c>
      <c r="BA91" s="32" t="s">
        <v>28</v>
      </c>
      <c r="BB91" s="32">
        <v>16.072345415088002</v>
      </c>
      <c r="BC91" s="31">
        <v>16.012757727005599</v>
      </c>
      <c r="BD91" s="32" t="s">
        <v>28</v>
      </c>
      <c r="BE91" s="32">
        <v>16.012757727005599</v>
      </c>
      <c r="BF91" s="31">
        <v>15.7534469895133</v>
      </c>
      <c r="BG91" s="32" t="s">
        <v>28</v>
      </c>
      <c r="BH91" s="32">
        <v>15.7534469895133</v>
      </c>
      <c r="BI91" s="31">
        <v>15.3065328772366</v>
      </c>
      <c r="BJ91" s="32" t="s">
        <v>28</v>
      </c>
      <c r="BK91" s="32">
        <v>15.3065328772366</v>
      </c>
      <c r="BL91" s="31">
        <v>14.9161684230269</v>
      </c>
      <c r="BM91" s="32" t="s">
        <v>28</v>
      </c>
      <c r="BN91" s="32">
        <v>14.9161684230269</v>
      </c>
      <c r="BO91" s="31">
        <v>14.354871211512499</v>
      </c>
      <c r="BP91" s="32" t="s">
        <v>28</v>
      </c>
      <c r="BQ91" s="32">
        <v>14.354871211512499</v>
      </c>
      <c r="BR91" s="31">
        <v>13.873432913655799</v>
      </c>
      <c r="BS91" s="32" t="s">
        <v>28</v>
      </c>
      <c r="BT91" s="32">
        <v>13.873432913655799</v>
      </c>
      <c r="BU91" s="31">
        <v>13.3429952105929</v>
      </c>
      <c r="BV91" s="32" t="s">
        <v>28</v>
      </c>
      <c r="BW91" s="32">
        <v>13.3429952105929</v>
      </c>
      <c r="BX91" s="31">
        <v>12.7206569944224</v>
      </c>
      <c r="BY91" s="32" t="s">
        <v>28</v>
      </c>
      <c r="BZ91" s="32">
        <v>12.7206569944224</v>
      </c>
      <c r="CA91" s="31">
        <v>12.476436541842499</v>
      </c>
      <c r="CB91" s="32" t="s">
        <v>28</v>
      </c>
      <c r="CC91" s="32">
        <v>12.476436541842499</v>
      </c>
      <c r="CD91" s="31">
        <v>12.238212125073201</v>
      </c>
      <c r="CE91" s="32" t="s">
        <v>28</v>
      </c>
      <c r="CF91" s="32">
        <v>12.238212125073201</v>
      </c>
      <c r="CG91" s="31">
        <v>11.827421229009399</v>
      </c>
      <c r="CH91" s="32" t="s">
        <v>28</v>
      </c>
      <c r="CI91" s="32">
        <v>11.827421229009399</v>
      </c>
      <c r="CJ91" s="31">
        <v>11.5906580133343</v>
      </c>
      <c r="CK91" s="32" t="s">
        <v>28</v>
      </c>
      <c r="CL91" s="32">
        <v>11.5906580133343</v>
      </c>
      <c r="CM91" s="31">
        <v>11.340741335485699</v>
      </c>
      <c r="CN91" s="32" t="s">
        <v>28</v>
      </c>
      <c r="CO91" s="32">
        <v>11.340741335485699</v>
      </c>
      <c r="CP91" s="31">
        <v>11.0747746112947</v>
      </c>
      <c r="CQ91" s="32" t="s">
        <v>28</v>
      </c>
      <c r="CR91" s="32">
        <v>11.0747746112947</v>
      </c>
      <c r="CS91" s="31">
        <v>10.9024029300066</v>
      </c>
      <c r="CT91" s="32" t="s">
        <v>28</v>
      </c>
      <c r="CU91" s="32">
        <v>10.9024029300066</v>
      </c>
      <c r="CV91" s="31">
        <v>10.663606039814599</v>
      </c>
      <c r="CW91" s="32" t="s">
        <v>28</v>
      </c>
      <c r="CX91" s="32">
        <v>10.663606039814599</v>
      </c>
      <c r="CY91" s="31">
        <v>10.1877669235912</v>
      </c>
      <c r="CZ91" s="32" t="s">
        <v>28</v>
      </c>
      <c r="DA91" s="32">
        <v>10.1877669235912</v>
      </c>
      <c r="DB91" s="31">
        <v>9.9613349865236103</v>
      </c>
      <c r="DC91" s="32" t="s">
        <v>28</v>
      </c>
      <c r="DD91" s="32">
        <v>9.9613349865236103</v>
      </c>
      <c r="DE91" s="31">
        <v>9.7451480314631809</v>
      </c>
      <c r="DF91" s="32" t="s">
        <v>28</v>
      </c>
      <c r="DG91" s="32">
        <v>9.7451480314631809</v>
      </c>
      <c r="DH91" s="31">
        <v>9.4102221749146704</v>
      </c>
      <c r="DI91" s="32" t="s">
        <v>28</v>
      </c>
      <c r="DJ91" s="32">
        <v>9.4102221749146704</v>
      </c>
      <c r="DK91" s="31">
        <v>9.3219930618810505</v>
      </c>
      <c r="DL91" s="32" t="s">
        <v>28</v>
      </c>
      <c r="DM91" s="32">
        <v>9.3219930618810505</v>
      </c>
      <c r="DN91" s="31">
        <v>8.7206377845835092</v>
      </c>
      <c r="DO91" s="32" t="s">
        <v>28</v>
      </c>
      <c r="DP91" s="32">
        <v>8.7206377845835092</v>
      </c>
      <c r="DQ91" s="31">
        <v>8.2303176636923698</v>
      </c>
      <c r="DR91" s="32" t="s">
        <v>28</v>
      </c>
      <c r="DS91" s="32">
        <v>8.2303176636923698</v>
      </c>
      <c r="DT91" s="31">
        <v>7.9370978134800101</v>
      </c>
      <c r="DU91" s="32" t="s">
        <v>28</v>
      </c>
      <c r="DV91" s="32">
        <v>7.9370978134800101</v>
      </c>
    </row>
    <row r="92" spans="1:126" x14ac:dyDescent="0.2">
      <c r="A92" s="30" t="s">
        <v>6</v>
      </c>
      <c r="B92">
        <v>89</v>
      </c>
      <c r="C92">
        <v>89</v>
      </c>
      <c r="D92" s="32">
        <v>9.2381662847290595</v>
      </c>
      <c r="E92" s="32" t="s">
        <v>28</v>
      </c>
      <c r="F92" s="32">
        <v>9.2381662847290595</v>
      </c>
      <c r="G92" s="32">
        <v>9.2220026191459006</v>
      </c>
      <c r="H92" s="32" t="s">
        <v>28</v>
      </c>
      <c r="I92" s="32">
        <v>9.2220026191459006</v>
      </c>
      <c r="J92" s="31">
        <v>9.1129122413119905</v>
      </c>
      <c r="K92" s="32" t="s">
        <v>28</v>
      </c>
      <c r="L92" s="32">
        <v>9.1129122413119905</v>
      </c>
      <c r="M92" s="31">
        <v>8.9675813746701003</v>
      </c>
      <c r="N92" s="32" t="s">
        <v>28</v>
      </c>
      <c r="O92" s="32">
        <v>8.9675813746701003</v>
      </c>
      <c r="P92" s="31">
        <v>8.6872042642770602</v>
      </c>
      <c r="Q92" s="32" t="s">
        <v>28</v>
      </c>
      <c r="R92" s="32">
        <v>8.6872042642770602</v>
      </c>
      <c r="S92" s="31">
        <v>8.2473103259011502</v>
      </c>
      <c r="T92" s="32" t="s">
        <v>28</v>
      </c>
      <c r="U92" s="32">
        <v>8.2473103259011502</v>
      </c>
      <c r="V92" s="31">
        <v>7.9600543474234904</v>
      </c>
      <c r="W92" s="32" t="s">
        <v>28</v>
      </c>
      <c r="X92" s="32">
        <v>7.9600543474234904</v>
      </c>
      <c r="Y92" s="31">
        <v>7.7133489970396703</v>
      </c>
      <c r="Z92" s="32" t="s">
        <v>28</v>
      </c>
      <c r="AA92" s="32">
        <v>7.7133489970396703</v>
      </c>
      <c r="AB92" s="31">
        <v>7.4668687656764101</v>
      </c>
      <c r="AC92" s="32" t="s">
        <v>28</v>
      </c>
      <c r="AD92" s="32">
        <v>7.4668687656764101</v>
      </c>
      <c r="AE92" s="31">
        <v>7.2577964833706901</v>
      </c>
      <c r="AF92" s="32" t="s">
        <v>28</v>
      </c>
      <c r="AG92" s="32">
        <v>7.2577964833706901</v>
      </c>
      <c r="AH92" s="31">
        <v>6.9593895717620402</v>
      </c>
      <c r="AI92" s="32" t="s">
        <v>28</v>
      </c>
      <c r="AJ92" s="32">
        <v>6.9593895717620402</v>
      </c>
      <c r="AK92" s="31">
        <v>6.7590408917273699</v>
      </c>
      <c r="AL92" s="32" t="s">
        <v>28</v>
      </c>
      <c r="AM92" s="32">
        <v>6.7590408917273699</v>
      </c>
      <c r="AN92" s="31">
        <v>6.3898261226366397</v>
      </c>
      <c r="AO92" s="32" t="s">
        <v>28</v>
      </c>
      <c r="AP92" s="32">
        <v>6.3898261226366397</v>
      </c>
      <c r="AQ92" s="31">
        <v>6.1168235224248804</v>
      </c>
      <c r="AR92" s="32" t="s">
        <v>28</v>
      </c>
      <c r="AS92" s="32">
        <v>6.1168235224248804</v>
      </c>
      <c r="AT92" s="31">
        <v>5.7320985244720504</v>
      </c>
      <c r="AU92" s="32" t="s">
        <v>28</v>
      </c>
      <c r="AV92" s="32">
        <v>5.7320985244720504</v>
      </c>
      <c r="AW92" s="31">
        <v>5.45418896976215</v>
      </c>
      <c r="AX92" s="32" t="s">
        <v>28</v>
      </c>
      <c r="AY92" s="32">
        <v>5.45418896976215</v>
      </c>
      <c r="AZ92" s="31">
        <v>5.1283345922779802</v>
      </c>
      <c r="BA92" s="32" t="s">
        <v>28</v>
      </c>
      <c r="BB92" s="32">
        <v>5.1283345922779802</v>
      </c>
      <c r="BC92" s="31">
        <v>4.8453507176174702</v>
      </c>
      <c r="BD92" s="32" t="s">
        <v>28</v>
      </c>
      <c r="BE92" s="32">
        <v>4.8453507176174702</v>
      </c>
      <c r="BF92" s="31">
        <v>4.51735738506241</v>
      </c>
      <c r="BG92" s="32" t="s">
        <v>28</v>
      </c>
      <c r="BH92" s="32">
        <v>4.51735738506241</v>
      </c>
      <c r="BI92" s="31">
        <v>4.1385713544741103</v>
      </c>
      <c r="BJ92" s="32" t="s">
        <v>28</v>
      </c>
      <c r="BK92" s="32">
        <v>4.1385713544741103</v>
      </c>
      <c r="BL92" s="31">
        <v>3.7736429991195002</v>
      </c>
      <c r="BM92" s="32" t="s">
        <v>28</v>
      </c>
      <c r="BN92" s="32">
        <v>3.7736429991195002</v>
      </c>
      <c r="BO92" s="31">
        <v>3.3253921607096601</v>
      </c>
      <c r="BP92" s="32" t="s">
        <v>28</v>
      </c>
      <c r="BQ92" s="32">
        <v>3.3253921607096601</v>
      </c>
      <c r="BR92" s="31">
        <v>2.8245336325401502</v>
      </c>
      <c r="BS92" s="32" t="s">
        <v>28</v>
      </c>
      <c r="BT92" s="32">
        <v>2.8245336325401502</v>
      </c>
      <c r="BU92" s="31">
        <v>2.5257218375648698</v>
      </c>
      <c r="BV92" s="32" t="s">
        <v>28</v>
      </c>
      <c r="BW92" s="32">
        <v>2.5257218375648698</v>
      </c>
      <c r="BX92" s="31">
        <v>2.2304477108368301</v>
      </c>
      <c r="BY92" s="32" t="s">
        <v>28</v>
      </c>
      <c r="BZ92" s="32">
        <v>2.2304477108368301</v>
      </c>
      <c r="CA92" s="31">
        <v>1.9591368328865999</v>
      </c>
      <c r="CB92" s="32" t="s">
        <v>28</v>
      </c>
      <c r="CC92" s="32">
        <v>1.9591368328865999</v>
      </c>
      <c r="CD92" s="31">
        <v>1.77455058184394</v>
      </c>
      <c r="CE92" s="32" t="s">
        <v>28</v>
      </c>
      <c r="CF92" s="32">
        <v>1.77455058184394</v>
      </c>
      <c r="CG92" s="31">
        <v>1.6168555968543901</v>
      </c>
      <c r="CH92" s="32" t="s">
        <v>28</v>
      </c>
      <c r="CI92" s="32">
        <v>1.6168555968543901</v>
      </c>
      <c r="CJ92" s="31">
        <v>1.49443167611984</v>
      </c>
      <c r="CK92" s="32" t="s">
        <v>28</v>
      </c>
      <c r="CL92" s="32">
        <v>1.49443167611984</v>
      </c>
      <c r="CM92" s="31">
        <v>1.3071459816762701</v>
      </c>
      <c r="CN92" s="32" t="s">
        <v>28</v>
      </c>
      <c r="CO92" s="32">
        <v>1.3071459816762701</v>
      </c>
      <c r="CP92" s="31">
        <v>1.1716112026504999</v>
      </c>
      <c r="CQ92" s="32" t="s">
        <v>28</v>
      </c>
      <c r="CR92" s="32">
        <v>1.1716112026504999</v>
      </c>
      <c r="CS92" s="31">
        <v>1.02337190324604</v>
      </c>
      <c r="CT92" s="32" t="s">
        <v>28</v>
      </c>
      <c r="CU92" s="32">
        <v>1.02337190324604</v>
      </c>
      <c r="CV92" s="31">
        <v>0.83973120143720204</v>
      </c>
      <c r="CW92" s="32" t="s">
        <v>28</v>
      </c>
      <c r="CX92" s="32">
        <v>0.83973120143720204</v>
      </c>
      <c r="CY92" s="31">
        <v>0.60117600004757998</v>
      </c>
      <c r="CZ92" s="32" t="s">
        <v>28</v>
      </c>
      <c r="DA92" s="32">
        <v>0.60117600004757998</v>
      </c>
      <c r="DB92" s="31">
        <v>0.46995633739099102</v>
      </c>
      <c r="DC92" s="32" t="s">
        <v>28</v>
      </c>
      <c r="DD92" s="32">
        <v>0.46995633739099102</v>
      </c>
      <c r="DE92" s="31">
        <v>0.28748120703046298</v>
      </c>
      <c r="DF92" s="32" t="s">
        <v>28</v>
      </c>
      <c r="DG92" s="32">
        <v>0.28748120703046298</v>
      </c>
      <c r="DH92" s="31">
        <v>2.0169613621761999E-2</v>
      </c>
      <c r="DI92" s="32" t="s">
        <v>28</v>
      </c>
      <c r="DJ92" s="32">
        <v>2.0169613621761999E-2</v>
      </c>
      <c r="DK92" s="31">
        <v>-0.20167180497692799</v>
      </c>
      <c r="DL92" s="32" t="s">
        <v>28</v>
      </c>
      <c r="DM92" s="32">
        <v>-0.20167180497692799</v>
      </c>
      <c r="DN92" s="31">
        <v>-0.377385953671865</v>
      </c>
      <c r="DO92" s="32" t="s">
        <v>28</v>
      </c>
      <c r="DP92" s="32">
        <v>-0.377385953671865</v>
      </c>
      <c r="DQ92" s="31">
        <v>-0.515454699861987</v>
      </c>
      <c r="DR92" s="32" t="s">
        <v>28</v>
      </c>
      <c r="DS92" s="32">
        <v>-0.515454699861987</v>
      </c>
      <c r="DT92" s="31">
        <v>-0.71718196910761001</v>
      </c>
      <c r="DU92" s="32" t="s">
        <v>28</v>
      </c>
      <c r="DV92" s="32">
        <v>-0.71718196910761001</v>
      </c>
    </row>
    <row r="93" spans="1:126" x14ac:dyDescent="0.2">
      <c r="A93" s="30" t="s">
        <v>6</v>
      </c>
      <c r="B93">
        <v>90</v>
      </c>
      <c r="C93">
        <v>90</v>
      </c>
      <c r="D93" s="32">
        <v>10.5346147912561</v>
      </c>
      <c r="E93" s="32" t="s">
        <v>28</v>
      </c>
      <c r="F93" s="32">
        <v>10.5346147912561</v>
      </c>
      <c r="G93" s="32">
        <v>10.488835362624</v>
      </c>
      <c r="H93" s="32" t="s">
        <v>28</v>
      </c>
      <c r="I93" s="32">
        <v>10.488835362624</v>
      </c>
      <c r="J93" s="31">
        <v>10.4185074234325</v>
      </c>
      <c r="K93" s="32" t="s">
        <v>28</v>
      </c>
      <c r="L93" s="32">
        <v>10.4185074234325</v>
      </c>
      <c r="M93" s="31">
        <v>10.3439247127738</v>
      </c>
      <c r="N93" s="32" t="s">
        <v>28</v>
      </c>
      <c r="O93" s="32">
        <v>10.3439247127738</v>
      </c>
      <c r="P93" s="31">
        <v>10.214804158593701</v>
      </c>
      <c r="Q93" s="32" t="s">
        <v>28</v>
      </c>
      <c r="R93" s="32">
        <v>10.214804158593701</v>
      </c>
      <c r="S93" s="31">
        <v>10.0788079939655</v>
      </c>
      <c r="T93" s="32" t="s">
        <v>28</v>
      </c>
      <c r="U93" s="32">
        <v>10.0788079939655</v>
      </c>
      <c r="V93" s="31">
        <v>9.8436173672796894</v>
      </c>
      <c r="W93" s="32" t="s">
        <v>28</v>
      </c>
      <c r="X93" s="32">
        <v>9.8436173672796894</v>
      </c>
      <c r="Y93" s="31">
        <v>9.4650811137654305</v>
      </c>
      <c r="Z93" s="32" t="s">
        <v>28</v>
      </c>
      <c r="AA93" s="32">
        <v>9.4650811137654305</v>
      </c>
      <c r="AB93" s="31">
        <v>9.2151494416291602</v>
      </c>
      <c r="AC93" s="32" t="s">
        <v>28</v>
      </c>
      <c r="AD93" s="32">
        <v>9.2151494416291602</v>
      </c>
      <c r="AE93" s="31">
        <v>8.9913297992702699</v>
      </c>
      <c r="AF93" s="32" t="s">
        <v>28</v>
      </c>
      <c r="AG93" s="32">
        <v>8.9913297992702699</v>
      </c>
      <c r="AH93" s="31">
        <v>8.5846411492292596</v>
      </c>
      <c r="AI93" s="32" t="s">
        <v>28</v>
      </c>
      <c r="AJ93" s="32">
        <v>8.5846411492292596</v>
      </c>
      <c r="AK93" s="31">
        <v>8.3302981441580908</v>
      </c>
      <c r="AL93" s="32" t="s">
        <v>28</v>
      </c>
      <c r="AM93" s="32">
        <v>8.3302981441580908</v>
      </c>
      <c r="AN93" s="31">
        <v>8.0369685479186099</v>
      </c>
      <c r="AO93" s="32" t="s">
        <v>28</v>
      </c>
      <c r="AP93" s="32">
        <v>8.0369685479186099</v>
      </c>
      <c r="AQ93" s="31">
        <v>7.6849944878935998</v>
      </c>
      <c r="AR93" s="32" t="s">
        <v>28</v>
      </c>
      <c r="AS93" s="32">
        <v>7.6849944878935998</v>
      </c>
      <c r="AT93" s="31">
        <v>7.4596311322248399</v>
      </c>
      <c r="AU93" s="32" t="s">
        <v>28</v>
      </c>
      <c r="AV93" s="32">
        <v>7.4596311322248399</v>
      </c>
      <c r="AW93" s="31">
        <v>7.1847962464031196</v>
      </c>
      <c r="AX93" s="32" t="s">
        <v>28</v>
      </c>
      <c r="AY93" s="32">
        <v>7.1847962464031196</v>
      </c>
      <c r="AZ93" s="31">
        <v>6.8629155622725104</v>
      </c>
      <c r="BA93" s="32" t="s">
        <v>28</v>
      </c>
      <c r="BB93" s="32">
        <v>6.8629155622725104</v>
      </c>
      <c r="BC93" s="31">
        <v>6.4395418115840997</v>
      </c>
      <c r="BD93" s="32" t="s">
        <v>28</v>
      </c>
      <c r="BE93" s="32">
        <v>6.4395418115840997</v>
      </c>
      <c r="BF93" s="31">
        <v>6.1295705594400003</v>
      </c>
      <c r="BG93" s="32" t="s">
        <v>28</v>
      </c>
      <c r="BH93" s="32">
        <v>6.1295705594400003</v>
      </c>
      <c r="BI93" s="31">
        <v>5.8653116450658498</v>
      </c>
      <c r="BJ93" s="32" t="s">
        <v>28</v>
      </c>
      <c r="BK93" s="32">
        <v>5.8653116450658498</v>
      </c>
      <c r="BL93" s="31">
        <v>5.3490069029755398</v>
      </c>
      <c r="BM93" s="32" t="s">
        <v>28</v>
      </c>
      <c r="BN93" s="32">
        <v>5.3490069029755398</v>
      </c>
      <c r="BO93" s="31">
        <v>4.9453773879961398</v>
      </c>
      <c r="BP93" s="32" t="s">
        <v>28</v>
      </c>
      <c r="BQ93" s="32">
        <v>4.9453773879961398</v>
      </c>
      <c r="BR93" s="31">
        <v>4.4769282347438599</v>
      </c>
      <c r="BS93" s="32" t="s">
        <v>28</v>
      </c>
      <c r="BT93" s="32">
        <v>4.4769282347438599</v>
      </c>
      <c r="BU93" s="31">
        <v>4.0206065041071097</v>
      </c>
      <c r="BV93" s="32" t="s">
        <v>28</v>
      </c>
      <c r="BW93" s="32">
        <v>4.0206065041071097</v>
      </c>
      <c r="BX93" s="31">
        <v>3.5898966413521398</v>
      </c>
      <c r="BY93" s="32" t="s">
        <v>28</v>
      </c>
      <c r="BZ93" s="32">
        <v>3.5898966413521398</v>
      </c>
      <c r="CA93" s="31">
        <v>3.2641748463683702</v>
      </c>
      <c r="CB93" s="32" t="s">
        <v>28</v>
      </c>
      <c r="CC93" s="32">
        <v>3.2641748463683702</v>
      </c>
      <c r="CD93" s="31">
        <v>2.94596308395437</v>
      </c>
      <c r="CE93" s="32" t="s">
        <v>28</v>
      </c>
      <c r="CF93" s="32">
        <v>2.94596308395437</v>
      </c>
      <c r="CG93" s="31">
        <v>2.57566105364638</v>
      </c>
      <c r="CH93" s="32" t="s">
        <v>28</v>
      </c>
      <c r="CI93" s="32">
        <v>2.57566105364638</v>
      </c>
      <c r="CJ93" s="31">
        <v>2.19420927805744</v>
      </c>
      <c r="CK93" s="32" t="s">
        <v>28</v>
      </c>
      <c r="CL93" s="32">
        <v>2.19420927805744</v>
      </c>
      <c r="CM93" s="31">
        <v>1.8488898503142801</v>
      </c>
      <c r="CN93" s="32" t="s">
        <v>28</v>
      </c>
      <c r="CO93" s="32">
        <v>1.8488898503142801</v>
      </c>
      <c r="CP93" s="31">
        <v>1.56344557715615</v>
      </c>
      <c r="CQ93" s="32" t="s">
        <v>28</v>
      </c>
      <c r="CR93" s="32">
        <v>1.56344557715615</v>
      </c>
      <c r="CS93" s="31">
        <v>1.2480800467131301</v>
      </c>
      <c r="CT93" s="32" t="s">
        <v>28</v>
      </c>
      <c r="CU93" s="32">
        <v>1.2480800467131301</v>
      </c>
      <c r="CV93" s="31">
        <v>0.92743658623995895</v>
      </c>
      <c r="CW93" s="32" t="s">
        <v>28</v>
      </c>
      <c r="CX93" s="32">
        <v>0.92743658623995895</v>
      </c>
      <c r="CY93" s="31">
        <v>0.61581352554066204</v>
      </c>
      <c r="CZ93" s="32" t="s">
        <v>28</v>
      </c>
      <c r="DA93" s="32">
        <v>0.61581352554066204</v>
      </c>
      <c r="DB93" s="31">
        <v>0.31911831848157202</v>
      </c>
      <c r="DC93" s="32" t="s">
        <v>28</v>
      </c>
      <c r="DD93" s="32">
        <v>0.31911831848157202</v>
      </c>
      <c r="DE93" s="31">
        <v>-0.15668548064176299</v>
      </c>
      <c r="DF93" s="32" t="s">
        <v>28</v>
      </c>
      <c r="DG93" s="32">
        <v>-0.15668548064176299</v>
      </c>
      <c r="DH93" s="31">
        <v>-0.35973697025964801</v>
      </c>
      <c r="DI93" s="32" t="s">
        <v>28</v>
      </c>
      <c r="DJ93" s="32">
        <v>-0.35973697025964801</v>
      </c>
      <c r="DK93" s="31">
        <v>-0.76493189287330399</v>
      </c>
      <c r="DL93" s="32" t="s">
        <v>28</v>
      </c>
      <c r="DM93" s="32">
        <v>-0.76493189287330399</v>
      </c>
      <c r="DN93" s="31">
        <v>-1.10359272560385</v>
      </c>
      <c r="DO93" s="32" t="s">
        <v>28</v>
      </c>
      <c r="DP93" s="32">
        <v>-1.10359272560385</v>
      </c>
      <c r="DQ93" s="31">
        <v>-1.2990567513194999</v>
      </c>
      <c r="DR93" s="32" t="s">
        <v>28</v>
      </c>
      <c r="DS93" s="32">
        <v>-1.2990567513194999</v>
      </c>
      <c r="DT93" s="31">
        <v>-1.5151795317674299</v>
      </c>
      <c r="DU93" s="32" t="s">
        <v>28</v>
      </c>
      <c r="DV93" s="32">
        <v>-1.5151795317674299</v>
      </c>
    </row>
    <row r="94" spans="1:126" x14ac:dyDescent="0.2">
      <c r="A94" s="30" t="s">
        <v>5</v>
      </c>
      <c r="B94">
        <v>91</v>
      </c>
      <c r="C94">
        <v>91</v>
      </c>
      <c r="D94" s="32">
        <v>9.5920000610526994</v>
      </c>
      <c r="E94" s="32" t="s">
        <v>28</v>
      </c>
      <c r="F94" s="32">
        <v>9.5920000610526994</v>
      </c>
      <c r="G94" s="32">
        <v>9.5783484303410003</v>
      </c>
      <c r="H94" s="32" t="s">
        <v>28</v>
      </c>
      <c r="I94" s="32">
        <v>9.5783484303410003</v>
      </c>
      <c r="J94" s="31">
        <v>9.5514254129796701</v>
      </c>
      <c r="K94" s="32" t="s">
        <v>28</v>
      </c>
      <c r="L94" s="32">
        <v>9.5514254129796701</v>
      </c>
      <c r="M94" s="31">
        <v>9.4853281158256308</v>
      </c>
      <c r="N94" s="32" t="s">
        <v>28</v>
      </c>
      <c r="O94" s="32">
        <v>9.4853281158256308</v>
      </c>
      <c r="P94" s="31">
        <v>9.3818045920314592</v>
      </c>
      <c r="Q94" s="32" t="s">
        <v>28</v>
      </c>
      <c r="R94" s="32">
        <v>9.3818045920314592</v>
      </c>
      <c r="S94" s="31">
        <v>9.2997546350711708</v>
      </c>
      <c r="T94" s="32" t="s">
        <v>28</v>
      </c>
      <c r="U94" s="32">
        <v>9.2997546350711708</v>
      </c>
      <c r="V94" s="31">
        <v>9.1860108774223601</v>
      </c>
      <c r="W94" s="32" t="s">
        <v>28</v>
      </c>
      <c r="X94" s="32">
        <v>9.1860108774223601</v>
      </c>
      <c r="Y94" s="31">
        <v>9.0502913801894902</v>
      </c>
      <c r="Z94" s="32" t="s">
        <v>28</v>
      </c>
      <c r="AA94" s="32">
        <v>9.0502913801894902</v>
      </c>
      <c r="AB94" s="31">
        <v>8.8537190257382292</v>
      </c>
      <c r="AC94" s="32" t="s">
        <v>28</v>
      </c>
      <c r="AD94" s="32">
        <v>8.8537190257382292</v>
      </c>
      <c r="AE94" s="31">
        <v>8.6092075997619197</v>
      </c>
      <c r="AF94" s="32" t="s">
        <v>28</v>
      </c>
      <c r="AG94" s="32">
        <v>8.6092075997619197</v>
      </c>
      <c r="AH94" s="31">
        <v>8.3196943848172804</v>
      </c>
      <c r="AI94" s="32" t="s">
        <v>28</v>
      </c>
      <c r="AJ94" s="32">
        <v>8.3196943848172804</v>
      </c>
      <c r="AK94" s="31">
        <v>7.9557087603953702</v>
      </c>
      <c r="AL94" s="32" t="s">
        <v>28</v>
      </c>
      <c r="AM94" s="32">
        <v>7.9557087603953702</v>
      </c>
      <c r="AN94" s="31">
        <v>7.7379517542572298</v>
      </c>
      <c r="AO94" s="32" t="s">
        <v>28</v>
      </c>
      <c r="AP94" s="32">
        <v>7.7379517542572298</v>
      </c>
      <c r="AQ94" s="31">
        <v>7.34783380909602</v>
      </c>
      <c r="AR94" s="32" t="s">
        <v>28</v>
      </c>
      <c r="AS94" s="32">
        <v>7.34783380909602</v>
      </c>
      <c r="AT94" s="31">
        <v>7.0067804639222997</v>
      </c>
      <c r="AU94" s="32" t="s">
        <v>28</v>
      </c>
      <c r="AV94" s="32">
        <v>7.0067804639222997</v>
      </c>
      <c r="AW94" s="31">
        <v>6.6377149351962297</v>
      </c>
      <c r="AX94" s="32" t="s">
        <v>28</v>
      </c>
      <c r="AY94" s="32">
        <v>6.6377149351962297</v>
      </c>
      <c r="AZ94" s="31">
        <v>6.2339211657147402</v>
      </c>
      <c r="BA94" s="32" t="s">
        <v>28</v>
      </c>
      <c r="BB94" s="32">
        <v>6.2339211657147402</v>
      </c>
      <c r="BC94" s="31">
        <v>5.6632044055772903</v>
      </c>
      <c r="BD94" s="32" t="s">
        <v>28</v>
      </c>
      <c r="BE94" s="32">
        <v>5.6632044055772903</v>
      </c>
      <c r="BF94" s="31">
        <v>5.17235829184684</v>
      </c>
      <c r="BG94" s="32" t="s">
        <v>28</v>
      </c>
      <c r="BH94" s="32">
        <v>5.17235829184684</v>
      </c>
      <c r="BI94" s="31">
        <v>4.7399703272721396</v>
      </c>
      <c r="BJ94" s="32" t="s">
        <v>28</v>
      </c>
      <c r="BK94" s="32">
        <v>4.7399703272721396</v>
      </c>
      <c r="BL94" s="31">
        <v>4.2331091379284604</v>
      </c>
      <c r="BM94" s="32" t="s">
        <v>28</v>
      </c>
      <c r="BN94" s="32">
        <v>4.2331091379284604</v>
      </c>
      <c r="BO94" s="31">
        <v>3.6984035318253001</v>
      </c>
      <c r="BP94" s="32" t="s">
        <v>28</v>
      </c>
      <c r="BQ94" s="32">
        <v>3.6984035318253001</v>
      </c>
      <c r="BR94" s="31">
        <v>3.2938264093398799</v>
      </c>
      <c r="BS94" s="32" t="s">
        <v>28</v>
      </c>
      <c r="BT94" s="32">
        <v>3.2938264093398799</v>
      </c>
      <c r="BU94" s="31">
        <v>2.9267489296500702</v>
      </c>
      <c r="BV94" s="32" t="s">
        <v>28</v>
      </c>
      <c r="BW94" s="32">
        <v>2.9267489296500702</v>
      </c>
      <c r="BX94" s="31">
        <v>2.4817716005519701</v>
      </c>
      <c r="BY94" s="32" t="s">
        <v>28</v>
      </c>
      <c r="BZ94" s="32">
        <v>2.4817716005519701</v>
      </c>
      <c r="CA94" s="31">
        <v>2.0962505211854299</v>
      </c>
      <c r="CB94" s="32" t="s">
        <v>28</v>
      </c>
      <c r="CC94" s="32">
        <v>2.0962505211854299</v>
      </c>
      <c r="CD94" s="31">
        <v>1.7078697422711</v>
      </c>
      <c r="CE94" s="32" t="s">
        <v>28</v>
      </c>
      <c r="CF94" s="32">
        <v>1.7078697422711</v>
      </c>
      <c r="CG94" s="31">
        <v>1.2544996190212101</v>
      </c>
      <c r="CH94" s="32" t="s">
        <v>28</v>
      </c>
      <c r="CI94" s="32">
        <v>1.2544996190212101</v>
      </c>
      <c r="CJ94" s="31">
        <v>0.49599233362603001</v>
      </c>
      <c r="CK94" s="32" t="s">
        <v>28</v>
      </c>
      <c r="CL94" s="32">
        <v>0.49599233362603001</v>
      </c>
      <c r="CM94" s="31">
        <v>0.10329963879192899</v>
      </c>
      <c r="CN94" s="32" t="s">
        <v>28</v>
      </c>
      <c r="CO94" s="32">
        <v>0.10329963879192899</v>
      </c>
      <c r="CP94" s="31">
        <v>-0.31746982839550097</v>
      </c>
      <c r="CQ94" s="32" t="s">
        <v>28</v>
      </c>
      <c r="CR94" s="32">
        <v>-0.31746982839550097</v>
      </c>
      <c r="CS94" s="31">
        <v>-0.88039251636141802</v>
      </c>
      <c r="CT94" s="32" t="s">
        <v>28</v>
      </c>
      <c r="CU94" s="32">
        <v>-0.88039251636141802</v>
      </c>
      <c r="CV94" s="31">
        <v>-1.2733606461023601</v>
      </c>
      <c r="CW94" s="32" t="s">
        <v>28</v>
      </c>
      <c r="CX94" s="32">
        <v>-1.2733606461023601</v>
      </c>
      <c r="CY94" s="31">
        <v>-1.82206814030977</v>
      </c>
      <c r="CZ94" s="32" t="s">
        <v>28</v>
      </c>
      <c r="DA94" s="32">
        <v>-1.82206814030977</v>
      </c>
      <c r="DB94" s="31">
        <v>-2.3550306253805702</v>
      </c>
      <c r="DC94" s="32" t="s">
        <v>28</v>
      </c>
      <c r="DD94" s="32">
        <v>-2.3550306253805702</v>
      </c>
      <c r="DE94" s="31">
        <v>-2.7763237750433398</v>
      </c>
      <c r="DF94" s="32" t="s">
        <v>28</v>
      </c>
      <c r="DG94" s="32">
        <v>-2.7763237750433398</v>
      </c>
      <c r="DH94" s="31">
        <v>-3.1590238325766902</v>
      </c>
      <c r="DI94" s="32" t="s">
        <v>28</v>
      </c>
      <c r="DJ94" s="32">
        <v>-3.1590238325766902</v>
      </c>
      <c r="DK94" s="31">
        <v>-3.6333977454012301</v>
      </c>
      <c r="DL94" s="32" t="s">
        <v>28</v>
      </c>
      <c r="DM94" s="32">
        <v>-3.6333977454012301</v>
      </c>
      <c r="DN94" s="31">
        <v>-3.96033630635262</v>
      </c>
      <c r="DO94" s="32" t="s">
        <v>28</v>
      </c>
      <c r="DP94" s="32">
        <v>-3.96033630635262</v>
      </c>
      <c r="DQ94" s="31">
        <v>-4.2907120819627202</v>
      </c>
      <c r="DR94" s="32" t="s">
        <v>28</v>
      </c>
      <c r="DS94" s="32">
        <v>-4.2907120819627202</v>
      </c>
      <c r="DT94" s="31">
        <v>-4.36546844729423</v>
      </c>
      <c r="DU94" s="32" t="s">
        <v>28</v>
      </c>
      <c r="DV94" s="32">
        <v>-4.36546844729423</v>
      </c>
    </row>
    <row r="95" spans="1:126" x14ac:dyDescent="0.2">
      <c r="A95" s="30" t="s">
        <v>5</v>
      </c>
      <c r="B95">
        <v>92</v>
      </c>
      <c r="C95">
        <v>92</v>
      </c>
      <c r="D95" s="32">
        <v>16.270607105604501</v>
      </c>
      <c r="E95" s="32" t="s">
        <v>28</v>
      </c>
      <c r="F95" s="32">
        <v>16.270607105604501</v>
      </c>
      <c r="G95" s="32">
        <v>16.259181912779098</v>
      </c>
      <c r="H95" s="32" t="s">
        <v>28</v>
      </c>
      <c r="I95" s="32">
        <v>16.259181912779098</v>
      </c>
      <c r="J95" s="31">
        <v>16.235197646354699</v>
      </c>
      <c r="K95" s="32" t="s">
        <v>28</v>
      </c>
      <c r="L95" s="32">
        <v>16.235197646354699</v>
      </c>
      <c r="M95" s="31">
        <v>16.110504325405401</v>
      </c>
      <c r="N95" s="32" t="s">
        <v>28</v>
      </c>
      <c r="O95" s="32">
        <v>16.110504325405401</v>
      </c>
      <c r="P95" s="31">
        <v>16.009650805169901</v>
      </c>
      <c r="Q95" s="32" t="s">
        <v>28</v>
      </c>
      <c r="R95" s="32">
        <v>16.009650805169901</v>
      </c>
      <c r="S95" s="31">
        <v>15.851513371442399</v>
      </c>
      <c r="T95" s="32" t="s">
        <v>28</v>
      </c>
      <c r="U95" s="32">
        <v>15.851513371442399</v>
      </c>
      <c r="V95" s="31">
        <v>15.6132559192061</v>
      </c>
      <c r="W95" s="32" t="s">
        <v>28</v>
      </c>
      <c r="X95" s="32">
        <v>15.6132559192061</v>
      </c>
      <c r="Y95" s="31">
        <v>15.376070328006699</v>
      </c>
      <c r="Z95" s="32" t="s">
        <v>28</v>
      </c>
      <c r="AA95" s="32">
        <v>15.376070328006699</v>
      </c>
      <c r="AB95" s="31">
        <v>14.994088644759399</v>
      </c>
      <c r="AC95" s="32" t="s">
        <v>28</v>
      </c>
      <c r="AD95" s="32">
        <v>14.994088644759399</v>
      </c>
      <c r="AE95" s="31">
        <v>14.7181553760749</v>
      </c>
      <c r="AF95" s="32" t="s">
        <v>28</v>
      </c>
      <c r="AG95" s="32">
        <v>14.7181553760749</v>
      </c>
      <c r="AH95" s="31">
        <v>14.4763939920248</v>
      </c>
      <c r="AI95" s="32" t="s">
        <v>28</v>
      </c>
      <c r="AJ95" s="32">
        <v>14.4763939920248</v>
      </c>
      <c r="AK95" s="31">
        <v>14.3140735248778</v>
      </c>
      <c r="AL95" s="32" t="s">
        <v>28</v>
      </c>
      <c r="AM95" s="32">
        <v>14.3140735248778</v>
      </c>
      <c r="AN95" s="31">
        <v>14.124459024066599</v>
      </c>
      <c r="AO95" s="32" t="s">
        <v>28</v>
      </c>
      <c r="AP95" s="32">
        <v>14.124459024066599</v>
      </c>
      <c r="AQ95" s="31">
        <v>13.968615240572699</v>
      </c>
      <c r="AR95" s="32" t="s">
        <v>28</v>
      </c>
      <c r="AS95" s="32">
        <v>13.968615240572699</v>
      </c>
      <c r="AT95" s="31">
        <v>13.8119932507798</v>
      </c>
      <c r="AU95" s="32" t="s">
        <v>28</v>
      </c>
      <c r="AV95" s="32">
        <v>13.8119932507798</v>
      </c>
      <c r="AW95" s="31">
        <v>13.5855766182002</v>
      </c>
      <c r="AX95" s="32" t="s">
        <v>28</v>
      </c>
      <c r="AY95" s="32">
        <v>13.5855766182002</v>
      </c>
      <c r="AZ95" s="31">
        <v>13.3234476830602</v>
      </c>
      <c r="BA95" s="32" t="s">
        <v>28</v>
      </c>
      <c r="BB95" s="32">
        <v>13.3234476830602</v>
      </c>
      <c r="BC95" s="31">
        <v>12.948903085578801</v>
      </c>
      <c r="BD95" s="32" t="s">
        <v>28</v>
      </c>
      <c r="BE95" s="32">
        <v>12.948903085578801</v>
      </c>
      <c r="BF95" s="31">
        <v>12.633385201137701</v>
      </c>
      <c r="BG95" s="32" t="s">
        <v>28</v>
      </c>
      <c r="BH95" s="32">
        <v>12.633385201137701</v>
      </c>
      <c r="BI95" s="31">
        <v>12.3471135604349</v>
      </c>
      <c r="BJ95" s="32" t="s">
        <v>28</v>
      </c>
      <c r="BK95" s="32">
        <v>12.3471135604349</v>
      </c>
      <c r="BL95" s="31">
        <v>12.1237158980949</v>
      </c>
      <c r="BM95" s="32" t="s">
        <v>28</v>
      </c>
      <c r="BN95" s="32">
        <v>12.1237158980949</v>
      </c>
      <c r="BO95" s="31">
        <v>11.9214452073229</v>
      </c>
      <c r="BP95" s="32" t="s">
        <v>28</v>
      </c>
      <c r="BQ95" s="32">
        <v>11.9214452073229</v>
      </c>
      <c r="BR95" s="31">
        <v>11.700702062172599</v>
      </c>
      <c r="BS95" s="32" t="s">
        <v>28</v>
      </c>
      <c r="BT95" s="32">
        <v>11.700702062172599</v>
      </c>
      <c r="BU95" s="31">
        <v>11.460437733503699</v>
      </c>
      <c r="BV95" s="32" t="s">
        <v>28</v>
      </c>
      <c r="BW95" s="32">
        <v>11.460437733503699</v>
      </c>
      <c r="BX95" s="31">
        <v>11.224057848557299</v>
      </c>
      <c r="BY95" s="32" t="s">
        <v>28</v>
      </c>
      <c r="BZ95" s="32">
        <v>11.224057848557299</v>
      </c>
      <c r="CA95" s="31">
        <v>11.0107231032628</v>
      </c>
      <c r="CB95" s="32" t="s">
        <v>28</v>
      </c>
      <c r="CC95" s="32">
        <v>11.0107231032628</v>
      </c>
      <c r="CD95" s="31">
        <v>10.777509412786401</v>
      </c>
      <c r="CE95" s="32" t="s">
        <v>28</v>
      </c>
      <c r="CF95" s="32">
        <v>10.777509412786401</v>
      </c>
      <c r="CG95" s="31">
        <v>10.6163004582393</v>
      </c>
      <c r="CH95" s="32" t="s">
        <v>28</v>
      </c>
      <c r="CI95" s="32">
        <v>10.6163004582393</v>
      </c>
      <c r="CJ95" s="31">
        <v>10.388484894105501</v>
      </c>
      <c r="CK95" s="32" t="s">
        <v>28</v>
      </c>
      <c r="CL95" s="32">
        <v>10.388484894105501</v>
      </c>
      <c r="CM95" s="31">
        <v>10.2385270948485</v>
      </c>
      <c r="CN95" s="32" t="s">
        <v>28</v>
      </c>
      <c r="CO95" s="32">
        <v>10.2385270948485</v>
      </c>
      <c r="CP95" s="31">
        <v>10.019926910884401</v>
      </c>
      <c r="CQ95" s="32" t="s">
        <v>28</v>
      </c>
      <c r="CR95" s="32">
        <v>10.019926910884401</v>
      </c>
      <c r="CS95" s="31">
        <v>9.77269925735032</v>
      </c>
      <c r="CT95" s="32" t="s">
        <v>28</v>
      </c>
      <c r="CU95" s="32">
        <v>9.77269925735032</v>
      </c>
      <c r="CV95" s="31">
        <v>9.5838441570007493</v>
      </c>
      <c r="CW95" s="32" t="s">
        <v>28</v>
      </c>
      <c r="CX95" s="32">
        <v>9.5838441570007493</v>
      </c>
      <c r="CY95" s="31">
        <v>9.33631114193971</v>
      </c>
      <c r="CZ95" s="32" t="s">
        <v>28</v>
      </c>
      <c r="DA95" s="32">
        <v>9.33631114193971</v>
      </c>
      <c r="DB95" s="31">
        <v>9.0695640589920306</v>
      </c>
      <c r="DC95" s="32" t="s">
        <v>28</v>
      </c>
      <c r="DD95" s="32">
        <v>9.0695640589920306</v>
      </c>
      <c r="DE95" s="31">
        <v>8.7720524802836692</v>
      </c>
      <c r="DF95" s="32" t="s">
        <v>28</v>
      </c>
      <c r="DG95" s="32">
        <v>8.7720524802836692</v>
      </c>
      <c r="DH95" s="31">
        <v>8.5052903036967393</v>
      </c>
      <c r="DI95" s="32" t="s">
        <v>28</v>
      </c>
      <c r="DJ95" s="32">
        <v>8.5052903036967393</v>
      </c>
      <c r="DK95" s="31">
        <v>8.1504790372171101</v>
      </c>
      <c r="DL95" s="32" t="s">
        <v>28</v>
      </c>
      <c r="DM95" s="32">
        <v>8.1504790372171101</v>
      </c>
      <c r="DN95" s="31">
        <v>7.7850106147696696</v>
      </c>
      <c r="DO95" s="32" t="s">
        <v>28</v>
      </c>
      <c r="DP95" s="32">
        <v>7.7850106147696696</v>
      </c>
      <c r="DQ95" s="31">
        <v>7.4516030419796397</v>
      </c>
      <c r="DR95" s="32" t="s">
        <v>28</v>
      </c>
      <c r="DS95" s="32">
        <v>7.4516030419796397</v>
      </c>
      <c r="DT95" s="31">
        <v>7.1083979923059504</v>
      </c>
      <c r="DU95" s="32" t="s">
        <v>28</v>
      </c>
      <c r="DV95" s="32">
        <v>7.1083979923059504</v>
      </c>
    </row>
    <row r="96" spans="1:126" x14ac:dyDescent="0.2">
      <c r="A96" s="30" t="s">
        <v>6</v>
      </c>
      <c r="B96">
        <v>93</v>
      </c>
      <c r="C96">
        <v>93</v>
      </c>
      <c r="D96" s="32">
        <v>11.7467687262375</v>
      </c>
      <c r="E96" s="32" t="s">
        <v>28</v>
      </c>
      <c r="F96" s="32">
        <v>11.7467687262375</v>
      </c>
      <c r="G96" s="32">
        <v>11.6216479939529</v>
      </c>
      <c r="H96" s="32" t="s">
        <v>28</v>
      </c>
      <c r="I96" s="32">
        <v>11.6216479939529</v>
      </c>
      <c r="J96" s="31">
        <v>11.1964227495267</v>
      </c>
      <c r="K96" s="32" t="s">
        <v>28</v>
      </c>
      <c r="L96" s="32">
        <v>11.1964227495267</v>
      </c>
      <c r="M96" s="31">
        <v>10.682692104687201</v>
      </c>
      <c r="N96" s="32" t="s">
        <v>28</v>
      </c>
      <c r="O96" s="32">
        <v>10.682692104687201</v>
      </c>
      <c r="P96" s="31">
        <v>10.147059512083199</v>
      </c>
      <c r="Q96" s="32" t="s">
        <v>28</v>
      </c>
      <c r="R96" s="32">
        <v>10.147059512083199</v>
      </c>
      <c r="S96" s="31">
        <v>9.6313828151138203</v>
      </c>
      <c r="T96" s="32" t="s">
        <v>28</v>
      </c>
      <c r="U96" s="32">
        <v>9.6313828151138203</v>
      </c>
      <c r="V96" s="31">
        <v>9.3801389483852997</v>
      </c>
      <c r="W96" s="32" t="s">
        <v>28</v>
      </c>
      <c r="X96" s="32">
        <v>9.3801389483852997</v>
      </c>
      <c r="Y96" s="31">
        <v>9.1200243133134808</v>
      </c>
      <c r="Z96" s="32" t="s">
        <v>28</v>
      </c>
      <c r="AA96" s="32">
        <v>9.1200243133134808</v>
      </c>
      <c r="AB96" s="31">
        <v>8.8508150805233505</v>
      </c>
      <c r="AC96" s="32" t="s">
        <v>28</v>
      </c>
      <c r="AD96" s="32">
        <v>8.8508150805233505</v>
      </c>
      <c r="AE96" s="31">
        <v>8.7062997239307602</v>
      </c>
      <c r="AF96" s="32" t="s">
        <v>28</v>
      </c>
      <c r="AG96" s="32">
        <v>8.7062997239307602</v>
      </c>
      <c r="AH96" s="31">
        <v>8.4664973936577201</v>
      </c>
      <c r="AI96" s="32" t="s">
        <v>28</v>
      </c>
      <c r="AJ96" s="32">
        <v>8.4664973936577201</v>
      </c>
      <c r="AK96" s="31">
        <v>8.2604559538489806</v>
      </c>
      <c r="AL96" s="32" t="s">
        <v>28</v>
      </c>
      <c r="AM96" s="32">
        <v>8.2604559538489806</v>
      </c>
      <c r="AN96" s="31">
        <v>8.05327889368181</v>
      </c>
      <c r="AO96" s="32" t="s">
        <v>28</v>
      </c>
      <c r="AP96" s="32">
        <v>8.05327889368181</v>
      </c>
      <c r="AQ96" s="31">
        <v>7.6828881878119502</v>
      </c>
      <c r="AR96" s="32" t="s">
        <v>28</v>
      </c>
      <c r="AS96" s="32">
        <v>7.6828881878119502</v>
      </c>
      <c r="AT96" s="31">
        <v>7.4420548350247104</v>
      </c>
      <c r="AU96" s="32" t="s">
        <v>28</v>
      </c>
      <c r="AV96" s="32">
        <v>7.4420548350247104</v>
      </c>
      <c r="AW96" s="31">
        <v>7.1694409933151704</v>
      </c>
      <c r="AX96" s="32" t="s">
        <v>28</v>
      </c>
      <c r="AY96" s="32">
        <v>7.1694409933151704</v>
      </c>
      <c r="AZ96" s="31">
        <v>6.8597914002341396</v>
      </c>
      <c r="BA96" s="32" t="s">
        <v>28</v>
      </c>
      <c r="BB96" s="32">
        <v>6.8597914002341396</v>
      </c>
      <c r="BC96" s="31">
        <v>6.4957471292876496</v>
      </c>
      <c r="BD96" s="32" t="s">
        <v>28</v>
      </c>
      <c r="BE96" s="32">
        <v>6.4957471292876496</v>
      </c>
      <c r="BF96" s="31">
        <v>6.1963675054782303</v>
      </c>
      <c r="BG96" s="32" t="s">
        <v>28</v>
      </c>
      <c r="BH96" s="32">
        <v>6.1963675054782303</v>
      </c>
      <c r="BI96" s="31">
        <v>5.9482614726292002</v>
      </c>
      <c r="BJ96" s="32" t="s">
        <v>28</v>
      </c>
      <c r="BK96" s="32">
        <v>5.9482614726292002</v>
      </c>
      <c r="BL96" s="31">
        <v>5.6799686903431796</v>
      </c>
      <c r="BM96" s="32" t="s">
        <v>28</v>
      </c>
      <c r="BN96" s="32">
        <v>5.6799686903431796</v>
      </c>
      <c r="BO96" s="31">
        <v>5.2639222983096099</v>
      </c>
      <c r="BP96" s="32" t="s">
        <v>28</v>
      </c>
      <c r="BQ96" s="32">
        <v>5.2639222983096099</v>
      </c>
      <c r="BR96" s="31">
        <v>4.9619631620765396</v>
      </c>
      <c r="BS96" s="32" t="s">
        <v>28</v>
      </c>
      <c r="BT96" s="32">
        <v>4.9619631620765396</v>
      </c>
      <c r="BU96" s="31">
        <v>4.6391483606450601</v>
      </c>
      <c r="BV96" s="32" t="s">
        <v>28</v>
      </c>
      <c r="BW96" s="32">
        <v>4.6391483606450601</v>
      </c>
      <c r="BX96" s="31">
        <v>4.3846447361730299</v>
      </c>
      <c r="BY96" s="32" t="s">
        <v>28</v>
      </c>
      <c r="BZ96" s="32">
        <v>4.3846447361730299</v>
      </c>
      <c r="CA96" s="31">
        <v>4.0104325530810003</v>
      </c>
      <c r="CB96" s="32" t="s">
        <v>28</v>
      </c>
      <c r="CC96" s="32">
        <v>4.0104325530810003</v>
      </c>
      <c r="CD96" s="31">
        <v>3.7983898014825201</v>
      </c>
      <c r="CE96" s="32" t="s">
        <v>28</v>
      </c>
      <c r="CF96" s="32">
        <v>3.7983898014825201</v>
      </c>
      <c r="CG96" s="31">
        <v>3.5403307674660902</v>
      </c>
      <c r="CH96" s="32" t="s">
        <v>28</v>
      </c>
      <c r="CI96" s="32">
        <v>3.5403307674660902</v>
      </c>
      <c r="CJ96" s="31">
        <v>3.2302801561222698</v>
      </c>
      <c r="CK96" s="32" t="s">
        <v>28</v>
      </c>
      <c r="CL96" s="32">
        <v>3.2302801561222698</v>
      </c>
      <c r="CM96" s="31">
        <v>2.9960859624707701</v>
      </c>
      <c r="CN96" s="32" t="s">
        <v>28</v>
      </c>
      <c r="CO96" s="32">
        <v>2.9960859624707701</v>
      </c>
      <c r="CP96" s="31">
        <v>2.78781484831168</v>
      </c>
      <c r="CQ96" s="32" t="s">
        <v>28</v>
      </c>
      <c r="CR96" s="32">
        <v>2.78781484831168</v>
      </c>
      <c r="CS96" s="31">
        <v>2.4704715220013802</v>
      </c>
      <c r="CT96" s="32" t="s">
        <v>28</v>
      </c>
      <c r="CU96" s="32">
        <v>2.4704715220013802</v>
      </c>
      <c r="CV96" s="31">
        <v>2.2129684073651998</v>
      </c>
      <c r="CW96" s="32" t="s">
        <v>28</v>
      </c>
      <c r="CX96" s="32">
        <v>2.2129684073651998</v>
      </c>
      <c r="CY96" s="31">
        <v>1.93811078028746</v>
      </c>
      <c r="CZ96" s="32" t="s">
        <v>28</v>
      </c>
      <c r="DA96" s="32">
        <v>1.93811078028746</v>
      </c>
      <c r="DB96" s="31">
        <v>1.6581234852144699</v>
      </c>
      <c r="DC96" s="32" t="s">
        <v>28</v>
      </c>
      <c r="DD96" s="32">
        <v>1.6581234852144699</v>
      </c>
      <c r="DE96" s="31">
        <v>1.4565081266020099</v>
      </c>
      <c r="DF96" s="32" t="s">
        <v>28</v>
      </c>
      <c r="DG96" s="32">
        <v>1.4565081266020099</v>
      </c>
      <c r="DH96" s="31">
        <v>1.22037119809727</v>
      </c>
      <c r="DI96" s="32" t="s">
        <v>28</v>
      </c>
      <c r="DJ96" s="32">
        <v>1.22037119809727</v>
      </c>
      <c r="DK96" s="31">
        <v>0.98261430874883404</v>
      </c>
      <c r="DL96" s="32" t="s">
        <v>28</v>
      </c>
      <c r="DM96" s="32">
        <v>0.98261430874883404</v>
      </c>
      <c r="DN96" s="31">
        <v>0.677234318296007</v>
      </c>
      <c r="DO96" s="32" t="s">
        <v>28</v>
      </c>
      <c r="DP96" s="32">
        <v>0.677234318296007</v>
      </c>
      <c r="DQ96" s="31">
        <v>0.45351671668806498</v>
      </c>
      <c r="DR96" s="32" t="s">
        <v>28</v>
      </c>
      <c r="DS96" s="32">
        <v>0.45351671668806498</v>
      </c>
      <c r="DT96" s="31">
        <v>0.24516300126568899</v>
      </c>
      <c r="DU96" s="32" t="s">
        <v>28</v>
      </c>
      <c r="DV96" s="32">
        <v>0.24516300126568899</v>
      </c>
    </row>
    <row r="97" spans="1:126" x14ac:dyDescent="0.2">
      <c r="A97" s="30" t="s">
        <v>7</v>
      </c>
      <c r="B97">
        <v>94</v>
      </c>
      <c r="C97">
        <v>94</v>
      </c>
      <c r="D97" s="32">
        <v>9.1159587385677501</v>
      </c>
      <c r="E97" s="32" t="s">
        <v>28</v>
      </c>
      <c r="F97" s="32">
        <v>9.1159587385677501</v>
      </c>
      <c r="G97" s="32">
        <v>9.1084749250774308</v>
      </c>
      <c r="H97" s="32" t="s">
        <v>28</v>
      </c>
      <c r="I97" s="32">
        <v>9.1084749250774308</v>
      </c>
      <c r="J97" s="31">
        <v>9.0977931549463094</v>
      </c>
      <c r="K97" s="32" t="s">
        <v>28</v>
      </c>
      <c r="L97" s="32">
        <v>9.0977931549463094</v>
      </c>
      <c r="M97" s="31">
        <v>9.0891314272450394</v>
      </c>
      <c r="N97" s="32" t="s">
        <v>28</v>
      </c>
      <c r="O97" s="32">
        <v>9.0891314272450394</v>
      </c>
      <c r="P97" s="31">
        <v>9.0677880221282408</v>
      </c>
      <c r="Q97" s="32" t="s">
        <v>28</v>
      </c>
      <c r="R97" s="32">
        <v>9.0677880221282408</v>
      </c>
      <c r="S97" s="31">
        <v>9.0217770586332406</v>
      </c>
      <c r="T97" s="32" t="s">
        <v>28</v>
      </c>
      <c r="U97" s="32">
        <v>9.0217770586332406</v>
      </c>
      <c r="V97" s="31">
        <v>8.9615316217944692</v>
      </c>
      <c r="W97" s="32" t="s">
        <v>28</v>
      </c>
      <c r="X97" s="32">
        <v>8.9615316217944692</v>
      </c>
      <c r="Y97" s="31">
        <v>8.9072218279358601</v>
      </c>
      <c r="Z97" s="32" t="s">
        <v>28</v>
      </c>
      <c r="AA97" s="32">
        <v>8.9072218279358601</v>
      </c>
      <c r="AB97" s="31">
        <v>8.8614196607644402</v>
      </c>
      <c r="AC97" s="32" t="s">
        <v>28</v>
      </c>
      <c r="AD97" s="32">
        <v>8.8614196607644402</v>
      </c>
      <c r="AE97" s="31">
        <v>8.7561328633653304</v>
      </c>
      <c r="AF97" s="32" t="s">
        <v>28</v>
      </c>
      <c r="AG97" s="32">
        <v>8.7561328633653304</v>
      </c>
      <c r="AH97" s="31">
        <v>8.6642909491540898</v>
      </c>
      <c r="AI97" s="32" t="s">
        <v>28</v>
      </c>
      <c r="AJ97" s="32">
        <v>8.6642909491540898</v>
      </c>
      <c r="AK97" s="31">
        <v>8.5887523219505209</v>
      </c>
      <c r="AL97" s="32" t="s">
        <v>28</v>
      </c>
      <c r="AM97" s="32">
        <v>8.5887523219505209</v>
      </c>
      <c r="AN97" s="31">
        <v>8.4976485796651602</v>
      </c>
      <c r="AO97" s="32" t="s">
        <v>28</v>
      </c>
      <c r="AP97" s="32">
        <v>8.4976485796651602</v>
      </c>
      <c r="AQ97" s="31">
        <v>8.3985660195075003</v>
      </c>
      <c r="AR97" s="32" t="s">
        <v>28</v>
      </c>
      <c r="AS97" s="32">
        <v>8.3985660195075003</v>
      </c>
      <c r="AT97" s="31">
        <v>8.2991709666627091</v>
      </c>
      <c r="AU97" s="32" t="s">
        <v>28</v>
      </c>
      <c r="AV97" s="32">
        <v>8.2991709666627091</v>
      </c>
      <c r="AW97" s="31">
        <v>8.2159354245876504</v>
      </c>
      <c r="AX97" s="32" t="s">
        <v>28</v>
      </c>
      <c r="AY97" s="32">
        <v>8.2159354245876504</v>
      </c>
      <c r="AZ97" s="31">
        <v>8.1492217154108708</v>
      </c>
      <c r="BA97" s="32" t="s">
        <v>28</v>
      </c>
      <c r="BB97" s="32">
        <v>8.1492217154108708</v>
      </c>
      <c r="BC97" s="31">
        <v>8.07315092171436</v>
      </c>
      <c r="BD97" s="32" t="s">
        <v>28</v>
      </c>
      <c r="BE97" s="32">
        <v>8.07315092171436</v>
      </c>
      <c r="BF97" s="31">
        <v>7.9161886035315998</v>
      </c>
      <c r="BG97" s="32" t="s">
        <v>28</v>
      </c>
      <c r="BH97" s="32">
        <v>7.9161886035315998</v>
      </c>
      <c r="BI97" s="31">
        <v>7.7484195123322799</v>
      </c>
      <c r="BJ97" s="32" t="s">
        <v>28</v>
      </c>
      <c r="BK97" s="32">
        <v>7.7484195123322799</v>
      </c>
      <c r="BL97" s="31">
        <v>7.6603775811978503</v>
      </c>
      <c r="BM97" s="32" t="s">
        <v>28</v>
      </c>
      <c r="BN97" s="32">
        <v>7.6603775811978503</v>
      </c>
      <c r="BO97" s="31">
        <v>7.4847388537549397</v>
      </c>
      <c r="BP97" s="32" t="s">
        <v>28</v>
      </c>
      <c r="BQ97" s="32">
        <v>7.4847388537549397</v>
      </c>
      <c r="BR97" s="31">
        <v>7.1671044624680702</v>
      </c>
      <c r="BS97" s="32" t="s">
        <v>28</v>
      </c>
      <c r="BT97" s="32">
        <v>7.1671044624680702</v>
      </c>
      <c r="BU97" s="31">
        <v>6.7952161287165804</v>
      </c>
      <c r="BV97" s="32" t="s">
        <v>28</v>
      </c>
      <c r="BW97" s="32">
        <v>6.7952161287165804</v>
      </c>
      <c r="BX97" s="31">
        <v>6.4912595851892796</v>
      </c>
      <c r="BY97" s="32" t="s">
        <v>28</v>
      </c>
      <c r="BZ97" s="32">
        <v>6.4912595851892796</v>
      </c>
      <c r="CA97" s="31">
        <v>6.2798059350525204</v>
      </c>
      <c r="CB97" s="32" t="s">
        <v>28</v>
      </c>
      <c r="CC97" s="32">
        <v>6.2798059350525204</v>
      </c>
      <c r="CD97" s="31">
        <v>5.98712667177581</v>
      </c>
      <c r="CE97" s="32" t="s">
        <v>28</v>
      </c>
      <c r="CF97" s="32">
        <v>5.98712667177581</v>
      </c>
      <c r="CG97" s="31">
        <v>5.8382540687551803</v>
      </c>
      <c r="CH97" s="32" t="s">
        <v>28</v>
      </c>
      <c r="CI97" s="32">
        <v>5.8382540687551803</v>
      </c>
      <c r="CJ97" s="31">
        <v>5.6388255519729897</v>
      </c>
      <c r="CK97" s="32" t="s">
        <v>28</v>
      </c>
      <c r="CL97" s="32">
        <v>5.6388255519729897</v>
      </c>
      <c r="CM97" s="31">
        <v>5.3961610578463199</v>
      </c>
      <c r="CN97" s="32" t="s">
        <v>28</v>
      </c>
      <c r="CO97" s="32">
        <v>5.3961610578463199</v>
      </c>
      <c r="CP97" s="31">
        <v>5.2029821381933496</v>
      </c>
      <c r="CQ97" s="32" t="s">
        <v>28</v>
      </c>
      <c r="CR97" s="32">
        <v>5.2029821381933496</v>
      </c>
      <c r="CS97" s="31">
        <v>5.0375941134361302</v>
      </c>
      <c r="CT97" s="32" t="s">
        <v>28</v>
      </c>
      <c r="CU97" s="32">
        <v>5.0375941134361302</v>
      </c>
      <c r="CV97" s="31">
        <v>4.87853920631576</v>
      </c>
      <c r="CW97" s="32" t="s">
        <v>28</v>
      </c>
      <c r="CX97" s="32">
        <v>4.87853920631576</v>
      </c>
      <c r="CY97" s="31">
        <v>4.7362120679765596</v>
      </c>
      <c r="CZ97" s="32" t="s">
        <v>28</v>
      </c>
      <c r="DA97" s="32">
        <v>4.7362120679765596</v>
      </c>
      <c r="DB97" s="31">
        <v>4.61551089644996</v>
      </c>
      <c r="DC97" s="32" t="s">
        <v>28</v>
      </c>
      <c r="DD97" s="32">
        <v>4.61551089644996</v>
      </c>
      <c r="DE97" s="31">
        <v>4.4548967366090997</v>
      </c>
      <c r="DF97" s="32" t="s">
        <v>28</v>
      </c>
      <c r="DG97" s="32">
        <v>4.4548967366090997</v>
      </c>
      <c r="DH97" s="31">
        <v>4.3317177455666096</v>
      </c>
      <c r="DI97" s="32" t="s">
        <v>28</v>
      </c>
      <c r="DJ97" s="32">
        <v>4.3317177455666096</v>
      </c>
      <c r="DK97" s="31">
        <v>4.2113995955273698</v>
      </c>
      <c r="DL97" s="32" t="s">
        <v>28</v>
      </c>
      <c r="DM97" s="32">
        <v>4.2113995955273698</v>
      </c>
      <c r="DN97" s="31">
        <v>4.0197420646484199</v>
      </c>
      <c r="DO97" s="32" t="s">
        <v>28</v>
      </c>
      <c r="DP97" s="32">
        <v>4.0197420646484199</v>
      </c>
      <c r="DQ97" s="31">
        <v>3.84365641983816</v>
      </c>
      <c r="DR97" s="32" t="s">
        <v>28</v>
      </c>
      <c r="DS97" s="32">
        <v>3.84365641983816</v>
      </c>
      <c r="DT97" s="31">
        <v>3.6572554247367002</v>
      </c>
      <c r="DU97" s="32" t="s">
        <v>28</v>
      </c>
      <c r="DV97" s="32">
        <v>3.6572554247367002</v>
      </c>
    </row>
    <row r="98" spans="1:126" x14ac:dyDescent="0.2">
      <c r="A98" s="30" t="s">
        <v>5</v>
      </c>
      <c r="B98">
        <v>95</v>
      </c>
      <c r="C98">
        <v>95</v>
      </c>
      <c r="D98" s="32">
        <v>13.213291966970001</v>
      </c>
      <c r="E98" s="32" t="s">
        <v>28</v>
      </c>
      <c r="F98" s="32">
        <v>13.213291966970001</v>
      </c>
      <c r="G98" s="32">
        <v>13.190793048309599</v>
      </c>
      <c r="H98" s="32" t="s">
        <v>28</v>
      </c>
      <c r="I98" s="32">
        <v>13.190793048309599</v>
      </c>
      <c r="J98" s="31">
        <v>13.153116751197601</v>
      </c>
      <c r="K98" s="32" t="s">
        <v>28</v>
      </c>
      <c r="L98" s="32">
        <v>13.153116751197601</v>
      </c>
      <c r="M98" s="31">
        <v>13.1303300642948</v>
      </c>
      <c r="N98" s="32" t="s">
        <v>28</v>
      </c>
      <c r="O98" s="32">
        <v>13.1303300642948</v>
      </c>
      <c r="P98" s="31">
        <v>13.083226906549701</v>
      </c>
      <c r="Q98" s="32" t="s">
        <v>28</v>
      </c>
      <c r="R98" s="32">
        <v>13.083226906549701</v>
      </c>
      <c r="S98" s="31">
        <v>12.963468239255899</v>
      </c>
      <c r="T98" s="32" t="s">
        <v>28</v>
      </c>
      <c r="U98" s="32">
        <v>12.963468239255899</v>
      </c>
      <c r="V98" s="31">
        <v>12.8471118006651</v>
      </c>
      <c r="W98" s="32" t="s">
        <v>28</v>
      </c>
      <c r="X98" s="32">
        <v>12.8471118006651</v>
      </c>
      <c r="Y98" s="31">
        <v>12.7027611737846</v>
      </c>
      <c r="Z98" s="32" t="s">
        <v>28</v>
      </c>
      <c r="AA98" s="32">
        <v>12.7027611737846</v>
      </c>
      <c r="AB98" s="31">
        <v>12.5551218020038</v>
      </c>
      <c r="AC98" s="32" t="s">
        <v>28</v>
      </c>
      <c r="AD98" s="32">
        <v>12.5551218020038</v>
      </c>
      <c r="AE98" s="31">
        <v>12.3940618952844</v>
      </c>
      <c r="AF98" s="32" t="s">
        <v>28</v>
      </c>
      <c r="AG98" s="32">
        <v>12.3940618952844</v>
      </c>
      <c r="AH98" s="31">
        <v>12.2502512532872</v>
      </c>
      <c r="AI98" s="32" t="s">
        <v>28</v>
      </c>
      <c r="AJ98" s="32">
        <v>12.2502512532872</v>
      </c>
      <c r="AK98" s="31">
        <v>12.0880340238985</v>
      </c>
      <c r="AL98" s="32" t="s">
        <v>28</v>
      </c>
      <c r="AM98" s="32">
        <v>12.0880340238985</v>
      </c>
      <c r="AN98" s="31">
        <v>11.895528426092699</v>
      </c>
      <c r="AO98" s="32" t="s">
        <v>28</v>
      </c>
      <c r="AP98" s="32">
        <v>11.895528426092699</v>
      </c>
      <c r="AQ98" s="31">
        <v>11.7556357394025</v>
      </c>
      <c r="AR98" s="32" t="s">
        <v>28</v>
      </c>
      <c r="AS98" s="32">
        <v>11.7556357394025</v>
      </c>
      <c r="AT98" s="31">
        <v>11.6164519243674</v>
      </c>
      <c r="AU98" s="32" t="s">
        <v>28</v>
      </c>
      <c r="AV98" s="32">
        <v>11.6164519243674</v>
      </c>
      <c r="AW98" s="31">
        <v>11.411753601637701</v>
      </c>
      <c r="AX98" s="32" t="s">
        <v>28</v>
      </c>
      <c r="AY98" s="32">
        <v>11.411753601637701</v>
      </c>
      <c r="AZ98" s="31">
        <v>11.2523436100649</v>
      </c>
      <c r="BA98" s="32" t="s">
        <v>28</v>
      </c>
      <c r="BB98" s="32">
        <v>11.2523436100649</v>
      </c>
      <c r="BC98" s="31">
        <v>11.1156231034538</v>
      </c>
      <c r="BD98" s="32" t="s">
        <v>28</v>
      </c>
      <c r="BE98" s="32">
        <v>11.1156231034538</v>
      </c>
      <c r="BF98" s="31">
        <v>10.946221624714299</v>
      </c>
      <c r="BG98" s="32" t="s">
        <v>28</v>
      </c>
      <c r="BH98" s="32">
        <v>10.946221624714299</v>
      </c>
      <c r="BI98" s="31">
        <v>10.8346266586266</v>
      </c>
      <c r="BJ98" s="32" t="s">
        <v>28</v>
      </c>
      <c r="BK98" s="32">
        <v>10.8346266586266</v>
      </c>
      <c r="BL98" s="31">
        <v>10.6936542534325</v>
      </c>
      <c r="BM98" s="32" t="s">
        <v>28</v>
      </c>
      <c r="BN98" s="32">
        <v>10.6936542534325</v>
      </c>
      <c r="BO98" s="31">
        <v>10.535088746150601</v>
      </c>
      <c r="BP98" s="32" t="s">
        <v>28</v>
      </c>
      <c r="BQ98" s="32">
        <v>10.535088746150601</v>
      </c>
      <c r="BR98" s="31">
        <v>10.3144755947941</v>
      </c>
      <c r="BS98" s="32" t="s">
        <v>28</v>
      </c>
      <c r="BT98" s="32">
        <v>10.3144755947941</v>
      </c>
      <c r="BU98" s="31">
        <v>10.2147378011742</v>
      </c>
      <c r="BV98" s="32" t="s">
        <v>28</v>
      </c>
      <c r="BW98" s="32">
        <v>10.2147378011742</v>
      </c>
      <c r="BX98" s="31">
        <v>10.093661614965701</v>
      </c>
      <c r="BY98" s="32" t="s">
        <v>28</v>
      </c>
      <c r="BZ98" s="32">
        <v>10.093661614965701</v>
      </c>
      <c r="CA98" s="31">
        <v>9.9800224290373194</v>
      </c>
      <c r="CB98" s="32" t="s">
        <v>28</v>
      </c>
      <c r="CC98" s="32">
        <v>9.9800224290373194</v>
      </c>
      <c r="CD98" s="31">
        <v>9.8852869979053803</v>
      </c>
      <c r="CE98" s="32" t="s">
        <v>28</v>
      </c>
      <c r="CF98" s="32">
        <v>9.8852869979053803</v>
      </c>
      <c r="CG98" s="31">
        <v>9.8047467500767205</v>
      </c>
      <c r="CH98" s="32" t="s">
        <v>28</v>
      </c>
      <c r="CI98" s="32">
        <v>9.8047467500767205</v>
      </c>
      <c r="CJ98" s="31">
        <v>9.65175422652006</v>
      </c>
      <c r="CK98" s="32" t="s">
        <v>28</v>
      </c>
      <c r="CL98" s="32">
        <v>9.65175422652006</v>
      </c>
      <c r="CM98" s="31">
        <v>9.51269359082786</v>
      </c>
      <c r="CN98" s="32" t="s">
        <v>28</v>
      </c>
      <c r="CO98" s="32">
        <v>9.51269359082786</v>
      </c>
      <c r="CP98" s="31">
        <v>9.4082671284730193</v>
      </c>
      <c r="CQ98" s="32" t="s">
        <v>28</v>
      </c>
      <c r="CR98" s="32">
        <v>9.4082671284730193</v>
      </c>
      <c r="CS98" s="31">
        <v>9.2497231473890693</v>
      </c>
      <c r="CT98" s="32" t="s">
        <v>28</v>
      </c>
      <c r="CU98" s="32">
        <v>9.2497231473890693</v>
      </c>
      <c r="CV98" s="31">
        <v>9.0238217129060097</v>
      </c>
      <c r="CW98" s="32" t="s">
        <v>28</v>
      </c>
      <c r="CX98" s="32">
        <v>9.0238217129060097</v>
      </c>
      <c r="CY98" s="31">
        <v>8.9100697592367606</v>
      </c>
      <c r="CZ98" s="32" t="s">
        <v>28</v>
      </c>
      <c r="DA98" s="32">
        <v>8.9100697592367606</v>
      </c>
      <c r="DB98" s="31">
        <v>8.7418045859377393</v>
      </c>
      <c r="DC98" s="32" t="s">
        <v>28</v>
      </c>
      <c r="DD98" s="32">
        <v>8.7418045859377393</v>
      </c>
      <c r="DE98" s="31">
        <v>8.5760896485818492</v>
      </c>
      <c r="DF98" s="32" t="s">
        <v>28</v>
      </c>
      <c r="DG98" s="32">
        <v>8.5760896485818492</v>
      </c>
      <c r="DH98" s="31">
        <v>8.4842567332720904</v>
      </c>
      <c r="DI98" s="32" t="s">
        <v>28</v>
      </c>
      <c r="DJ98" s="32">
        <v>8.4842567332720904</v>
      </c>
      <c r="DK98" s="31">
        <v>8.3927503915090096</v>
      </c>
      <c r="DL98" s="32" t="s">
        <v>28</v>
      </c>
      <c r="DM98" s="32">
        <v>8.3927503915090096</v>
      </c>
      <c r="DN98" s="31">
        <v>8.2347989248937008</v>
      </c>
      <c r="DO98" s="32" t="s">
        <v>28</v>
      </c>
      <c r="DP98" s="32">
        <v>8.2347989248937008</v>
      </c>
      <c r="DQ98" s="31">
        <v>8.1275827662547098</v>
      </c>
      <c r="DR98" s="32" t="s">
        <v>28</v>
      </c>
      <c r="DS98" s="32">
        <v>8.1275827662547098</v>
      </c>
      <c r="DT98" s="31">
        <v>7.9717447045388798</v>
      </c>
      <c r="DU98" s="32" t="s">
        <v>28</v>
      </c>
      <c r="DV98" s="32">
        <v>7.9717447045388798</v>
      </c>
    </row>
    <row r="99" spans="1:126" x14ac:dyDescent="0.2">
      <c r="A99" s="30" t="s">
        <v>5</v>
      </c>
      <c r="B99">
        <v>96</v>
      </c>
      <c r="C99">
        <v>96</v>
      </c>
      <c r="D99" s="32">
        <v>16.055522852009201</v>
      </c>
      <c r="E99" s="32" t="s">
        <v>28</v>
      </c>
      <c r="F99" s="32">
        <v>16.055522852009201</v>
      </c>
      <c r="G99" s="32">
        <v>16.0065059347321</v>
      </c>
      <c r="H99" s="32" t="s">
        <v>28</v>
      </c>
      <c r="I99" s="32">
        <v>16.0065059347321</v>
      </c>
      <c r="J99" s="31">
        <v>15.8257317292181</v>
      </c>
      <c r="K99" s="32" t="s">
        <v>28</v>
      </c>
      <c r="L99" s="32">
        <v>15.8257317292181</v>
      </c>
      <c r="M99" s="31">
        <v>15.5249111912816</v>
      </c>
      <c r="N99" s="32" t="s">
        <v>28</v>
      </c>
      <c r="O99" s="32">
        <v>15.5249111912816</v>
      </c>
      <c r="P99" s="31">
        <v>15.2442961235179</v>
      </c>
      <c r="Q99" s="32" t="s">
        <v>28</v>
      </c>
      <c r="R99" s="32">
        <v>15.2442961235179</v>
      </c>
      <c r="S99" s="31">
        <v>14.6838988636573</v>
      </c>
      <c r="T99" s="32" t="s">
        <v>28</v>
      </c>
      <c r="U99" s="32">
        <v>14.6838988636573</v>
      </c>
      <c r="V99" s="31">
        <v>14.258597710539901</v>
      </c>
      <c r="W99" s="32" t="s">
        <v>28</v>
      </c>
      <c r="X99" s="32">
        <v>14.258597710539901</v>
      </c>
      <c r="Y99" s="31">
        <v>13.9484214270606</v>
      </c>
      <c r="Z99" s="32" t="s">
        <v>28</v>
      </c>
      <c r="AA99" s="32">
        <v>13.9484214270606</v>
      </c>
      <c r="AB99" s="31">
        <v>13.4440976175703</v>
      </c>
      <c r="AC99" s="32" t="s">
        <v>28</v>
      </c>
      <c r="AD99" s="32">
        <v>13.4440976175703</v>
      </c>
      <c r="AE99" s="31">
        <v>12.6679904517647</v>
      </c>
      <c r="AF99" s="32" t="s">
        <v>28</v>
      </c>
      <c r="AG99" s="32">
        <v>12.6679904517647</v>
      </c>
      <c r="AH99" s="31">
        <v>12.1904011340166</v>
      </c>
      <c r="AI99" s="32" t="s">
        <v>28</v>
      </c>
      <c r="AJ99" s="32">
        <v>12.1904011340166</v>
      </c>
      <c r="AK99" s="31">
        <v>11.4914268795336</v>
      </c>
      <c r="AL99" s="32" t="s">
        <v>28</v>
      </c>
      <c r="AM99" s="32">
        <v>11.4914268795336</v>
      </c>
      <c r="AN99" s="31">
        <v>10.795917541642799</v>
      </c>
      <c r="AO99" s="32" t="s">
        <v>28</v>
      </c>
      <c r="AP99" s="32">
        <v>10.795917541642799</v>
      </c>
      <c r="AQ99" s="31">
        <v>10.4606303888672</v>
      </c>
      <c r="AR99" s="32" t="s">
        <v>28</v>
      </c>
      <c r="AS99" s="32">
        <v>10.4606303888672</v>
      </c>
      <c r="AT99" s="31">
        <v>10.1813017836316</v>
      </c>
      <c r="AU99" s="32" t="s">
        <v>28</v>
      </c>
      <c r="AV99" s="32">
        <v>10.1813017836316</v>
      </c>
      <c r="AW99" s="31">
        <v>9.7647064559790095</v>
      </c>
      <c r="AX99" s="32" t="s">
        <v>28</v>
      </c>
      <c r="AY99" s="32">
        <v>9.7647064559790095</v>
      </c>
      <c r="AZ99" s="31">
        <v>9.4170889231747896</v>
      </c>
      <c r="BA99" s="32" t="s">
        <v>28</v>
      </c>
      <c r="BB99" s="32">
        <v>9.4170889231747896</v>
      </c>
      <c r="BC99" s="31">
        <v>9.1313024692568696</v>
      </c>
      <c r="BD99" s="32" t="s">
        <v>28</v>
      </c>
      <c r="BE99" s="32">
        <v>9.1313024692568696</v>
      </c>
      <c r="BF99" s="31">
        <v>8.6958321683389102</v>
      </c>
      <c r="BG99" s="32" t="s">
        <v>28</v>
      </c>
      <c r="BH99" s="32">
        <v>8.6958321683389102</v>
      </c>
      <c r="BI99" s="31">
        <v>8.17461409190315</v>
      </c>
      <c r="BJ99" s="32" t="s">
        <v>28</v>
      </c>
      <c r="BK99" s="32">
        <v>8.17461409190315</v>
      </c>
      <c r="BL99" s="31">
        <v>7.7934832126498597</v>
      </c>
      <c r="BM99" s="32" t="s">
        <v>28</v>
      </c>
      <c r="BN99" s="32">
        <v>7.7934832126498597</v>
      </c>
      <c r="BO99" s="31">
        <v>7.5631096315021402</v>
      </c>
      <c r="BP99" s="32" t="s">
        <v>28</v>
      </c>
      <c r="BQ99" s="32">
        <v>7.5631096315021402</v>
      </c>
      <c r="BR99" s="31">
        <v>7.1897320604650696</v>
      </c>
      <c r="BS99" s="32" t="s">
        <v>28</v>
      </c>
      <c r="BT99" s="32">
        <v>7.1897320604650696</v>
      </c>
      <c r="BU99" s="31">
        <v>6.75006691545848</v>
      </c>
      <c r="BV99" s="32" t="s">
        <v>28</v>
      </c>
      <c r="BW99" s="32">
        <v>6.75006691545848</v>
      </c>
      <c r="BX99" s="31">
        <v>6.4327674672329103</v>
      </c>
      <c r="BY99" s="32" t="s">
        <v>28</v>
      </c>
      <c r="BZ99" s="32">
        <v>6.4327674672329103</v>
      </c>
      <c r="CA99" s="31">
        <v>6.1733692571598304</v>
      </c>
      <c r="CB99" s="32" t="s">
        <v>28</v>
      </c>
      <c r="CC99" s="32">
        <v>6.1733692571598304</v>
      </c>
      <c r="CD99" s="31">
        <v>5.8533589236880799</v>
      </c>
      <c r="CE99" s="32" t="s">
        <v>28</v>
      </c>
      <c r="CF99" s="32">
        <v>5.8533589236880799</v>
      </c>
      <c r="CG99" s="31">
        <v>5.5309505063319904</v>
      </c>
      <c r="CH99" s="32" t="s">
        <v>28</v>
      </c>
      <c r="CI99" s="32">
        <v>5.5309505063319904</v>
      </c>
      <c r="CJ99" s="31">
        <v>5.1245097608546999</v>
      </c>
      <c r="CK99" s="32" t="s">
        <v>28</v>
      </c>
      <c r="CL99" s="32">
        <v>5.1245097608546999</v>
      </c>
      <c r="CM99" s="31">
        <v>4.9638542811531297</v>
      </c>
      <c r="CN99" s="32" t="s">
        <v>28</v>
      </c>
      <c r="CO99" s="32">
        <v>4.9638542811531297</v>
      </c>
      <c r="CP99" s="31">
        <v>4.6731023480648402</v>
      </c>
      <c r="CQ99" s="32" t="s">
        <v>28</v>
      </c>
      <c r="CR99" s="32">
        <v>4.6731023480648402</v>
      </c>
      <c r="CS99" s="31">
        <v>4.37188420893367</v>
      </c>
      <c r="CT99" s="32" t="s">
        <v>28</v>
      </c>
      <c r="CU99" s="32">
        <v>4.37188420893367</v>
      </c>
      <c r="CV99" s="31">
        <v>4.1230339110054297</v>
      </c>
      <c r="CW99" s="32" t="s">
        <v>28</v>
      </c>
      <c r="CX99" s="32">
        <v>4.1230339110054297</v>
      </c>
      <c r="CY99" s="31">
        <v>3.9268043816519098</v>
      </c>
      <c r="CZ99" s="32" t="s">
        <v>28</v>
      </c>
      <c r="DA99" s="32">
        <v>3.9268043816519098</v>
      </c>
      <c r="DB99" s="31">
        <v>3.58371127709652</v>
      </c>
      <c r="DC99" s="32" t="s">
        <v>28</v>
      </c>
      <c r="DD99" s="32">
        <v>3.58371127709652</v>
      </c>
      <c r="DE99" s="31">
        <v>3.2624690078849201</v>
      </c>
      <c r="DF99" s="32" t="s">
        <v>28</v>
      </c>
      <c r="DG99" s="32">
        <v>3.2624690078849201</v>
      </c>
      <c r="DH99" s="31">
        <v>3.05858267844369</v>
      </c>
      <c r="DI99" s="32" t="s">
        <v>28</v>
      </c>
      <c r="DJ99" s="32">
        <v>3.05858267844369</v>
      </c>
      <c r="DK99" s="31">
        <v>2.8216421342174498</v>
      </c>
      <c r="DL99" s="32" t="s">
        <v>28</v>
      </c>
      <c r="DM99" s="32">
        <v>2.8216421342174498</v>
      </c>
      <c r="DN99" s="31">
        <v>2.5664809603432399</v>
      </c>
      <c r="DO99" s="32" t="s">
        <v>28</v>
      </c>
      <c r="DP99" s="32">
        <v>2.5664809603432399</v>
      </c>
      <c r="DQ99" s="31">
        <v>2.3259306466405598</v>
      </c>
      <c r="DR99" s="32" t="s">
        <v>28</v>
      </c>
      <c r="DS99" s="32">
        <v>2.3259306466405598</v>
      </c>
      <c r="DT99" s="31">
        <v>2.1800337649702701</v>
      </c>
      <c r="DU99" s="32" t="s">
        <v>28</v>
      </c>
      <c r="DV99" s="32">
        <v>2.1800337649702701</v>
      </c>
    </row>
    <row r="100" spans="1:126" x14ac:dyDescent="0.2">
      <c r="A100" s="30" t="s">
        <v>5</v>
      </c>
      <c r="B100">
        <v>97</v>
      </c>
      <c r="C100">
        <v>97</v>
      </c>
      <c r="D100" s="32">
        <v>15.7557463999965</v>
      </c>
      <c r="E100" s="32" t="s">
        <v>28</v>
      </c>
      <c r="F100" s="32">
        <v>15.7557463999965</v>
      </c>
      <c r="G100" s="32">
        <v>15.7125761720149</v>
      </c>
      <c r="H100" s="32" t="s">
        <v>28</v>
      </c>
      <c r="I100" s="32">
        <v>15.7125761720149</v>
      </c>
      <c r="J100" s="31">
        <v>15.5647453127209</v>
      </c>
      <c r="K100" s="32" t="s">
        <v>28</v>
      </c>
      <c r="L100" s="32">
        <v>15.5647453127209</v>
      </c>
      <c r="M100" s="31">
        <v>15.2190669333642</v>
      </c>
      <c r="N100" s="32" t="s">
        <v>28</v>
      </c>
      <c r="O100" s="32">
        <v>15.2190669333642</v>
      </c>
      <c r="P100" s="31">
        <v>14.633144508744801</v>
      </c>
      <c r="Q100" s="32" t="s">
        <v>28</v>
      </c>
      <c r="R100" s="32">
        <v>14.633144508744801</v>
      </c>
      <c r="S100" s="31">
        <v>14.1363558944328</v>
      </c>
      <c r="T100" s="32" t="s">
        <v>28</v>
      </c>
      <c r="U100" s="32">
        <v>14.1363558944328</v>
      </c>
      <c r="V100" s="31">
        <v>13.674895835703699</v>
      </c>
      <c r="W100" s="32" t="s">
        <v>28</v>
      </c>
      <c r="X100" s="32">
        <v>13.674895835703699</v>
      </c>
      <c r="Y100" s="31">
        <v>13.1144009584212</v>
      </c>
      <c r="Z100" s="32" t="s">
        <v>28</v>
      </c>
      <c r="AA100" s="32">
        <v>13.1144009584212</v>
      </c>
      <c r="AB100" s="31">
        <v>12.693026483272901</v>
      </c>
      <c r="AC100" s="32" t="s">
        <v>28</v>
      </c>
      <c r="AD100" s="32">
        <v>12.693026483272901</v>
      </c>
      <c r="AE100" s="31">
        <v>12.028654367887899</v>
      </c>
      <c r="AF100" s="32" t="s">
        <v>28</v>
      </c>
      <c r="AG100" s="32">
        <v>12.028654367887899</v>
      </c>
      <c r="AH100" s="31">
        <v>11.038708197961499</v>
      </c>
      <c r="AI100" s="32" t="s">
        <v>28</v>
      </c>
      <c r="AJ100" s="32">
        <v>11.038708197961499</v>
      </c>
      <c r="AK100" s="31">
        <v>9.5537339383862001</v>
      </c>
      <c r="AL100" s="32" t="s">
        <v>28</v>
      </c>
      <c r="AM100" s="32">
        <v>9.5537339383862001</v>
      </c>
      <c r="AN100" s="31">
        <v>8.5192957805930902</v>
      </c>
      <c r="AO100" s="32" t="s">
        <v>28</v>
      </c>
      <c r="AP100" s="32">
        <v>8.5192957805930902</v>
      </c>
      <c r="AQ100" s="31">
        <v>7.6920439317489304</v>
      </c>
      <c r="AR100" s="32" t="s">
        <v>28</v>
      </c>
      <c r="AS100" s="32">
        <v>7.6920439317489304</v>
      </c>
      <c r="AT100" s="31">
        <v>7.1175116125209099</v>
      </c>
      <c r="AU100" s="32" t="s">
        <v>28</v>
      </c>
      <c r="AV100" s="32">
        <v>7.1175116125209099</v>
      </c>
      <c r="AW100" s="31">
        <v>6.4203972183445996</v>
      </c>
      <c r="AX100" s="32" t="s">
        <v>28</v>
      </c>
      <c r="AY100" s="32">
        <v>6.4203972183445996</v>
      </c>
      <c r="AZ100" s="31">
        <v>5.9007076401843301</v>
      </c>
      <c r="BA100" s="32" t="s">
        <v>28</v>
      </c>
      <c r="BB100" s="32">
        <v>5.9007076401843301</v>
      </c>
      <c r="BC100" s="31">
        <v>5.4694430195141397</v>
      </c>
      <c r="BD100" s="32" t="s">
        <v>28</v>
      </c>
      <c r="BE100" s="32">
        <v>5.4694430195141397</v>
      </c>
      <c r="BF100" s="31">
        <v>5.0210821921859301</v>
      </c>
      <c r="BG100" s="32" t="s">
        <v>28</v>
      </c>
      <c r="BH100" s="32">
        <v>5.0210821921859301</v>
      </c>
      <c r="BI100" s="31">
        <v>4.6228542039401699</v>
      </c>
      <c r="BJ100" s="32" t="s">
        <v>28</v>
      </c>
      <c r="BK100" s="32">
        <v>4.6228542039401699</v>
      </c>
      <c r="BL100" s="31">
        <v>4.1713321684712996</v>
      </c>
      <c r="BM100" s="32" t="s">
        <v>28</v>
      </c>
      <c r="BN100" s="32">
        <v>4.1713321684712996</v>
      </c>
      <c r="BO100" s="31">
        <v>3.73141417627716</v>
      </c>
      <c r="BP100" s="32" t="s">
        <v>28</v>
      </c>
      <c r="BQ100" s="32">
        <v>3.73141417627716</v>
      </c>
      <c r="BR100" s="31">
        <v>3.2337327526372799</v>
      </c>
      <c r="BS100" s="32" t="s">
        <v>28</v>
      </c>
      <c r="BT100" s="32">
        <v>3.2337327526372799</v>
      </c>
      <c r="BU100" s="31">
        <v>2.6063396289364502</v>
      </c>
      <c r="BV100" s="32" t="s">
        <v>28</v>
      </c>
      <c r="BW100" s="32">
        <v>2.6063396289364502</v>
      </c>
      <c r="BX100" s="31">
        <v>2.05481397770457</v>
      </c>
      <c r="BY100" s="32" t="s">
        <v>28</v>
      </c>
      <c r="BZ100" s="32">
        <v>2.05481397770457</v>
      </c>
      <c r="CA100" s="31">
        <v>1.46115565153131</v>
      </c>
      <c r="CB100" s="32" t="s">
        <v>28</v>
      </c>
      <c r="CC100" s="32">
        <v>1.46115565153131</v>
      </c>
      <c r="CD100" s="31">
        <v>1.0208052870997899</v>
      </c>
      <c r="CE100" s="32" t="s">
        <v>28</v>
      </c>
      <c r="CF100" s="32">
        <v>1.0208052870997899</v>
      </c>
      <c r="CG100" s="31">
        <v>0.64230695819625805</v>
      </c>
      <c r="CH100" s="32" t="s">
        <v>28</v>
      </c>
      <c r="CI100" s="32">
        <v>0.64230695819625805</v>
      </c>
      <c r="CJ100" s="31">
        <v>0.17469949889488601</v>
      </c>
      <c r="CK100" s="32" t="s">
        <v>28</v>
      </c>
      <c r="CL100" s="32">
        <v>0.17469949889488601</v>
      </c>
      <c r="CM100" s="31">
        <v>-0.3198702651707</v>
      </c>
      <c r="CN100" s="32" t="s">
        <v>28</v>
      </c>
      <c r="CO100" s="32">
        <v>-0.3198702651707</v>
      </c>
      <c r="CP100" s="31">
        <v>-0.81638800102506104</v>
      </c>
      <c r="CQ100" s="32" t="s">
        <v>28</v>
      </c>
      <c r="CR100" s="32">
        <v>-0.81638800102506104</v>
      </c>
      <c r="CS100" s="31">
        <v>-1.22477018405232</v>
      </c>
      <c r="CT100" s="32" t="s">
        <v>28</v>
      </c>
      <c r="CU100" s="32">
        <v>-1.22477018405232</v>
      </c>
      <c r="CV100" s="31">
        <v>-1.55694375644859</v>
      </c>
      <c r="CW100" s="32" t="s">
        <v>28</v>
      </c>
      <c r="CX100" s="32">
        <v>-1.55694375644859</v>
      </c>
      <c r="CY100" s="31">
        <v>-1.9034215221722901</v>
      </c>
      <c r="CZ100" s="32" t="s">
        <v>28</v>
      </c>
      <c r="DA100" s="32">
        <v>-1.9034215221722901</v>
      </c>
      <c r="DB100" s="31">
        <v>-2.2984343889295</v>
      </c>
      <c r="DC100" s="32" t="s">
        <v>28</v>
      </c>
      <c r="DD100" s="32">
        <v>-2.2984343889295</v>
      </c>
      <c r="DE100" s="31">
        <v>-2.6287865192809901</v>
      </c>
      <c r="DF100" s="32" t="s">
        <v>28</v>
      </c>
      <c r="DG100" s="32">
        <v>-2.6287865192809901</v>
      </c>
      <c r="DH100" s="31">
        <v>-3.2674845226616802</v>
      </c>
      <c r="DI100" s="32" t="s">
        <v>28</v>
      </c>
      <c r="DJ100" s="32">
        <v>-3.2674845226616802</v>
      </c>
      <c r="DK100" s="31">
        <v>-3.7416241947537698</v>
      </c>
      <c r="DL100" s="32" t="s">
        <v>28</v>
      </c>
      <c r="DM100" s="32">
        <v>-3.7416241947537698</v>
      </c>
      <c r="DN100" s="31">
        <v>-4.10644444931736</v>
      </c>
      <c r="DO100" s="32" t="s">
        <v>28</v>
      </c>
      <c r="DP100" s="32">
        <v>-4.10644444931736</v>
      </c>
      <c r="DQ100" s="31">
        <v>-4.5164545580078199</v>
      </c>
      <c r="DR100" s="32" t="s">
        <v>28</v>
      </c>
      <c r="DS100" s="32">
        <v>-4.5164545580078199</v>
      </c>
      <c r="DT100" s="31">
        <v>-4.8740025425331703</v>
      </c>
      <c r="DU100" s="32" t="s">
        <v>28</v>
      </c>
      <c r="DV100" s="32">
        <v>-4.8740025425331703</v>
      </c>
    </row>
    <row r="101" spans="1:126" x14ac:dyDescent="0.2">
      <c r="A101" s="30" t="s">
        <v>5</v>
      </c>
      <c r="B101">
        <v>98</v>
      </c>
      <c r="C101">
        <v>98</v>
      </c>
      <c r="D101" s="32">
        <v>11.881939468806101</v>
      </c>
      <c r="E101" s="32" t="s">
        <v>28</v>
      </c>
      <c r="F101" s="32">
        <v>11.881939468806101</v>
      </c>
      <c r="G101" s="32">
        <v>11.881861459604201</v>
      </c>
      <c r="H101" s="32" t="s">
        <v>28</v>
      </c>
      <c r="I101" s="32">
        <v>11.881861459604201</v>
      </c>
      <c r="J101" s="31">
        <v>11.8807973514505</v>
      </c>
      <c r="K101" s="32" t="s">
        <v>28</v>
      </c>
      <c r="L101" s="32">
        <v>11.8807973514505</v>
      </c>
      <c r="M101" s="31">
        <v>11.879693987413701</v>
      </c>
      <c r="N101" s="32" t="s">
        <v>28</v>
      </c>
      <c r="O101" s="32">
        <v>11.879693987413701</v>
      </c>
      <c r="P101" s="31">
        <v>11.876189631768501</v>
      </c>
      <c r="Q101" s="32" t="s">
        <v>28</v>
      </c>
      <c r="R101" s="32">
        <v>11.876189631768501</v>
      </c>
      <c r="S101" s="31">
        <v>11.8687003369634</v>
      </c>
      <c r="T101" s="32" t="s">
        <v>28</v>
      </c>
      <c r="U101" s="32">
        <v>11.8687003369634</v>
      </c>
      <c r="V101" s="31">
        <v>11.8426900161713</v>
      </c>
      <c r="W101" s="32" t="s">
        <v>28</v>
      </c>
      <c r="X101" s="32">
        <v>11.8426900161713</v>
      </c>
      <c r="Y101" s="31">
        <v>11.8192681988382</v>
      </c>
      <c r="Z101" s="32" t="s">
        <v>28</v>
      </c>
      <c r="AA101" s="32">
        <v>11.8192681988382</v>
      </c>
      <c r="AB101" s="31">
        <v>11.7889519364313</v>
      </c>
      <c r="AC101" s="32" t="s">
        <v>28</v>
      </c>
      <c r="AD101" s="32">
        <v>11.7889519364313</v>
      </c>
      <c r="AE101" s="31">
        <v>11.769117339485</v>
      </c>
      <c r="AF101" s="32" t="s">
        <v>28</v>
      </c>
      <c r="AG101" s="32">
        <v>11.769117339485</v>
      </c>
      <c r="AH101" s="31">
        <v>11.71725072834</v>
      </c>
      <c r="AI101" s="32" t="s">
        <v>28</v>
      </c>
      <c r="AJ101" s="32">
        <v>11.71725072834</v>
      </c>
      <c r="AK101" s="31">
        <v>11.6637071702357</v>
      </c>
      <c r="AL101" s="32" t="s">
        <v>28</v>
      </c>
      <c r="AM101" s="32">
        <v>11.6637071702357</v>
      </c>
      <c r="AN101" s="31">
        <v>11.5724183002531</v>
      </c>
      <c r="AO101" s="32" t="s">
        <v>28</v>
      </c>
      <c r="AP101" s="32">
        <v>11.5724183002531</v>
      </c>
      <c r="AQ101" s="31">
        <v>11.411870995953601</v>
      </c>
      <c r="AR101" s="32" t="s">
        <v>28</v>
      </c>
      <c r="AS101" s="32">
        <v>11.411870995953601</v>
      </c>
      <c r="AT101" s="31">
        <v>11.280297976759</v>
      </c>
      <c r="AU101" s="32" t="s">
        <v>28</v>
      </c>
      <c r="AV101" s="32">
        <v>11.280297976759</v>
      </c>
      <c r="AW101" s="31">
        <v>11.1649854753677</v>
      </c>
      <c r="AX101" s="32" t="s">
        <v>28</v>
      </c>
      <c r="AY101" s="32">
        <v>11.1649854753677</v>
      </c>
      <c r="AZ101" s="31">
        <v>11.047588448125</v>
      </c>
      <c r="BA101" s="32" t="s">
        <v>28</v>
      </c>
      <c r="BB101" s="32">
        <v>11.047588448125</v>
      </c>
      <c r="BC101" s="31">
        <v>10.943038601216699</v>
      </c>
      <c r="BD101" s="32" t="s">
        <v>28</v>
      </c>
      <c r="BE101" s="32">
        <v>10.943038601216699</v>
      </c>
      <c r="BF101" s="31">
        <v>10.7543371318976</v>
      </c>
      <c r="BG101" s="32" t="s">
        <v>28</v>
      </c>
      <c r="BH101" s="32">
        <v>10.7543371318976</v>
      </c>
      <c r="BI101" s="31">
        <v>10.5917832847145</v>
      </c>
      <c r="BJ101" s="32" t="s">
        <v>28</v>
      </c>
      <c r="BK101" s="32">
        <v>10.5917832847145</v>
      </c>
      <c r="BL101" s="31">
        <v>10.2930598309818</v>
      </c>
      <c r="BM101" s="32" t="s">
        <v>28</v>
      </c>
      <c r="BN101" s="32">
        <v>10.2930598309818</v>
      </c>
      <c r="BO101" s="31">
        <v>10.026008648374599</v>
      </c>
      <c r="BP101" s="32" t="s">
        <v>28</v>
      </c>
      <c r="BQ101" s="32">
        <v>10.026008648374599</v>
      </c>
      <c r="BR101" s="31">
        <v>9.7622850709098508</v>
      </c>
      <c r="BS101" s="32" t="s">
        <v>28</v>
      </c>
      <c r="BT101" s="32">
        <v>9.7622850709098508</v>
      </c>
      <c r="BU101" s="31">
        <v>9.4918606091969107</v>
      </c>
      <c r="BV101" s="32" t="s">
        <v>28</v>
      </c>
      <c r="BW101" s="32">
        <v>9.4918606091969107</v>
      </c>
      <c r="BX101" s="31">
        <v>9.2518139859707507</v>
      </c>
      <c r="BY101" s="32" t="s">
        <v>28</v>
      </c>
      <c r="BZ101" s="32">
        <v>9.2518139859707507</v>
      </c>
      <c r="CA101" s="31">
        <v>8.9547027718737109</v>
      </c>
      <c r="CB101" s="32" t="s">
        <v>28</v>
      </c>
      <c r="CC101" s="32">
        <v>8.9547027718737109</v>
      </c>
      <c r="CD101" s="31">
        <v>8.6699136654192799</v>
      </c>
      <c r="CE101" s="32" t="s">
        <v>28</v>
      </c>
      <c r="CF101" s="32">
        <v>8.6699136654192799</v>
      </c>
      <c r="CG101" s="31">
        <v>8.4908630753016592</v>
      </c>
      <c r="CH101" s="32" t="s">
        <v>28</v>
      </c>
      <c r="CI101" s="32">
        <v>8.4908630753016592</v>
      </c>
      <c r="CJ101" s="31">
        <v>8.2912567594317004</v>
      </c>
      <c r="CK101" s="32" t="s">
        <v>28</v>
      </c>
      <c r="CL101" s="32">
        <v>8.2912567594317004</v>
      </c>
      <c r="CM101" s="31">
        <v>8.1721345076432392</v>
      </c>
      <c r="CN101" s="32" t="s">
        <v>28</v>
      </c>
      <c r="CO101" s="32">
        <v>8.1721345076432392</v>
      </c>
      <c r="CP101" s="31">
        <v>8.0038299171373009</v>
      </c>
      <c r="CQ101" s="32" t="s">
        <v>28</v>
      </c>
      <c r="CR101" s="32">
        <v>8.0038299171373009</v>
      </c>
      <c r="CS101" s="31">
        <v>7.7614757678254502</v>
      </c>
      <c r="CT101" s="32" t="s">
        <v>28</v>
      </c>
      <c r="CU101" s="32">
        <v>7.7614757678254502</v>
      </c>
      <c r="CV101" s="31">
        <v>7.4941868278352501</v>
      </c>
      <c r="CW101" s="32" t="s">
        <v>28</v>
      </c>
      <c r="CX101" s="32">
        <v>7.4941868278352501</v>
      </c>
      <c r="CY101" s="31">
        <v>7.3119322493807104</v>
      </c>
      <c r="CZ101" s="32" t="s">
        <v>28</v>
      </c>
      <c r="DA101" s="32">
        <v>7.3119322493807104</v>
      </c>
      <c r="DB101" s="31">
        <v>7.05129751417096</v>
      </c>
      <c r="DC101" s="32" t="s">
        <v>28</v>
      </c>
      <c r="DD101" s="32">
        <v>7.05129751417096</v>
      </c>
      <c r="DE101" s="31">
        <v>6.8335506193056696</v>
      </c>
      <c r="DF101" s="32" t="s">
        <v>28</v>
      </c>
      <c r="DG101" s="32">
        <v>6.8335506193056696</v>
      </c>
      <c r="DH101" s="31">
        <v>6.6091402240788399</v>
      </c>
      <c r="DI101" s="32" t="s">
        <v>28</v>
      </c>
      <c r="DJ101" s="32">
        <v>6.6091402240788399</v>
      </c>
      <c r="DK101" s="31">
        <v>6.3347595751901</v>
      </c>
      <c r="DL101" s="32" t="s">
        <v>28</v>
      </c>
      <c r="DM101" s="32">
        <v>6.3347595751901</v>
      </c>
      <c r="DN101" s="31">
        <v>6.1518170682214404</v>
      </c>
      <c r="DO101" s="32" t="s">
        <v>28</v>
      </c>
      <c r="DP101" s="32">
        <v>6.1518170682214404</v>
      </c>
      <c r="DQ101" s="31">
        <v>5.8136329082874303</v>
      </c>
      <c r="DR101" s="32" t="s">
        <v>28</v>
      </c>
      <c r="DS101" s="32">
        <v>5.8136329082874303</v>
      </c>
      <c r="DT101" s="31">
        <v>5.5454250089683796</v>
      </c>
      <c r="DU101" s="32" t="s">
        <v>28</v>
      </c>
      <c r="DV101" s="32">
        <v>5.5454250089683796</v>
      </c>
    </row>
    <row r="102" spans="1:126" x14ac:dyDescent="0.2">
      <c r="A102" s="30" t="s">
        <v>7</v>
      </c>
      <c r="B102">
        <v>99</v>
      </c>
      <c r="C102">
        <v>99</v>
      </c>
      <c r="D102" s="32">
        <v>7.6179824269219898</v>
      </c>
      <c r="E102" s="32" t="s">
        <v>28</v>
      </c>
      <c r="F102" s="32">
        <v>7.6179824269219898</v>
      </c>
      <c r="G102" s="32">
        <v>7.6178441125115901</v>
      </c>
      <c r="H102" s="32" t="s">
        <v>28</v>
      </c>
      <c r="I102" s="32">
        <v>7.6178441125115901</v>
      </c>
      <c r="J102" s="31">
        <v>7.6177565061849704</v>
      </c>
      <c r="K102" s="32" t="s">
        <v>28</v>
      </c>
      <c r="L102" s="32">
        <v>7.6177565061849704</v>
      </c>
      <c r="M102" s="31">
        <v>7.6172799239318296</v>
      </c>
      <c r="N102" s="32" t="s">
        <v>28</v>
      </c>
      <c r="O102" s="32">
        <v>7.6172799239318296</v>
      </c>
      <c r="P102" s="31">
        <v>7.6172263028291498</v>
      </c>
      <c r="Q102" s="32" t="s">
        <v>28</v>
      </c>
      <c r="R102" s="32">
        <v>7.6172263028291498</v>
      </c>
      <c r="S102" s="31">
        <v>7.6167431625599997</v>
      </c>
      <c r="T102" s="32" t="s">
        <v>28</v>
      </c>
      <c r="U102" s="32">
        <v>7.6167431625599997</v>
      </c>
      <c r="V102" s="31">
        <v>7.6167524977925698</v>
      </c>
      <c r="W102" s="32" t="s">
        <v>28</v>
      </c>
      <c r="X102" s="32">
        <v>7.6167524977925698</v>
      </c>
      <c r="Y102" s="31">
        <v>7.6111009089627997</v>
      </c>
      <c r="Z102" s="32" t="s">
        <v>28</v>
      </c>
      <c r="AA102" s="32">
        <v>7.6111009089627997</v>
      </c>
      <c r="AB102" s="31">
        <v>7.5851508897828603</v>
      </c>
      <c r="AC102" s="32" t="s">
        <v>28</v>
      </c>
      <c r="AD102" s="32">
        <v>7.5851508897828603</v>
      </c>
      <c r="AE102" s="31">
        <v>7.5343832271795801</v>
      </c>
      <c r="AF102" s="32" t="s">
        <v>28</v>
      </c>
      <c r="AG102" s="32">
        <v>7.5343832271795801</v>
      </c>
      <c r="AH102" s="31">
        <v>7.4801015938883699</v>
      </c>
      <c r="AI102" s="32" t="s">
        <v>28</v>
      </c>
      <c r="AJ102" s="32">
        <v>7.4801015938883699</v>
      </c>
      <c r="AK102" s="31">
        <v>7.4520714319511603</v>
      </c>
      <c r="AL102" s="32" t="s">
        <v>28</v>
      </c>
      <c r="AM102" s="32">
        <v>7.4520714319511603</v>
      </c>
      <c r="AN102" s="31">
        <v>7.3079672665307696</v>
      </c>
      <c r="AO102" s="32" t="s">
        <v>28</v>
      </c>
      <c r="AP102" s="32">
        <v>7.3079672665307696</v>
      </c>
      <c r="AQ102" s="31">
        <v>7.2704078883516496</v>
      </c>
      <c r="AR102" s="32" t="s">
        <v>28</v>
      </c>
      <c r="AS102" s="32">
        <v>7.2704078883516496</v>
      </c>
      <c r="AT102" s="31">
        <v>7.2348591944909497</v>
      </c>
      <c r="AU102" s="32" t="s">
        <v>28</v>
      </c>
      <c r="AV102" s="32">
        <v>7.2348591944909497</v>
      </c>
      <c r="AW102" s="31">
        <v>7.1563041518828596</v>
      </c>
      <c r="AX102" s="32" t="s">
        <v>28</v>
      </c>
      <c r="AY102" s="32">
        <v>7.1563041518828596</v>
      </c>
      <c r="AZ102" s="31">
        <v>7.0658466422067301</v>
      </c>
      <c r="BA102" s="32" t="s">
        <v>28</v>
      </c>
      <c r="BB102" s="32">
        <v>7.0658466422067301</v>
      </c>
      <c r="BC102" s="31">
        <v>7.0044477371265401</v>
      </c>
      <c r="BD102" s="32" t="s">
        <v>28</v>
      </c>
      <c r="BE102" s="32">
        <v>7.0044477371265401</v>
      </c>
      <c r="BF102" s="31">
        <v>6.9105303518788297</v>
      </c>
      <c r="BG102" s="32" t="s">
        <v>28</v>
      </c>
      <c r="BH102" s="32">
        <v>6.9105303518788297</v>
      </c>
      <c r="BI102" s="31">
        <v>6.7982847134618503</v>
      </c>
      <c r="BJ102" s="32" t="s">
        <v>28</v>
      </c>
      <c r="BK102" s="32">
        <v>6.7982847134618503</v>
      </c>
      <c r="BL102" s="31">
        <v>6.7132345646622102</v>
      </c>
      <c r="BM102" s="32" t="s">
        <v>28</v>
      </c>
      <c r="BN102" s="32">
        <v>6.7132345646622102</v>
      </c>
      <c r="BO102" s="31">
        <v>6.6063287903924097</v>
      </c>
      <c r="BP102" s="32" t="s">
        <v>28</v>
      </c>
      <c r="BQ102" s="32">
        <v>6.6063287903924097</v>
      </c>
      <c r="BR102" s="31">
        <v>6.5505959241882703</v>
      </c>
      <c r="BS102" s="32" t="s">
        <v>28</v>
      </c>
      <c r="BT102" s="32">
        <v>6.5505959241882703</v>
      </c>
      <c r="BU102" s="31">
        <v>6.4579314247042001</v>
      </c>
      <c r="BV102" s="32" t="s">
        <v>28</v>
      </c>
      <c r="BW102" s="32">
        <v>6.4579314247042001</v>
      </c>
      <c r="BX102" s="31">
        <v>6.36298216483587</v>
      </c>
      <c r="BY102" s="32" t="s">
        <v>28</v>
      </c>
      <c r="BZ102" s="32">
        <v>6.36298216483587</v>
      </c>
      <c r="CA102" s="31">
        <v>6.21671416124593</v>
      </c>
      <c r="CB102" s="32" t="s">
        <v>28</v>
      </c>
      <c r="CC102" s="32">
        <v>6.21671416124593</v>
      </c>
      <c r="CD102" s="31">
        <v>6.0409979856003702</v>
      </c>
      <c r="CE102" s="32" t="s">
        <v>28</v>
      </c>
      <c r="CF102" s="32">
        <v>6.0409979856003702</v>
      </c>
      <c r="CG102" s="31">
        <v>5.9188872473725302</v>
      </c>
      <c r="CH102" s="32" t="s">
        <v>28</v>
      </c>
      <c r="CI102" s="32">
        <v>5.9188872473725302</v>
      </c>
      <c r="CJ102" s="31">
        <v>5.79282060972566</v>
      </c>
      <c r="CK102" s="32" t="s">
        <v>28</v>
      </c>
      <c r="CL102" s="32">
        <v>5.79282060972566</v>
      </c>
      <c r="CM102" s="31">
        <v>5.5977914468495902</v>
      </c>
      <c r="CN102" s="32" t="s">
        <v>28</v>
      </c>
      <c r="CO102" s="32">
        <v>5.5977914468495902</v>
      </c>
      <c r="CP102" s="31">
        <v>5.4281405500840103</v>
      </c>
      <c r="CQ102" s="32" t="s">
        <v>28</v>
      </c>
      <c r="CR102" s="32">
        <v>5.4281405500840103</v>
      </c>
      <c r="CS102" s="31">
        <v>5.3133494618984498</v>
      </c>
      <c r="CT102" s="32" t="s">
        <v>28</v>
      </c>
      <c r="CU102" s="32">
        <v>5.3133494618984498</v>
      </c>
      <c r="CV102" s="31">
        <v>5.2290546299788403</v>
      </c>
      <c r="CW102" s="32" t="s">
        <v>28</v>
      </c>
      <c r="CX102" s="32">
        <v>5.2290546299788403</v>
      </c>
      <c r="CY102" s="31">
        <v>5.0897448318079697</v>
      </c>
      <c r="CZ102" s="32" t="s">
        <v>28</v>
      </c>
      <c r="DA102" s="32">
        <v>5.0897448318079697</v>
      </c>
      <c r="DB102" s="31">
        <v>4.9915390818514398</v>
      </c>
      <c r="DC102" s="32" t="s">
        <v>28</v>
      </c>
      <c r="DD102" s="32">
        <v>4.9915390818514398</v>
      </c>
      <c r="DE102" s="31">
        <v>4.8514621509722096</v>
      </c>
      <c r="DF102" s="32" t="s">
        <v>28</v>
      </c>
      <c r="DG102" s="32">
        <v>4.8514621509722096</v>
      </c>
      <c r="DH102" s="31">
        <v>4.7490231050486997</v>
      </c>
      <c r="DI102" s="32" t="s">
        <v>28</v>
      </c>
      <c r="DJ102" s="32">
        <v>4.7490231050486997</v>
      </c>
      <c r="DK102" s="31">
        <v>4.6576986278903796</v>
      </c>
      <c r="DL102" s="32" t="s">
        <v>28</v>
      </c>
      <c r="DM102" s="32">
        <v>4.6576986278903796</v>
      </c>
      <c r="DN102" s="31">
        <v>4.5466509621919702</v>
      </c>
      <c r="DO102" s="32" t="s">
        <v>28</v>
      </c>
      <c r="DP102" s="32">
        <v>4.5466509621919702</v>
      </c>
      <c r="DQ102" s="31">
        <v>4.4423215092816699</v>
      </c>
      <c r="DR102" s="32" t="s">
        <v>28</v>
      </c>
      <c r="DS102" s="32">
        <v>4.4423215092816699</v>
      </c>
      <c r="DT102" s="31">
        <v>4.2969102976272904</v>
      </c>
      <c r="DU102" s="32" t="s">
        <v>28</v>
      </c>
      <c r="DV102" s="32">
        <v>4.2969102976272904</v>
      </c>
    </row>
    <row r="103" spans="1:126" x14ac:dyDescent="0.2">
      <c r="A103" s="33" t="s">
        <v>7</v>
      </c>
      <c r="B103">
        <v>100</v>
      </c>
      <c r="C103">
        <v>100</v>
      </c>
      <c r="D103" s="32">
        <v>11.8307684381687</v>
      </c>
      <c r="E103" s="32" t="s">
        <v>28</v>
      </c>
      <c r="F103" s="32">
        <v>11.8307684381687</v>
      </c>
      <c r="G103" s="32">
        <v>11.830704141180201</v>
      </c>
      <c r="H103" s="32" t="s">
        <v>28</v>
      </c>
      <c r="I103" s="32">
        <v>11.830704141180201</v>
      </c>
      <c r="J103" s="31">
        <v>11.5959156229887</v>
      </c>
      <c r="K103" s="32" t="s">
        <v>28</v>
      </c>
      <c r="L103" s="32">
        <v>11.5959156229887</v>
      </c>
      <c r="M103" s="31">
        <v>11.444928376861601</v>
      </c>
      <c r="N103" s="32" t="s">
        <v>28</v>
      </c>
      <c r="O103" s="32">
        <v>11.444928376861601</v>
      </c>
      <c r="P103" s="31">
        <v>11.3539643026958</v>
      </c>
      <c r="Q103" s="32" t="s">
        <v>28</v>
      </c>
      <c r="R103" s="32">
        <v>11.3539643026958</v>
      </c>
      <c r="S103" s="31">
        <v>11.2012118378482</v>
      </c>
      <c r="T103" s="32" t="s">
        <v>28</v>
      </c>
      <c r="U103" s="32">
        <v>11.2012118378482</v>
      </c>
      <c r="V103" s="31">
        <v>10.8310976328245</v>
      </c>
      <c r="W103" s="32" t="s">
        <v>28</v>
      </c>
      <c r="X103" s="32">
        <v>10.8310976328245</v>
      </c>
      <c r="Y103" s="31">
        <v>10.59177692417</v>
      </c>
      <c r="Z103" s="32" t="s">
        <v>28</v>
      </c>
      <c r="AA103" s="32">
        <v>10.59177692417</v>
      </c>
      <c r="AB103" s="31">
        <v>10.4719891127396</v>
      </c>
      <c r="AC103" s="32" t="s">
        <v>28</v>
      </c>
      <c r="AD103" s="32">
        <v>10.4719891127396</v>
      </c>
      <c r="AE103" s="31">
        <v>10.0625660898964</v>
      </c>
      <c r="AF103" s="32" t="s">
        <v>28</v>
      </c>
      <c r="AG103" s="32">
        <v>10.0625660898964</v>
      </c>
      <c r="AH103" s="31">
        <v>9.7597379963190694</v>
      </c>
      <c r="AI103" s="32" t="s">
        <v>28</v>
      </c>
      <c r="AJ103" s="32">
        <v>9.7597379963190694</v>
      </c>
      <c r="AK103" s="31">
        <v>9.4836847498463896</v>
      </c>
      <c r="AL103" s="32" t="s">
        <v>28</v>
      </c>
      <c r="AM103" s="32">
        <v>9.4836847498463896</v>
      </c>
      <c r="AN103" s="31">
        <v>9.4671476125117699</v>
      </c>
      <c r="AO103" s="32" t="s">
        <v>28</v>
      </c>
      <c r="AP103" s="32">
        <v>9.4671476125117699</v>
      </c>
      <c r="AQ103" s="31">
        <v>9.2346126325169209</v>
      </c>
      <c r="AR103" s="32" t="s">
        <v>28</v>
      </c>
      <c r="AS103" s="32">
        <v>9.2346126325169209</v>
      </c>
      <c r="AT103" s="31">
        <v>9.12285808107751</v>
      </c>
      <c r="AU103" s="32" t="s">
        <v>28</v>
      </c>
      <c r="AV103" s="32">
        <v>9.12285808107751</v>
      </c>
      <c r="AW103" s="31">
        <v>8.8001856150757707</v>
      </c>
      <c r="AX103" s="32" t="s">
        <v>28</v>
      </c>
      <c r="AY103" s="32">
        <v>8.8001856150757707</v>
      </c>
      <c r="AZ103" s="31">
        <v>8.3556404914931104</v>
      </c>
      <c r="BA103" s="32" t="s">
        <v>28</v>
      </c>
      <c r="BB103" s="32">
        <v>8.3556404914931104</v>
      </c>
      <c r="BC103" s="31">
        <v>7.9870313641837596</v>
      </c>
      <c r="BD103" s="32" t="s">
        <v>28</v>
      </c>
      <c r="BE103" s="32">
        <v>7.9870313641837596</v>
      </c>
      <c r="BF103" s="31">
        <v>7.7712718762527704</v>
      </c>
      <c r="BG103" s="32" t="s">
        <v>28</v>
      </c>
      <c r="BH103" s="32">
        <v>7.7712718762527704</v>
      </c>
      <c r="BI103" s="31">
        <v>7.3455357425153602</v>
      </c>
      <c r="BJ103" s="32" t="s">
        <v>28</v>
      </c>
      <c r="BK103" s="32">
        <v>7.3455357425153602</v>
      </c>
      <c r="BL103" s="31">
        <v>7.0733338901767899</v>
      </c>
      <c r="BM103" s="32" t="s">
        <v>28</v>
      </c>
      <c r="BN103" s="32">
        <v>7.0733338901767899</v>
      </c>
      <c r="BO103" s="31">
        <v>6.7215694337666703</v>
      </c>
      <c r="BP103" s="32" t="s">
        <v>28</v>
      </c>
      <c r="BQ103" s="32">
        <v>6.7215694337666703</v>
      </c>
      <c r="BR103" s="31">
        <v>6.0453941028335798</v>
      </c>
      <c r="BS103" s="32" t="s">
        <v>28</v>
      </c>
      <c r="BT103" s="32">
        <v>6.0453941028335798</v>
      </c>
      <c r="BU103" s="31">
        <v>5.8421941432850799</v>
      </c>
      <c r="BV103" s="32" t="s">
        <v>28</v>
      </c>
      <c r="BW103" s="32">
        <v>5.8421941432850799</v>
      </c>
      <c r="BX103" s="31">
        <v>5.4660355915069001</v>
      </c>
      <c r="BY103" s="32" t="s">
        <v>28</v>
      </c>
      <c r="BZ103" s="32">
        <v>5.4660355915069001</v>
      </c>
      <c r="CA103" s="31">
        <v>5.0159028615442001</v>
      </c>
      <c r="CB103" s="32" t="s">
        <v>28</v>
      </c>
      <c r="CC103" s="32">
        <v>5.0159028615442001</v>
      </c>
      <c r="CD103" s="31">
        <v>4.6820296887408199</v>
      </c>
      <c r="CE103" s="32" t="s">
        <v>28</v>
      </c>
      <c r="CF103" s="32">
        <v>4.6820296887408199</v>
      </c>
      <c r="CG103" s="31">
        <v>4.3412980188727799</v>
      </c>
      <c r="CH103" s="32" t="s">
        <v>28</v>
      </c>
      <c r="CI103" s="32">
        <v>4.3412980188727799</v>
      </c>
      <c r="CJ103" s="31">
        <v>4.00497327626851</v>
      </c>
      <c r="CK103" s="32" t="s">
        <v>28</v>
      </c>
      <c r="CL103" s="32">
        <v>4.00497327626851</v>
      </c>
      <c r="CM103" s="31">
        <v>3.7290839173483401</v>
      </c>
      <c r="CN103" s="32" t="s">
        <v>28</v>
      </c>
      <c r="CO103" s="32">
        <v>3.7290839173483401</v>
      </c>
      <c r="CP103" s="31">
        <v>3.2873017905275401</v>
      </c>
      <c r="CQ103" s="32" t="s">
        <v>28</v>
      </c>
      <c r="CR103" s="32">
        <v>3.2873017905275401</v>
      </c>
      <c r="CS103" s="31">
        <v>2.8373039229567598</v>
      </c>
      <c r="CT103" s="32" t="s">
        <v>28</v>
      </c>
      <c r="CU103" s="32">
        <v>2.8373039229567598</v>
      </c>
      <c r="CV103" s="31">
        <v>2.48851415789404</v>
      </c>
      <c r="CW103" s="32" t="s">
        <v>28</v>
      </c>
      <c r="CX103" s="32">
        <v>2.48851415789404</v>
      </c>
      <c r="CY103" s="31">
        <v>2.2051194478850098</v>
      </c>
      <c r="CZ103" s="32" t="s">
        <v>28</v>
      </c>
      <c r="DA103" s="32">
        <v>2.2051194478850098</v>
      </c>
      <c r="DB103" s="31">
        <v>1.8051884682272801</v>
      </c>
      <c r="DC103" s="32" t="s">
        <v>28</v>
      </c>
      <c r="DD103" s="32">
        <v>1.8051884682272801</v>
      </c>
      <c r="DE103" s="31">
        <v>1.45557786822421</v>
      </c>
      <c r="DF103" s="32" t="s">
        <v>28</v>
      </c>
      <c r="DG103" s="32">
        <v>1.45557786822421</v>
      </c>
      <c r="DH103" s="31">
        <v>1.1875958755090099</v>
      </c>
      <c r="DI103" s="32" t="s">
        <v>28</v>
      </c>
      <c r="DJ103" s="32">
        <v>1.1875958755090099</v>
      </c>
      <c r="DK103" s="31">
        <v>0.91101072751284795</v>
      </c>
      <c r="DL103" s="32" t="s">
        <v>28</v>
      </c>
      <c r="DM103" s="32">
        <v>0.91101072751284795</v>
      </c>
      <c r="DN103" s="31">
        <v>0.71520546979535704</v>
      </c>
      <c r="DO103" s="32" t="s">
        <v>28</v>
      </c>
      <c r="DP103" s="32">
        <v>0.71520546979535704</v>
      </c>
      <c r="DQ103" s="31">
        <v>0.45085142957512803</v>
      </c>
      <c r="DR103" s="32" t="s">
        <v>28</v>
      </c>
      <c r="DS103" s="32">
        <v>0.45085142957512803</v>
      </c>
      <c r="DT103" s="31">
        <v>0.27788079415306399</v>
      </c>
      <c r="DU103" s="32" t="s">
        <v>28</v>
      </c>
      <c r="DV103" s="32">
        <v>0.27788079415306399</v>
      </c>
    </row>
    <row r="104" spans="1:126" x14ac:dyDescent="0.2">
      <c r="A104" s="30" t="s">
        <v>6</v>
      </c>
      <c r="B104">
        <v>101</v>
      </c>
      <c r="C104">
        <v>101</v>
      </c>
      <c r="D104" s="32">
        <v>11.2094757300371</v>
      </c>
      <c r="E104" s="32" t="s">
        <v>28</v>
      </c>
      <c r="F104" s="32">
        <v>11.2094757300371</v>
      </c>
      <c r="G104" s="32">
        <v>11.1561916113468</v>
      </c>
      <c r="H104" s="32" t="s">
        <v>28</v>
      </c>
      <c r="I104" s="32">
        <v>11.1561916113468</v>
      </c>
      <c r="J104" s="31">
        <v>10.982034009081101</v>
      </c>
      <c r="K104" s="32" t="s">
        <v>28</v>
      </c>
      <c r="L104" s="32">
        <v>10.982034009081101</v>
      </c>
      <c r="M104" s="31">
        <v>10.5637224320428</v>
      </c>
      <c r="N104" s="32" t="s">
        <v>28</v>
      </c>
      <c r="O104" s="32">
        <v>10.5637224320428</v>
      </c>
      <c r="P104" s="31">
        <v>10.045102595406</v>
      </c>
      <c r="Q104" s="32" t="s">
        <v>28</v>
      </c>
      <c r="R104" s="32">
        <v>10.045102595406</v>
      </c>
      <c r="S104" s="31">
        <v>9.6365732045989407</v>
      </c>
      <c r="T104" s="32" t="s">
        <v>28</v>
      </c>
      <c r="U104" s="32">
        <v>9.6365732045989407</v>
      </c>
      <c r="V104" s="31">
        <v>9.2729344621445406</v>
      </c>
      <c r="W104" s="32" t="s">
        <v>28</v>
      </c>
      <c r="X104" s="32">
        <v>9.2729344621445406</v>
      </c>
      <c r="Y104" s="31">
        <v>8.8764895621970794</v>
      </c>
      <c r="Z104" s="32" t="s">
        <v>28</v>
      </c>
      <c r="AA104" s="32">
        <v>8.8764895621970794</v>
      </c>
      <c r="AB104" s="31">
        <v>8.5950847911922601</v>
      </c>
      <c r="AC104" s="32" t="s">
        <v>28</v>
      </c>
      <c r="AD104" s="32">
        <v>8.5950847911922601</v>
      </c>
      <c r="AE104" s="31">
        <v>8.18229535033913</v>
      </c>
      <c r="AF104" s="32" t="s">
        <v>28</v>
      </c>
      <c r="AG104" s="32">
        <v>8.18229535033913</v>
      </c>
      <c r="AH104" s="31">
        <v>7.8575252413171297</v>
      </c>
      <c r="AI104" s="32" t="s">
        <v>28</v>
      </c>
      <c r="AJ104" s="32">
        <v>7.8575252413171297</v>
      </c>
      <c r="AK104" s="31">
        <v>7.5537443611229698</v>
      </c>
      <c r="AL104" s="32" t="s">
        <v>28</v>
      </c>
      <c r="AM104" s="32">
        <v>7.5537443611229698</v>
      </c>
      <c r="AN104" s="31">
        <v>7.23511237005689</v>
      </c>
      <c r="AO104" s="32" t="s">
        <v>28</v>
      </c>
      <c r="AP104" s="32">
        <v>7.23511237005689</v>
      </c>
      <c r="AQ104" s="31">
        <v>6.9151507062945399</v>
      </c>
      <c r="AR104" s="32" t="s">
        <v>28</v>
      </c>
      <c r="AS104" s="32">
        <v>6.9151507062945399</v>
      </c>
      <c r="AT104" s="31">
        <v>6.6727184995369599</v>
      </c>
      <c r="AU104" s="32" t="s">
        <v>28</v>
      </c>
      <c r="AV104" s="32">
        <v>6.6727184995369599</v>
      </c>
      <c r="AW104" s="31">
        <v>6.41005615982181</v>
      </c>
      <c r="AX104" s="32" t="s">
        <v>28</v>
      </c>
      <c r="AY104" s="32">
        <v>6.41005615982181</v>
      </c>
      <c r="AZ104" s="31">
        <v>6.04114261862766</v>
      </c>
      <c r="BA104" s="32" t="s">
        <v>28</v>
      </c>
      <c r="BB104" s="32">
        <v>6.04114261862766</v>
      </c>
      <c r="BC104" s="31">
        <v>5.7734674450987598</v>
      </c>
      <c r="BD104" s="32" t="s">
        <v>28</v>
      </c>
      <c r="BE104" s="32">
        <v>5.7734674450987598</v>
      </c>
      <c r="BF104" s="31">
        <v>5.5558883187469901</v>
      </c>
      <c r="BG104" s="32" t="s">
        <v>28</v>
      </c>
      <c r="BH104" s="32">
        <v>5.5558883187469901</v>
      </c>
      <c r="BI104" s="31">
        <v>5.3804158477683197</v>
      </c>
      <c r="BJ104" s="32" t="s">
        <v>28</v>
      </c>
      <c r="BK104" s="32">
        <v>5.3804158477683197</v>
      </c>
      <c r="BL104" s="31">
        <v>5.1508406582040802</v>
      </c>
      <c r="BM104" s="32" t="s">
        <v>28</v>
      </c>
      <c r="BN104" s="32">
        <v>5.1508406582040802</v>
      </c>
      <c r="BO104" s="31">
        <v>4.8264831255876999</v>
      </c>
      <c r="BP104" s="32" t="s">
        <v>28</v>
      </c>
      <c r="BQ104" s="32">
        <v>4.8264831255876999</v>
      </c>
      <c r="BR104" s="31">
        <v>4.5182107611454896</v>
      </c>
      <c r="BS104" s="32" t="s">
        <v>28</v>
      </c>
      <c r="BT104" s="32">
        <v>4.5182107611454896</v>
      </c>
      <c r="BU104" s="31">
        <v>4.30348423613425</v>
      </c>
      <c r="BV104" s="32" t="s">
        <v>28</v>
      </c>
      <c r="BW104" s="32">
        <v>4.30348423613425</v>
      </c>
      <c r="BX104" s="31">
        <v>4.0140902507435996</v>
      </c>
      <c r="BY104" s="32" t="s">
        <v>28</v>
      </c>
      <c r="BZ104" s="32">
        <v>4.0140902507435996</v>
      </c>
      <c r="CA104" s="31">
        <v>3.7541403545501399</v>
      </c>
      <c r="CB104" s="32" t="s">
        <v>28</v>
      </c>
      <c r="CC104" s="32">
        <v>3.7541403545501399</v>
      </c>
      <c r="CD104" s="31">
        <v>3.4439367155351199</v>
      </c>
      <c r="CE104" s="32" t="s">
        <v>28</v>
      </c>
      <c r="CF104" s="32">
        <v>3.4439367155351199</v>
      </c>
      <c r="CG104" s="31">
        <v>3.1865359257451602</v>
      </c>
      <c r="CH104" s="32" t="s">
        <v>28</v>
      </c>
      <c r="CI104" s="32">
        <v>3.1865359257451602</v>
      </c>
      <c r="CJ104" s="31">
        <v>2.9632805235592401</v>
      </c>
      <c r="CK104" s="32" t="s">
        <v>28</v>
      </c>
      <c r="CL104" s="32">
        <v>2.9632805235592401</v>
      </c>
      <c r="CM104" s="31">
        <v>2.5874124619924399</v>
      </c>
      <c r="CN104" s="32" t="s">
        <v>28</v>
      </c>
      <c r="CO104" s="32">
        <v>2.5874124619924399</v>
      </c>
      <c r="CP104" s="31">
        <v>2.2548933317012101</v>
      </c>
      <c r="CQ104" s="32" t="s">
        <v>28</v>
      </c>
      <c r="CR104" s="32">
        <v>2.2548933317012101</v>
      </c>
      <c r="CS104" s="31">
        <v>1.9238755844781299</v>
      </c>
      <c r="CT104" s="32" t="s">
        <v>28</v>
      </c>
      <c r="CU104" s="32">
        <v>1.9238755844781299</v>
      </c>
      <c r="CV104" s="31">
        <v>1.5347164879981701</v>
      </c>
      <c r="CW104" s="32" t="s">
        <v>28</v>
      </c>
      <c r="CX104" s="32">
        <v>1.5347164879981701</v>
      </c>
      <c r="CY104" s="31">
        <v>0.99314101321120396</v>
      </c>
      <c r="CZ104" s="32" t="s">
        <v>28</v>
      </c>
      <c r="DA104" s="32">
        <v>0.99314101321120396</v>
      </c>
      <c r="DB104" s="31">
        <v>0.74087789303268103</v>
      </c>
      <c r="DC104" s="32" t="s">
        <v>28</v>
      </c>
      <c r="DD104" s="32">
        <v>0.74087789303268103</v>
      </c>
      <c r="DE104" s="31">
        <v>0.194682163913665</v>
      </c>
      <c r="DF104" s="32" t="s">
        <v>28</v>
      </c>
      <c r="DG104" s="32">
        <v>0.194682163913665</v>
      </c>
      <c r="DH104" s="31">
        <v>-0.188611490814827</v>
      </c>
      <c r="DI104" s="32" t="s">
        <v>28</v>
      </c>
      <c r="DJ104" s="32">
        <v>-0.188611490814827</v>
      </c>
      <c r="DK104" s="31">
        <v>-0.54213302436953603</v>
      </c>
      <c r="DL104" s="32" t="s">
        <v>28</v>
      </c>
      <c r="DM104" s="32">
        <v>-0.54213302436953603</v>
      </c>
      <c r="DN104" s="31">
        <v>-0.868626458402462</v>
      </c>
      <c r="DO104" s="32" t="s">
        <v>28</v>
      </c>
      <c r="DP104" s="32">
        <v>-0.868626458402462</v>
      </c>
      <c r="DQ104" s="31">
        <v>-1.07649891566054</v>
      </c>
      <c r="DR104" s="32" t="s">
        <v>28</v>
      </c>
      <c r="DS104" s="32">
        <v>-1.07649891566054</v>
      </c>
      <c r="DT104" s="31">
        <v>-1.3812234618651</v>
      </c>
      <c r="DU104" s="32" t="s">
        <v>28</v>
      </c>
      <c r="DV104" s="32">
        <v>-1.3812234618651</v>
      </c>
    </row>
    <row r="105" spans="1:126" x14ac:dyDescent="0.2">
      <c r="A105" s="30" t="s">
        <v>5</v>
      </c>
      <c r="B105">
        <v>102</v>
      </c>
      <c r="C105">
        <v>102</v>
      </c>
      <c r="D105" s="32">
        <v>16.166955162887</v>
      </c>
      <c r="E105" s="32" t="s">
        <v>28</v>
      </c>
      <c r="F105" s="32">
        <v>16.166955162887</v>
      </c>
      <c r="G105" s="32">
        <v>15.827514491640599</v>
      </c>
      <c r="H105" s="32" t="s">
        <v>28</v>
      </c>
      <c r="I105" s="32">
        <v>15.827514491640599</v>
      </c>
      <c r="J105" s="31">
        <v>15.2472393477174</v>
      </c>
      <c r="K105" s="32" t="s">
        <v>28</v>
      </c>
      <c r="L105" s="32">
        <v>15.2472393477174</v>
      </c>
      <c r="M105" s="31">
        <v>14.651656479074299</v>
      </c>
      <c r="N105" s="32" t="s">
        <v>28</v>
      </c>
      <c r="O105" s="32">
        <v>14.651656479074299</v>
      </c>
      <c r="P105" s="31">
        <v>14.0525630291416</v>
      </c>
      <c r="Q105" s="32" t="s">
        <v>28</v>
      </c>
      <c r="R105" s="32">
        <v>14.0525630291416</v>
      </c>
      <c r="S105" s="31">
        <v>13.4337206184185</v>
      </c>
      <c r="T105" s="32" t="s">
        <v>28</v>
      </c>
      <c r="U105" s="32">
        <v>13.4337206184185</v>
      </c>
      <c r="V105" s="31">
        <v>12.848764900112</v>
      </c>
      <c r="W105" s="32" t="s">
        <v>28</v>
      </c>
      <c r="X105" s="32">
        <v>12.848764900112</v>
      </c>
      <c r="Y105" s="31">
        <v>12.1101706710082</v>
      </c>
      <c r="Z105" s="32" t="s">
        <v>28</v>
      </c>
      <c r="AA105" s="32">
        <v>12.1101706710082</v>
      </c>
      <c r="AB105" s="31">
        <v>11.2341172792032</v>
      </c>
      <c r="AC105" s="32" t="s">
        <v>28</v>
      </c>
      <c r="AD105" s="32">
        <v>11.2341172792032</v>
      </c>
      <c r="AE105" s="31">
        <v>10.6618937969164</v>
      </c>
      <c r="AF105" s="32" t="s">
        <v>28</v>
      </c>
      <c r="AG105" s="32">
        <v>10.6618937969164</v>
      </c>
      <c r="AH105" s="31">
        <v>10.0726684533407</v>
      </c>
      <c r="AI105" s="32" t="s">
        <v>28</v>
      </c>
      <c r="AJ105" s="32">
        <v>10.0726684533407</v>
      </c>
      <c r="AK105" s="31">
        <v>9.7029644353275106</v>
      </c>
      <c r="AL105" s="32" t="s">
        <v>28</v>
      </c>
      <c r="AM105" s="32">
        <v>9.7029644353275106</v>
      </c>
      <c r="AN105" s="31">
        <v>9.4606778302094305</v>
      </c>
      <c r="AO105" s="32" t="s">
        <v>28</v>
      </c>
      <c r="AP105" s="32">
        <v>9.4606778302094305</v>
      </c>
      <c r="AQ105" s="31">
        <v>9.1824249782882408</v>
      </c>
      <c r="AR105" s="32" t="s">
        <v>28</v>
      </c>
      <c r="AS105" s="32">
        <v>9.1824249782882408</v>
      </c>
      <c r="AT105" s="31">
        <v>8.9014393939764407</v>
      </c>
      <c r="AU105" s="32" t="s">
        <v>28</v>
      </c>
      <c r="AV105" s="32">
        <v>8.9014393939764407</v>
      </c>
      <c r="AW105" s="31">
        <v>8.6362966829823993</v>
      </c>
      <c r="AX105" s="32" t="s">
        <v>28</v>
      </c>
      <c r="AY105" s="32">
        <v>8.6362966829823993</v>
      </c>
      <c r="AZ105" s="31">
        <v>8.4507327886081001</v>
      </c>
      <c r="BA105" s="32" t="s">
        <v>28</v>
      </c>
      <c r="BB105" s="32">
        <v>8.4507327886081001</v>
      </c>
      <c r="BC105" s="31">
        <v>8.0777622725426301</v>
      </c>
      <c r="BD105" s="32" t="s">
        <v>28</v>
      </c>
      <c r="BE105" s="32">
        <v>8.0777622725426301</v>
      </c>
      <c r="BF105" s="31">
        <v>7.5461768433224501</v>
      </c>
      <c r="BG105" s="32" t="s">
        <v>28</v>
      </c>
      <c r="BH105" s="32">
        <v>7.5461768433224501</v>
      </c>
      <c r="BI105" s="31">
        <v>7.1050507096577196</v>
      </c>
      <c r="BJ105" s="32" t="s">
        <v>28</v>
      </c>
      <c r="BK105" s="32">
        <v>7.1050507096577196</v>
      </c>
      <c r="BL105" s="31">
        <v>6.6889295836153799</v>
      </c>
      <c r="BM105" s="32" t="s">
        <v>28</v>
      </c>
      <c r="BN105" s="32">
        <v>6.6889295836153799</v>
      </c>
      <c r="BO105" s="31">
        <v>6.2877231536727702</v>
      </c>
      <c r="BP105" s="32" t="s">
        <v>28</v>
      </c>
      <c r="BQ105" s="32">
        <v>6.2877231536727702</v>
      </c>
      <c r="BR105" s="31">
        <v>6.1612197835142304</v>
      </c>
      <c r="BS105" s="32" t="s">
        <v>28</v>
      </c>
      <c r="BT105" s="32">
        <v>6.1612197835142304</v>
      </c>
      <c r="BU105" s="31">
        <v>5.9693396055092904</v>
      </c>
      <c r="BV105" s="32" t="s">
        <v>28</v>
      </c>
      <c r="BW105" s="32">
        <v>5.9693396055092904</v>
      </c>
      <c r="BX105" s="31">
        <v>5.8231365069707799</v>
      </c>
      <c r="BY105" s="32" t="s">
        <v>28</v>
      </c>
      <c r="BZ105" s="32">
        <v>5.8231365069707799</v>
      </c>
      <c r="CA105" s="31">
        <v>5.6014744321565697</v>
      </c>
      <c r="CB105" s="32" t="s">
        <v>28</v>
      </c>
      <c r="CC105" s="32">
        <v>5.6014744321565697</v>
      </c>
      <c r="CD105" s="31">
        <v>5.4021753908741603</v>
      </c>
      <c r="CE105" s="32" t="s">
        <v>28</v>
      </c>
      <c r="CF105" s="32">
        <v>5.4021753908741603</v>
      </c>
      <c r="CG105" s="31">
        <v>5.1514720783193102</v>
      </c>
      <c r="CH105" s="32" t="s">
        <v>28</v>
      </c>
      <c r="CI105" s="32">
        <v>5.1514720783193102</v>
      </c>
      <c r="CJ105" s="31">
        <v>4.7678687670154503</v>
      </c>
      <c r="CK105" s="32" t="s">
        <v>28</v>
      </c>
      <c r="CL105" s="32">
        <v>4.7678687670154503</v>
      </c>
      <c r="CM105" s="31">
        <v>4.4602104380168797</v>
      </c>
      <c r="CN105" s="32" t="s">
        <v>28</v>
      </c>
      <c r="CO105" s="32">
        <v>4.4602104380168797</v>
      </c>
      <c r="CP105" s="31">
        <v>4.0944227259478998</v>
      </c>
      <c r="CQ105" s="32" t="s">
        <v>28</v>
      </c>
      <c r="CR105" s="32">
        <v>4.0944227259478998</v>
      </c>
      <c r="CS105" s="31">
        <v>3.7151841660738998</v>
      </c>
      <c r="CT105" s="32" t="s">
        <v>28</v>
      </c>
      <c r="CU105" s="32">
        <v>3.7151841660738998</v>
      </c>
      <c r="CV105" s="31">
        <v>3.3911778487564899</v>
      </c>
      <c r="CW105" s="32" t="s">
        <v>28</v>
      </c>
      <c r="CX105" s="32">
        <v>3.3911778487564899</v>
      </c>
      <c r="CY105" s="31">
        <v>3.1122090411680601</v>
      </c>
      <c r="CZ105" s="32" t="s">
        <v>28</v>
      </c>
      <c r="DA105" s="32">
        <v>3.1122090411680601</v>
      </c>
      <c r="DB105" s="31">
        <v>2.86758445357651</v>
      </c>
      <c r="DC105" s="32" t="s">
        <v>28</v>
      </c>
      <c r="DD105" s="32">
        <v>2.86758445357651</v>
      </c>
      <c r="DE105" s="31">
        <v>2.5294470254106098</v>
      </c>
      <c r="DF105" s="32" t="s">
        <v>28</v>
      </c>
      <c r="DG105" s="32">
        <v>2.5294470254106098</v>
      </c>
      <c r="DH105" s="31">
        <v>2.27085645512037</v>
      </c>
      <c r="DI105" s="32" t="s">
        <v>28</v>
      </c>
      <c r="DJ105" s="32">
        <v>2.27085645512037</v>
      </c>
      <c r="DK105" s="31">
        <v>2.1216890769507999</v>
      </c>
      <c r="DL105" s="32" t="s">
        <v>28</v>
      </c>
      <c r="DM105" s="32">
        <v>2.1216890769507999</v>
      </c>
      <c r="DN105" s="31">
        <v>1.9278731492599199</v>
      </c>
      <c r="DO105" s="32" t="s">
        <v>28</v>
      </c>
      <c r="DP105" s="32">
        <v>1.9278731492599199</v>
      </c>
      <c r="DQ105" s="31">
        <v>1.7013017527332599</v>
      </c>
      <c r="DR105" s="32" t="s">
        <v>28</v>
      </c>
      <c r="DS105" s="32">
        <v>1.7013017527332599</v>
      </c>
      <c r="DT105" s="31">
        <v>1.4200698091192101</v>
      </c>
      <c r="DU105" s="32" t="s">
        <v>28</v>
      </c>
      <c r="DV105" s="32">
        <v>1.4200698091192101</v>
      </c>
    </row>
    <row r="106" spans="1:126" x14ac:dyDescent="0.2">
      <c r="A106" s="30" t="s">
        <v>5</v>
      </c>
      <c r="B106">
        <v>103</v>
      </c>
      <c r="C106">
        <v>103</v>
      </c>
      <c r="D106" s="32">
        <v>18.199180183394098</v>
      </c>
      <c r="E106" s="32" t="s">
        <v>28</v>
      </c>
      <c r="F106" s="32">
        <v>18.199180183394098</v>
      </c>
      <c r="G106" s="32">
        <v>18.0870257350923</v>
      </c>
      <c r="H106" s="32" t="s">
        <v>28</v>
      </c>
      <c r="I106" s="32">
        <v>18.0870257350923</v>
      </c>
      <c r="J106" s="31">
        <v>17.718019437390101</v>
      </c>
      <c r="K106" s="32" t="s">
        <v>28</v>
      </c>
      <c r="L106" s="32">
        <v>17.718019437390101</v>
      </c>
      <c r="M106" s="31">
        <v>17.312597369593099</v>
      </c>
      <c r="N106" s="32" t="s">
        <v>28</v>
      </c>
      <c r="O106" s="32">
        <v>17.312597369593099</v>
      </c>
      <c r="P106" s="31">
        <v>16.840383476266499</v>
      </c>
      <c r="Q106" s="32" t="s">
        <v>28</v>
      </c>
      <c r="R106" s="32">
        <v>16.840383476266499</v>
      </c>
      <c r="S106" s="31">
        <v>16.116266229817001</v>
      </c>
      <c r="T106" s="32" t="s">
        <v>28</v>
      </c>
      <c r="U106" s="32">
        <v>16.116266229817001</v>
      </c>
      <c r="V106" s="31">
        <v>15.5403424315086</v>
      </c>
      <c r="W106" s="32" t="s">
        <v>28</v>
      </c>
      <c r="X106" s="32">
        <v>15.5403424315086</v>
      </c>
      <c r="Y106" s="31">
        <v>15.0879770973749</v>
      </c>
      <c r="Z106" s="32" t="s">
        <v>28</v>
      </c>
      <c r="AA106" s="32">
        <v>15.0879770973749</v>
      </c>
      <c r="AB106" s="31">
        <v>14.5424641035651</v>
      </c>
      <c r="AC106" s="32" t="s">
        <v>28</v>
      </c>
      <c r="AD106" s="32">
        <v>14.5424641035651</v>
      </c>
      <c r="AE106" s="31">
        <v>13.738585174041701</v>
      </c>
      <c r="AF106" s="32" t="s">
        <v>28</v>
      </c>
      <c r="AG106" s="32">
        <v>13.738585174041701</v>
      </c>
      <c r="AH106" s="31">
        <v>13.212628431245101</v>
      </c>
      <c r="AI106" s="32" t="s">
        <v>28</v>
      </c>
      <c r="AJ106" s="32">
        <v>13.212628431245101</v>
      </c>
      <c r="AK106" s="31">
        <v>12.7363523194457</v>
      </c>
      <c r="AL106" s="32" t="s">
        <v>28</v>
      </c>
      <c r="AM106" s="32">
        <v>12.7363523194457</v>
      </c>
      <c r="AN106" s="31">
        <v>12.2858933309417</v>
      </c>
      <c r="AO106" s="32" t="s">
        <v>28</v>
      </c>
      <c r="AP106" s="32">
        <v>12.2858933309417</v>
      </c>
      <c r="AQ106" s="31">
        <v>11.395863221818701</v>
      </c>
      <c r="AR106" s="32" t="s">
        <v>28</v>
      </c>
      <c r="AS106" s="32">
        <v>11.395863221818701</v>
      </c>
      <c r="AT106" s="31">
        <v>10.9137083647202</v>
      </c>
      <c r="AU106" s="32" t="s">
        <v>28</v>
      </c>
      <c r="AV106" s="32">
        <v>10.9137083647202</v>
      </c>
      <c r="AW106" s="31">
        <v>10.430240606279799</v>
      </c>
      <c r="AX106" s="32" t="s">
        <v>28</v>
      </c>
      <c r="AY106" s="32">
        <v>10.430240606279799</v>
      </c>
      <c r="AZ106" s="31">
        <v>10.0537524146972</v>
      </c>
      <c r="BA106" s="32" t="s">
        <v>28</v>
      </c>
      <c r="BB106" s="32">
        <v>10.0537524146972</v>
      </c>
      <c r="BC106" s="31">
        <v>9.4639177624977098</v>
      </c>
      <c r="BD106" s="32" t="s">
        <v>28</v>
      </c>
      <c r="BE106" s="32">
        <v>9.4639177624977098</v>
      </c>
      <c r="BF106" s="31">
        <v>8.8914545869076598</v>
      </c>
      <c r="BG106" s="32" t="s">
        <v>28</v>
      </c>
      <c r="BH106" s="32">
        <v>8.8914545869076598</v>
      </c>
      <c r="BI106" s="31">
        <v>8.3708154203391594</v>
      </c>
      <c r="BJ106" s="32" t="s">
        <v>28</v>
      </c>
      <c r="BK106" s="32">
        <v>8.3708154203391594</v>
      </c>
      <c r="BL106" s="31">
        <v>7.8885698794731098</v>
      </c>
      <c r="BM106" s="32" t="s">
        <v>28</v>
      </c>
      <c r="BN106" s="32">
        <v>7.8885698794731098</v>
      </c>
      <c r="BO106" s="31">
        <v>7.3746648008916296</v>
      </c>
      <c r="BP106" s="32" t="s">
        <v>28</v>
      </c>
      <c r="BQ106" s="32">
        <v>7.3746648008916296</v>
      </c>
      <c r="BR106" s="31">
        <v>6.7391337688619402</v>
      </c>
      <c r="BS106" s="32" t="s">
        <v>28</v>
      </c>
      <c r="BT106" s="32">
        <v>6.7391337688619402</v>
      </c>
      <c r="BU106" s="31">
        <v>6.2332132545002903</v>
      </c>
      <c r="BV106" s="32" t="s">
        <v>28</v>
      </c>
      <c r="BW106" s="32">
        <v>6.2332132545002903</v>
      </c>
      <c r="BX106" s="31">
        <v>5.8179892263924602</v>
      </c>
      <c r="BY106" s="32" t="s">
        <v>28</v>
      </c>
      <c r="BZ106" s="32">
        <v>5.8179892263924602</v>
      </c>
      <c r="CA106" s="31">
        <v>5.4989930730755399</v>
      </c>
      <c r="CB106" s="32" t="s">
        <v>28</v>
      </c>
      <c r="CC106" s="32">
        <v>5.4989930730755399</v>
      </c>
      <c r="CD106" s="31">
        <v>5.0769418404706403</v>
      </c>
      <c r="CE106" s="32" t="s">
        <v>28</v>
      </c>
      <c r="CF106" s="32">
        <v>5.0769418404706403</v>
      </c>
      <c r="CG106" s="31">
        <v>4.7009691181272002</v>
      </c>
      <c r="CH106" s="32" t="s">
        <v>28</v>
      </c>
      <c r="CI106" s="32">
        <v>4.7009691181272002</v>
      </c>
      <c r="CJ106" s="31">
        <v>4.3696816518560997</v>
      </c>
      <c r="CK106" s="32" t="s">
        <v>28</v>
      </c>
      <c r="CL106" s="32">
        <v>4.3696816518560997</v>
      </c>
      <c r="CM106" s="31">
        <v>4.0091908232728004</v>
      </c>
      <c r="CN106" s="32" t="s">
        <v>28</v>
      </c>
      <c r="CO106" s="32">
        <v>4.0091908232728004</v>
      </c>
      <c r="CP106" s="31">
        <v>3.6938354227883199</v>
      </c>
      <c r="CQ106" s="32" t="s">
        <v>28</v>
      </c>
      <c r="CR106" s="32">
        <v>3.6938354227883199</v>
      </c>
      <c r="CS106" s="31">
        <v>3.4104805812288901</v>
      </c>
      <c r="CT106" s="32" t="s">
        <v>28</v>
      </c>
      <c r="CU106" s="32">
        <v>3.4104805812288901</v>
      </c>
      <c r="CV106" s="31">
        <v>3.0819695291374298</v>
      </c>
      <c r="CW106" s="32" t="s">
        <v>28</v>
      </c>
      <c r="CX106" s="32">
        <v>3.0819695291374298</v>
      </c>
      <c r="CY106" s="31">
        <v>2.8339063175339798</v>
      </c>
      <c r="CZ106" s="32" t="s">
        <v>28</v>
      </c>
      <c r="DA106" s="32">
        <v>2.8339063175339798</v>
      </c>
      <c r="DB106" s="31">
        <v>2.6018095629331999</v>
      </c>
      <c r="DC106" s="32" t="s">
        <v>28</v>
      </c>
      <c r="DD106" s="32">
        <v>2.6018095629331999</v>
      </c>
      <c r="DE106" s="31">
        <v>2.3912860861667302</v>
      </c>
      <c r="DF106" s="32" t="s">
        <v>28</v>
      </c>
      <c r="DG106" s="32">
        <v>2.3912860861667302</v>
      </c>
      <c r="DH106" s="31">
        <v>2.1742642492381998</v>
      </c>
      <c r="DI106" s="32" t="s">
        <v>28</v>
      </c>
      <c r="DJ106" s="32">
        <v>2.1742642492381998</v>
      </c>
      <c r="DK106" s="31">
        <v>2.07995825742523</v>
      </c>
      <c r="DL106" s="32" t="s">
        <v>28</v>
      </c>
      <c r="DM106" s="32">
        <v>2.07995825742523</v>
      </c>
      <c r="DN106" s="31">
        <v>1.8857366543091501</v>
      </c>
      <c r="DO106" s="32" t="s">
        <v>28</v>
      </c>
      <c r="DP106" s="32">
        <v>1.8857366543091501</v>
      </c>
      <c r="DQ106" s="31">
        <v>1.7525113658940501</v>
      </c>
      <c r="DR106" s="32" t="s">
        <v>28</v>
      </c>
      <c r="DS106" s="32">
        <v>1.7525113658940501</v>
      </c>
      <c r="DT106" s="31">
        <v>1.6275949211018601</v>
      </c>
      <c r="DU106" s="32" t="s">
        <v>28</v>
      </c>
      <c r="DV106" s="32">
        <v>1.6275949211018601</v>
      </c>
    </row>
    <row r="107" spans="1:126" x14ac:dyDescent="0.2">
      <c r="A107" s="30" t="s">
        <v>7</v>
      </c>
      <c r="B107">
        <v>104</v>
      </c>
      <c r="C107">
        <v>104</v>
      </c>
      <c r="D107" s="32">
        <v>12.586373127474401</v>
      </c>
      <c r="E107" s="32" t="s">
        <v>28</v>
      </c>
      <c r="F107" s="32">
        <v>12.586373127474401</v>
      </c>
      <c r="G107" s="32">
        <v>12.5734988552076</v>
      </c>
      <c r="H107" s="32" t="s">
        <v>28</v>
      </c>
      <c r="I107" s="32">
        <v>12.5734988552076</v>
      </c>
      <c r="J107" s="31">
        <v>12.541122039037299</v>
      </c>
      <c r="K107" s="32" t="s">
        <v>28</v>
      </c>
      <c r="L107" s="32">
        <v>12.541122039037299</v>
      </c>
      <c r="M107" s="31">
        <v>12.4644663457967</v>
      </c>
      <c r="N107" s="32" t="s">
        <v>28</v>
      </c>
      <c r="O107" s="32">
        <v>12.4644663457967</v>
      </c>
      <c r="P107" s="31">
        <v>12.2641023781441</v>
      </c>
      <c r="Q107" s="32" t="s">
        <v>28</v>
      </c>
      <c r="R107" s="32">
        <v>12.2641023781441</v>
      </c>
      <c r="S107" s="31">
        <v>11.872956843660001</v>
      </c>
      <c r="T107" s="32" t="s">
        <v>28</v>
      </c>
      <c r="U107" s="32">
        <v>11.872956843660001</v>
      </c>
      <c r="V107" s="31">
        <v>11.425115502100899</v>
      </c>
      <c r="W107" s="32" t="s">
        <v>28</v>
      </c>
      <c r="X107" s="32">
        <v>11.425115502100899</v>
      </c>
      <c r="Y107" s="31">
        <v>11.135313536784301</v>
      </c>
      <c r="Z107" s="32" t="s">
        <v>28</v>
      </c>
      <c r="AA107" s="32">
        <v>11.135313536784301</v>
      </c>
      <c r="AB107" s="31">
        <v>10.7244318528815</v>
      </c>
      <c r="AC107" s="32" t="s">
        <v>28</v>
      </c>
      <c r="AD107" s="32">
        <v>10.7244318528815</v>
      </c>
      <c r="AE107" s="31">
        <v>10.3582143895255</v>
      </c>
      <c r="AF107" s="32" t="s">
        <v>28</v>
      </c>
      <c r="AG107" s="32">
        <v>10.3582143895255</v>
      </c>
      <c r="AH107" s="31">
        <v>10.110754222417601</v>
      </c>
      <c r="AI107" s="32" t="s">
        <v>28</v>
      </c>
      <c r="AJ107" s="32">
        <v>10.110754222417601</v>
      </c>
      <c r="AK107" s="31">
        <v>9.51645007045094</v>
      </c>
      <c r="AL107" s="32" t="s">
        <v>28</v>
      </c>
      <c r="AM107" s="32">
        <v>9.51645007045094</v>
      </c>
      <c r="AN107" s="31">
        <v>9.2320606249897903</v>
      </c>
      <c r="AO107" s="32" t="s">
        <v>28</v>
      </c>
      <c r="AP107" s="32">
        <v>9.2320606249897903</v>
      </c>
      <c r="AQ107" s="31">
        <v>9.0520683565663091</v>
      </c>
      <c r="AR107" s="32" t="s">
        <v>28</v>
      </c>
      <c r="AS107" s="32">
        <v>9.0520683565663091</v>
      </c>
      <c r="AT107" s="31">
        <v>8.8380471495233106</v>
      </c>
      <c r="AU107" s="32" t="s">
        <v>28</v>
      </c>
      <c r="AV107" s="32">
        <v>8.8380471495233106</v>
      </c>
      <c r="AW107" s="31">
        <v>8.6131889220711599</v>
      </c>
      <c r="AX107" s="32" t="s">
        <v>28</v>
      </c>
      <c r="AY107" s="32">
        <v>8.6131889220711599</v>
      </c>
      <c r="AZ107" s="31">
        <v>8.32886535040174</v>
      </c>
      <c r="BA107" s="32" t="s">
        <v>28</v>
      </c>
      <c r="BB107" s="32">
        <v>8.32886535040174</v>
      </c>
      <c r="BC107" s="31">
        <v>8.1166179511052707</v>
      </c>
      <c r="BD107" s="32" t="s">
        <v>28</v>
      </c>
      <c r="BE107" s="32">
        <v>8.1166179511052707</v>
      </c>
      <c r="BF107" s="31">
        <v>7.9541462151502298</v>
      </c>
      <c r="BG107" s="32" t="s">
        <v>28</v>
      </c>
      <c r="BH107" s="32">
        <v>7.9541462151502298</v>
      </c>
      <c r="BI107" s="31">
        <v>7.8373551772786403</v>
      </c>
      <c r="BJ107" s="32" t="s">
        <v>28</v>
      </c>
      <c r="BK107" s="32">
        <v>7.8373551772786403</v>
      </c>
      <c r="BL107" s="31">
        <v>7.7035159562059103</v>
      </c>
      <c r="BM107" s="32" t="s">
        <v>28</v>
      </c>
      <c r="BN107" s="32">
        <v>7.7035159562059103</v>
      </c>
      <c r="BO107" s="31">
        <v>7.5399182908413698</v>
      </c>
      <c r="BP107" s="32" t="s">
        <v>28</v>
      </c>
      <c r="BQ107" s="32">
        <v>7.5399182908413698</v>
      </c>
      <c r="BR107" s="31">
        <v>7.4347684292075398</v>
      </c>
      <c r="BS107" s="32" t="s">
        <v>28</v>
      </c>
      <c r="BT107" s="32">
        <v>7.4347684292075398</v>
      </c>
      <c r="BU107" s="31">
        <v>7.2550804498005803</v>
      </c>
      <c r="BV107" s="32" t="s">
        <v>28</v>
      </c>
      <c r="BW107" s="32">
        <v>7.2550804498005803</v>
      </c>
      <c r="BX107" s="31">
        <v>6.8696443913960001</v>
      </c>
      <c r="BY107" s="32" t="s">
        <v>28</v>
      </c>
      <c r="BZ107" s="32">
        <v>6.8696443913960001</v>
      </c>
      <c r="CA107" s="31">
        <v>6.6635052013525797</v>
      </c>
      <c r="CB107" s="32" t="s">
        <v>28</v>
      </c>
      <c r="CC107" s="32">
        <v>6.6635052013525797</v>
      </c>
      <c r="CD107" s="31">
        <v>6.3957928648864604</v>
      </c>
      <c r="CE107" s="32" t="s">
        <v>28</v>
      </c>
      <c r="CF107" s="32">
        <v>6.3957928648864604</v>
      </c>
      <c r="CG107" s="31">
        <v>6.2592855550209103</v>
      </c>
      <c r="CH107" s="32" t="s">
        <v>28</v>
      </c>
      <c r="CI107" s="32">
        <v>6.2592855550209103</v>
      </c>
      <c r="CJ107" s="31">
        <v>6.1585974198487001</v>
      </c>
      <c r="CK107" s="32" t="s">
        <v>28</v>
      </c>
      <c r="CL107" s="32">
        <v>6.1585974198487001</v>
      </c>
      <c r="CM107" s="31">
        <v>5.9767981738789899</v>
      </c>
      <c r="CN107" s="32" t="s">
        <v>28</v>
      </c>
      <c r="CO107" s="32">
        <v>5.9767981738789899</v>
      </c>
      <c r="CP107" s="31">
        <v>5.7411485654872001</v>
      </c>
      <c r="CQ107" s="32" t="s">
        <v>28</v>
      </c>
      <c r="CR107" s="32">
        <v>5.7411485654872001</v>
      </c>
      <c r="CS107" s="31">
        <v>5.6701078430685801</v>
      </c>
      <c r="CT107" s="32" t="s">
        <v>28</v>
      </c>
      <c r="CU107" s="32">
        <v>5.6701078430685801</v>
      </c>
      <c r="CV107" s="31">
        <v>5.5094757829662804</v>
      </c>
      <c r="CW107" s="32" t="s">
        <v>28</v>
      </c>
      <c r="CX107" s="32">
        <v>5.5094757829662804</v>
      </c>
      <c r="CY107" s="31">
        <v>5.3390006325767398</v>
      </c>
      <c r="CZ107" s="32" t="s">
        <v>28</v>
      </c>
      <c r="DA107" s="32">
        <v>5.3390006325767398</v>
      </c>
      <c r="DB107" s="31">
        <v>5.2412736560075697</v>
      </c>
      <c r="DC107" s="32" t="s">
        <v>28</v>
      </c>
      <c r="DD107" s="32">
        <v>5.2412736560075697</v>
      </c>
      <c r="DE107" s="31">
        <v>5.1269374924787501</v>
      </c>
      <c r="DF107" s="32" t="s">
        <v>28</v>
      </c>
      <c r="DG107" s="32">
        <v>5.1269374924787501</v>
      </c>
      <c r="DH107" s="31">
        <v>5.0838935027858803</v>
      </c>
      <c r="DI107" s="32" t="s">
        <v>28</v>
      </c>
      <c r="DJ107" s="32">
        <v>5.0838935027858803</v>
      </c>
      <c r="DK107" s="31">
        <v>5.0230736858579697</v>
      </c>
      <c r="DL107" s="32" t="s">
        <v>28</v>
      </c>
      <c r="DM107" s="32">
        <v>5.0230736858579697</v>
      </c>
      <c r="DN107" s="31">
        <v>4.9309254999650998</v>
      </c>
      <c r="DO107" s="32" t="s">
        <v>28</v>
      </c>
      <c r="DP107" s="32">
        <v>4.9309254999650998</v>
      </c>
      <c r="DQ107" s="31">
        <v>4.8474907087628001</v>
      </c>
      <c r="DR107" s="32" t="s">
        <v>28</v>
      </c>
      <c r="DS107" s="32">
        <v>4.8474907087628001</v>
      </c>
      <c r="DT107" s="31">
        <v>4.7630961062316599</v>
      </c>
      <c r="DU107" s="32" t="s">
        <v>28</v>
      </c>
      <c r="DV107" s="32">
        <v>4.7630961062316599</v>
      </c>
    </row>
    <row r="108" spans="1:126" x14ac:dyDescent="0.2">
      <c r="A108" s="30" t="s">
        <v>7</v>
      </c>
      <c r="B108">
        <v>105</v>
      </c>
      <c r="C108">
        <v>105</v>
      </c>
      <c r="D108" s="32">
        <v>9.8453062520358596</v>
      </c>
      <c r="E108" s="32" t="s">
        <v>28</v>
      </c>
      <c r="F108" s="32">
        <v>9.8453062520358596</v>
      </c>
      <c r="G108" s="32">
        <v>9.8441201524905502</v>
      </c>
      <c r="H108" s="32" t="s">
        <v>28</v>
      </c>
      <c r="I108" s="32">
        <v>9.8441201524905502</v>
      </c>
      <c r="J108" s="31">
        <v>9.8440612485489805</v>
      </c>
      <c r="K108" s="32" t="s">
        <v>28</v>
      </c>
      <c r="L108" s="32">
        <v>9.8440612485489805</v>
      </c>
      <c r="M108" s="31">
        <v>9.8420213827742806</v>
      </c>
      <c r="N108" s="32" t="s">
        <v>28</v>
      </c>
      <c r="O108" s="32">
        <v>9.8420213827742806</v>
      </c>
      <c r="P108" s="31">
        <v>9.83446703554538</v>
      </c>
      <c r="Q108" s="32" t="s">
        <v>28</v>
      </c>
      <c r="R108" s="32">
        <v>9.83446703554538</v>
      </c>
      <c r="S108" s="31">
        <v>9.81696840207427</v>
      </c>
      <c r="T108" s="32" t="s">
        <v>28</v>
      </c>
      <c r="U108" s="32">
        <v>9.81696840207427</v>
      </c>
      <c r="V108" s="31">
        <v>9.7828562115402597</v>
      </c>
      <c r="W108" s="32" t="s">
        <v>28</v>
      </c>
      <c r="X108" s="32">
        <v>9.7828562115402597</v>
      </c>
      <c r="Y108" s="31">
        <v>9.7384091752020705</v>
      </c>
      <c r="Z108" s="32" t="s">
        <v>28</v>
      </c>
      <c r="AA108" s="32">
        <v>9.7384091752020705</v>
      </c>
      <c r="AB108" s="31">
        <v>9.6396482791016904</v>
      </c>
      <c r="AC108" s="32" t="s">
        <v>28</v>
      </c>
      <c r="AD108" s="32">
        <v>9.6396482791016904</v>
      </c>
      <c r="AE108" s="31">
        <v>9.5429070639323204</v>
      </c>
      <c r="AF108" s="32" t="s">
        <v>28</v>
      </c>
      <c r="AG108" s="32">
        <v>9.5429070639323204</v>
      </c>
      <c r="AH108" s="31">
        <v>9.4542019942535909</v>
      </c>
      <c r="AI108" s="32" t="s">
        <v>28</v>
      </c>
      <c r="AJ108" s="32">
        <v>9.4542019942535909</v>
      </c>
      <c r="AK108" s="31">
        <v>9.3749810645274998</v>
      </c>
      <c r="AL108" s="32" t="s">
        <v>28</v>
      </c>
      <c r="AM108" s="32">
        <v>9.3749810645274998</v>
      </c>
      <c r="AN108" s="31">
        <v>9.2896843076226698</v>
      </c>
      <c r="AO108" s="32" t="s">
        <v>28</v>
      </c>
      <c r="AP108" s="32">
        <v>9.2896843076226698</v>
      </c>
      <c r="AQ108" s="31">
        <v>9.2093443247177493</v>
      </c>
      <c r="AR108" s="32" t="s">
        <v>28</v>
      </c>
      <c r="AS108" s="32">
        <v>9.2093443247177493</v>
      </c>
      <c r="AT108" s="31">
        <v>9.1124620464058808</v>
      </c>
      <c r="AU108" s="32" t="s">
        <v>28</v>
      </c>
      <c r="AV108" s="32">
        <v>9.1124620464058808</v>
      </c>
      <c r="AW108" s="31">
        <v>9.0341653036174598</v>
      </c>
      <c r="AX108" s="32" t="s">
        <v>28</v>
      </c>
      <c r="AY108" s="32">
        <v>9.0341653036174598</v>
      </c>
      <c r="AZ108" s="31">
        <v>8.9420485021376699</v>
      </c>
      <c r="BA108" s="32" t="s">
        <v>28</v>
      </c>
      <c r="BB108" s="32">
        <v>8.9420485021376699</v>
      </c>
      <c r="BC108" s="31">
        <v>8.8230770766913107</v>
      </c>
      <c r="BD108" s="32" t="s">
        <v>28</v>
      </c>
      <c r="BE108" s="32">
        <v>8.8230770766913107</v>
      </c>
      <c r="BF108" s="31">
        <v>8.7175383792019705</v>
      </c>
      <c r="BG108" s="32" t="s">
        <v>28</v>
      </c>
      <c r="BH108" s="32">
        <v>8.7175383792019705</v>
      </c>
      <c r="BI108" s="31">
        <v>8.5569334087789297</v>
      </c>
      <c r="BJ108" s="32" t="s">
        <v>28</v>
      </c>
      <c r="BK108" s="32">
        <v>8.5569334087789297</v>
      </c>
      <c r="BL108" s="31">
        <v>8.15161806964832</v>
      </c>
      <c r="BM108" s="32" t="s">
        <v>28</v>
      </c>
      <c r="BN108" s="32">
        <v>8.15161806964832</v>
      </c>
      <c r="BO108" s="31">
        <v>7.6993771209102402</v>
      </c>
      <c r="BP108" s="32" t="s">
        <v>28</v>
      </c>
      <c r="BQ108" s="32">
        <v>7.6993771209102402</v>
      </c>
      <c r="BR108" s="31">
        <v>7.4024557690732502</v>
      </c>
      <c r="BS108" s="32" t="s">
        <v>28</v>
      </c>
      <c r="BT108" s="32">
        <v>7.4024557690732502</v>
      </c>
      <c r="BU108" s="31">
        <v>7.2471210617596196</v>
      </c>
      <c r="BV108" s="32" t="s">
        <v>28</v>
      </c>
      <c r="BW108" s="32">
        <v>7.2471210617596196</v>
      </c>
      <c r="BX108" s="31">
        <v>7.0293878421404496</v>
      </c>
      <c r="BY108" s="32" t="s">
        <v>28</v>
      </c>
      <c r="BZ108" s="32">
        <v>7.0293878421404496</v>
      </c>
      <c r="CA108" s="31">
        <v>6.71830065702345</v>
      </c>
      <c r="CB108" s="32" t="s">
        <v>28</v>
      </c>
      <c r="CC108" s="32">
        <v>6.71830065702345</v>
      </c>
      <c r="CD108" s="31">
        <v>6.5154285577059001</v>
      </c>
      <c r="CE108" s="32" t="s">
        <v>28</v>
      </c>
      <c r="CF108" s="32">
        <v>6.5154285577059001</v>
      </c>
      <c r="CG108" s="31">
        <v>6.3590329296892998</v>
      </c>
      <c r="CH108" s="32" t="s">
        <v>28</v>
      </c>
      <c r="CI108" s="32">
        <v>6.3590329296892998</v>
      </c>
      <c r="CJ108" s="31">
        <v>6.2441072875388901</v>
      </c>
      <c r="CK108" s="32" t="s">
        <v>28</v>
      </c>
      <c r="CL108" s="32">
        <v>6.2441072875388901</v>
      </c>
      <c r="CM108" s="31">
        <v>6.0018524368283703</v>
      </c>
      <c r="CN108" s="32" t="s">
        <v>28</v>
      </c>
      <c r="CO108" s="32">
        <v>6.0018524368283703</v>
      </c>
      <c r="CP108" s="31">
        <v>5.7695518105365702</v>
      </c>
      <c r="CQ108" s="32" t="s">
        <v>28</v>
      </c>
      <c r="CR108" s="32">
        <v>5.7695518105365702</v>
      </c>
      <c r="CS108" s="31">
        <v>5.5674986578341299</v>
      </c>
      <c r="CT108" s="32" t="s">
        <v>28</v>
      </c>
      <c r="CU108" s="32">
        <v>5.5674986578341299</v>
      </c>
      <c r="CV108" s="31">
        <v>5.4154266566619098</v>
      </c>
      <c r="CW108" s="32" t="s">
        <v>28</v>
      </c>
      <c r="CX108" s="32">
        <v>5.4154266566619098</v>
      </c>
      <c r="CY108" s="31">
        <v>5.2649205632796896</v>
      </c>
      <c r="CZ108" s="32" t="s">
        <v>28</v>
      </c>
      <c r="DA108" s="32">
        <v>5.2649205632796896</v>
      </c>
      <c r="DB108" s="31">
        <v>5.1584689879333201</v>
      </c>
      <c r="DC108" s="32" t="s">
        <v>28</v>
      </c>
      <c r="DD108" s="32">
        <v>5.1584689879333201</v>
      </c>
      <c r="DE108" s="31">
        <v>5.0442039792988203</v>
      </c>
      <c r="DF108" s="32" t="s">
        <v>28</v>
      </c>
      <c r="DG108" s="32">
        <v>5.0442039792988203</v>
      </c>
      <c r="DH108" s="31">
        <v>4.9375540862852203</v>
      </c>
      <c r="DI108" s="32" t="s">
        <v>28</v>
      </c>
      <c r="DJ108" s="32">
        <v>4.9375540862852203</v>
      </c>
      <c r="DK108" s="31">
        <v>4.8579113058866099</v>
      </c>
      <c r="DL108" s="32" t="s">
        <v>28</v>
      </c>
      <c r="DM108" s="32">
        <v>4.8579113058866099</v>
      </c>
      <c r="DN108" s="31">
        <v>4.6800808897853399</v>
      </c>
      <c r="DO108" s="32" t="s">
        <v>28</v>
      </c>
      <c r="DP108" s="32">
        <v>4.6800808897853399</v>
      </c>
      <c r="DQ108" s="31">
        <v>4.5370188881898903</v>
      </c>
      <c r="DR108" s="32" t="s">
        <v>28</v>
      </c>
      <c r="DS108" s="32">
        <v>4.5370188881898903</v>
      </c>
      <c r="DT108" s="31">
        <v>4.33435621286662</v>
      </c>
      <c r="DU108" s="32" t="s">
        <v>28</v>
      </c>
      <c r="DV108" s="32">
        <v>4.33435621286662</v>
      </c>
    </row>
    <row r="109" spans="1:126" x14ac:dyDescent="0.2">
      <c r="A109" s="30" t="s">
        <v>6</v>
      </c>
      <c r="B109">
        <v>106</v>
      </c>
      <c r="C109">
        <v>106</v>
      </c>
      <c r="D109" s="32">
        <v>15.9781777942197</v>
      </c>
      <c r="E109" s="32" t="s">
        <v>28</v>
      </c>
      <c r="F109" s="32">
        <v>15.9781777942197</v>
      </c>
      <c r="G109" s="32">
        <v>15.965485172318999</v>
      </c>
      <c r="H109" s="32" t="s">
        <v>28</v>
      </c>
      <c r="I109" s="32">
        <v>15.965485172318999</v>
      </c>
      <c r="J109" s="31">
        <v>15.861637027233799</v>
      </c>
      <c r="K109" s="32" t="s">
        <v>28</v>
      </c>
      <c r="L109" s="32">
        <v>15.861637027233799</v>
      </c>
      <c r="M109" s="31">
        <v>15.7518979105065</v>
      </c>
      <c r="N109" s="32" t="s">
        <v>28</v>
      </c>
      <c r="O109" s="32">
        <v>15.7518979105065</v>
      </c>
      <c r="P109" s="31">
        <v>15.613394079807501</v>
      </c>
      <c r="Q109" s="32" t="s">
        <v>28</v>
      </c>
      <c r="R109" s="32">
        <v>15.613394079807501</v>
      </c>
      <c r="S109" s="31">
        <v>15.4377498038819</v>
      </c>
      <c r="T109" s="32" t="s">
        <v>28</v>
      </c>
      <c r="U109" s="32">
        <v>15.4377498038819</v>
      </c>
      <c r="V109" s="31">
        <v>15.268988041557201</v>
      </c>
      <c r="W109" s="32" t="s">
        <v>28</v>
      </c>
      <c r="X109" s="32">
        <v>15.268988041557201</v>
      </c>
      <c r="Y109" s="31">
        <v>14.9486149277634</v>
      </c>
      <c r="Z109" s="32" t="s">
        <v>28</v>
      </c>
      <c r="AA109" s="32">
        <v>14.9486149277634</v>
      </c>
      <c r="AB109" s="31">
        <v>14.6746693419261</v>
      </c>
      <c r="AC109" s="32" t="s">
        <v>28</v>
      </c>
      <c r="AD109" s="32">
        <v>14.6746693419261</v>
      </c>
      <c r="AE109" s="31">
        <v>14.3201477451969</v>
      </c>
      <c r="AF109" s="32" t="s">
        <v>28</v>
      </c>
      <c r="AG109" s="32">
        <v>14.3201477451969</v>
      </c>
      <c r="AH109" s="31">
        <v>13.934239266863599</v>
      </c>
      <c r="AI109" s="32" t="s">
        <v>28</v>
      </c>
      <c r="AJ109" s="32">
        <v>13.934239266863599</v>
      </c>
      <c r="AK109" s="31">
        <v>13.4509510027132</v>
      </c>
      <c r="AL109" s="32" t="s">
        <v>28</v>
      </c>
      <c r="AM109" s="32">
        <v>13.4509510027132</v>
      </c>
      <c r="AN109" s="31">
        <v>13.1083753203922</v>
      </c>
      <c r="AO109" s="32" t="s">
        <v>28</v>
      </c>
      <c r="AP109" s="32">
        <v>13.1083753203922</v>
      </c>
      <c r="AQ109" s="31">
        <v>12.7086176395772</v>
      </c>
      <c r="AR109" s="32" t="s">
        <v>28</v>
      </c>
      <c r="AS109" s="32">
        <v>12.7086176395772</v>
      </c>
      <c r="AT109" s="31">
        <v>12.2564072657482</v>
      </c>
      <c r="AU109" s="32" t="s">
        <v>28</v>
      </c>
      <c r="AV109" s="32">
        <v>12.2564072657482</v>
      </c>
      <c r="AW109" s="31">
        <v>11.7298747711434</v>
      </c>
      <c r="AX109" s="32" t="s">
        <v>28</v>
      </c>
      <c r="AY109" s="32">
        <v>11.7298747711434</v>
      </c>
      <c r="AZ109" s="31">
        <v>11.1791817172034</v>
      </c>
      <c r="BA109" s="32" t="s">
        <v>28</v>
      </c>
      <c r="BB109" s="32">
        <v>11.1791817172034</v>
      </c>
      <c r="BC109" s="31">
        <v>10.6821580841262</v>
      </c>
      <c r="BD109" s="32" t="s">
        <v>28</v>
      </c>
      <c r="BE109" s="32">
        <v>10.6821580841262</v>
      </c>
      <c r="BF109" s="31">
        <v>10.1653275291039</v>
      </c>
      <c r="BG109" s="32" t="s">
        <v>28</v>
      </c>
      <c r="BH109" s="32">
        <v>10.1653275291039</v>
      </c>
      <c r="BI109" s="31">
        <v>9.6649617324103705</v>
      </c>
      <c r="BJ109" s="32" t="s">
        <v>28</v>
      </c>
      <c r="BK109" s="32">
        <v>9.6649617324103705</v>
      </c>
      <c r="BL109" s="31">
        <v>9.1484348848373696</v>
      </c>
      <c r="BM109" s="32" t="s">
        <v>28</v>
      </c>
      <c r="BN109" s="32">
        <v>9.1484348848373696</v>
      </c>
      <c r="BO109" s="31">
        <v>8.7594002403403408</v>
      </c>
      <c r="BP109" s="32" t="s">
        <v>28</v>
      </c>
      <c r="BQ109" s="32">
        <v>8.7594002403403408</v>
      </c>
      <c r="BR109" s="31">
        <v>8.3285341478673001</v>
      </c>
      <c r="BS109" s="32" t="s">
        <v>28</v>
      </c>
      <c r="BT109" s="32">
        <v>8.3285341478673001</v>
      </c>
      <c r="BU109" s="31">
        <v>7.9614619076128603</v>
      </c>
      <c r="BV109" s="32" t="s">
        <v>28</v>
      </c>
      <c r="BW109" s="32">
        <v>7.9614619076128603</v>
      </c>
      <c r="BX109" s="31">
        <v>7.4394021768055199</v>
      </c>
      <c r="BY109" s="32" t="s">
        <v>28</v>
      </c>
      <c r="BZ109" s="32">
        <v>7.4394021768055199</v>
      </c>
      <c r="CA109" s="31">
        <v>6.9435783222657799</v>
      </c>
      <c r="CB109" s="32" t="s">
        <v>28</v>
      </c>
      <c r="CC109" s="32">
        <v>6.9435783222657799</v>
      </c>
      <c r="CD109" s="31">
        <v>6.4969372880977199</v>
      </c>
      <c r="CE109" s="32" t="s">
        <v>28</v>
      </c>
      <c r="CF109" s="32">
        <v>6.4969372880977199</v>
      </c>
      <c r="CG109" s="31">
        <v>6.1236478071849598</v>
      </c>
      <c r="CH109" s="32" t="s">
        <v>28</v>
      </c>
      <c r="CI109" s="32">
        <v>6.1236478071849598</v>
      </c>
      <c r="CJ109" s="31">
        <v>5.8817863600079301</v>
      </c>
      <c r="CK109" s="32" t="s">
        <v>28</v>
      </c>
      <c r="CL109" s="32">
        <v>5.8817863600079301</v>
      </c>
      <c r="CM109" s="31">
        <v>5.6660663429706304</v>
      </c>
      <c r="CN109" s="32" t="s">
        <v>28</v>
      </c>
      <c r="CO109" s="32">
        <v>5.6660663429706304</v>
      </c>
      <c r="CP109" s="31">
        <v>5.4268725803416</v>
      </c>
      <c r="CQ109" s="32" t="s">
        <v>28</v>
      </c>
      <c r="CR109" s="32">
        <v>5.4268725803416</v>
      </c>
      <c r="CS109" s="31">
        <v>5.1820813848172298</v>
      </c>
      <c r="CT109" s="32" t="s">
        <v>28</v>
      </c>
      <c r="CU109" s="32">
        <v>5.1820813848172298</v>
      </c>
      <c r="CV109" s="31">
        <v>4.8606297475821396</v>
      </c>
      <c r="CW109" s="32" t="s">
        <v>28</v>
      </c>
      <c r="CX109" s="32">
        <v>4.8606297475821396</v>
      </c>
      <c r="CY109" s="31">
        <v>4.65223111804168</v>
      </c>
      <c r="CZ109" s="32" t="s">
        <v>28</v>
      </c>
      <c r="DA109" s="32">
        <v>4.65223111804168</v>
      </c>
      <c r="DB109" s="31">
        <v>4.4216970500498602</v>
      </c>
      <c r="DC109" s="32" t="s">
        <v>28</v>
      </c>
      <c r="DD109" s="32">
        <v>4.4216970500498602</v>
      </c>
      <c r="DE109" s="31">
        <v>4.1998534274759196</v>
      </c>
      <c r="DF109" s="32" t="s">
        <v>28</v>
      </c>
      <c r="DG109" s="32">
        <v>4.1998534274759196</v>
      </c>
      <c r="DH109" s="31">
        <v>3.7861890775915898</v>
      </c>
      <c r="DI109" s="32" t="s">
        <v>28</v>
      </c>
      <c r="DJ109" s="32">
        <v>3.7861890775915898</v>
      </c>
      <c r="DK109" s="31">
        <v>3.4923444558505601</v>
      </c>
      <c r="DL109" s="32" t="s">
        <v>28</v>
      </c>
      <c r="DM109" s="32">
        <v>3.4923444558505601</v>
      </c>
      <c r="DN109" s="31">
        <v>3.1622010373803602</v>
      </c>
      <c r="DO109" s="32" t="s">
        <v>28</v>
      </c>
      <c r="DP109" s="32">
        <v>3.1622010373803602</v>
      </c>
      <c r="DQ109" s="31">
        <v>2.86032064545065</v>
      </c>
      <c r="DR109" s="32" t="s">
        <v>28</v>
      </c>
      <c r="DS109" s="32">
        <v>2.86032064545065</v>
      </c>
      <c r="DT109" s="31">
        <v>2.6097828652505402</v>
      </c>
      <c r="DU109" s="32" t="s">
        <v>28</v>
      </c>
      <c r="DV109" s="32">
        <v>2.6097828652505402</v>
      </c>
    </row>
    <row r="110" spans="1:126" x14ac:dyDescent="0.2">
      <c r="A110" s="30" t="s">
        <v>7</v>
      </c>
      <c r="B110">
        <v>107</v>
      </c>
      <c r="C110">
        <v>107</v>
      </c>
      <c r="D110" s="32">
        <v>9.0629235111447795</v>
      </c>
      <c r="E110" s="32" t="s">
        <v>28</v>
      </c>
      <c r="F110" s="32">
        <v>9.0629235111447795</v>
      </c>
      <c r="G110" s="32">
        <v>9.0499257924734593</v>
      </c>
      <c r="H110" s="32" t="s">
        <v>28</v>
      </c>
      <c r="I110" s="32">
        <v>9.0499257924734593</v>
      </c>
      <c r="J110" s="31">
        <v>9.0165019601493608</v>
      </c>
      <c r="K110" s="32" t="s">
        <v>28</v>
      </c>
      <c r="L110" s="32">
        <v>9.0165019601493608</v>
      </c>
      <c r="M110" s="31">
        <v>8.9642365696076194</v>
      </c>
      <c r="N110" s="32" t="s">
        <v>28</v>
      </c>
      <c r="O110" s="32">
        <v>8.9642365696076194</v>
      </c>
      <c r="P110" s="31">
        <v>8.8730180393263307</v>
      </c>
      <c r="Q110" s="32" t="s">
        <v>28</v>
      </c>
      <c r="R110" s="32">
        <v>8.8730180393263307</v>
      </c>
      <c r="S110" s="31">
        <v>8.7967544368964905</v>
      </c>
      <c r="T110" s="32" t="s">
        <v>28</v>
      </c>
      <c r="U110" s="32">
        <v>8.7967544368964905</v>
      </c>
      <c r="V110" s="31">
        <v>8.7015267916405605</v>
      </c>
      <c r="W110" s="32" t="s">
        <v>28</v>
      </c>
      <c r="X110" s="32">
        <v>8.7015267916405605</v>
      </c>
      <c r="Y110" s="31">
        <v>8.5775618527557995</v>
      </c>
      <c r="Z110" s="32" t="s">
        <v>28</v>
      </c>
      <c r="AA110" s="32">
        <v>8.5775618527557995</v>
      </c>
      <c r="AB110" s="31">
        <v>8.4771896533744506</v>
      </c>
      <c r="AC110" s="32" t="s">
        <v>28</v>
      </c>
      <c r="AD110" s="32">
        <v>8.4771896533744506</v>
      </c>
      <c r="AE110" s="31">
        <v>8.3251407202465302</v>
      </c>
      <c r="AF110" s="32" t="s">
        <v>28</v>
      </c>
      <c r="AG110" s="32">
        <v>8.3251407202465302</v>
      </c>
      <c r="AH110" s="31">
        <v>8.18256049968174</v>
      </c>
      <c r="AI110" s="32" t="s">
        <v>28</v>
      </c>
      <c r="AJ110" s="32">
        <v>8.18256049968174</v>
      </c>
      <c r="AK110" s="31">
        <v>7.9601670397194599</v>
      </c>
      <c r="AL110" s="32" t="s">
        <v>28</v>
      </c>
      <c r="AM110" s="32">
        <v>7.9601670397194599</v>
      </c>
      <c r="AN110" s="31">
        <v>7.8555036102712199</v>
      </c>
      <c r="AO110" s="32" t="s">
        <v>28</v>
      </c>
      <c r="AP110" s="32">
        <v>7.8555036102712199</v>
      </c>
      <c r="AQ110" s="31">
        <v>7.7633611977524302</v>
      </c>
      <c r="AR110" s="32" t="s">
        <v>28</v>
      </c>
      <c r="AS110" s="32">
        <v>7.7633611977524302</v>
      </c>
      <c r="AT110" s="31">
        <v>7.6251160394665698</v>
      </c>
      <c r="AU110" s="32" t="s">
        <v>28</v>
      </c>
      <c r="AV110" s="32">
        <v>7.6251160394665698</v>
      </c>
      <c r="AW110" s="31">
        <v>7.4936555012838397</v>
      </c>
      <c r="AX110" s="32" t="s">
        <v>28</v>
      </c>
      <c r="AY110" s="32">
        <v>7.4936555012838397</v>
      </c>
      <c r="AZ110" s="31">
        <v>7.3172129212900003</v>
      </c>
      <c r="BA110" s="32" t="s">
        <v>28</v>
      </c>
      <c r="BB110" s="32">
        <v>7.3172129212900003</v>
      </c>
      <c r="BC110" s="31">
        <v>7.1455734777840396</v>
      </c>
      <c r="BD110" s="32" t="s">
        <v>28</v>
      </c>
      <c r="BE110" s="32">
        <v>7.1455734777840396</v>
      </c>
      <c r="BF110" s="31">
        <v>6.9062168207216699</v>
      </c>
      <c r="BG110" s="32" t="s">
        <v>28</v>
      </c>
      <c r="BH110" s="32">
        <v>6.9062168207216699</v>
      </c>
      <c r="BI110" s="31">
        <v>6.6791167481088198</v>
      </c>
      <c r="BJ110" s="32" t="s">
        <v>28</v>
      </c>
      <c r="BK110" s="32">
        <v>6.6791167481088198</v>
      </c>
      <c r="BL110" s="31">
        <v>6.5028743433492897</v>
      </c>
      <c r="BM110" s="32" t="s">
        <v>28</v>
      </c>
      <c r="BN110" s="32">
        <v>6.5028743433492897</v>
      </c>
      <c r="BO110" s="31">
        <v>6.4026963142242002</v>
      </c>
      <c r="BP110" s="32" t="s">
        <v>28</v>
      </c>
      <c r="BQ110" s="32">
        <v>6.4026963142242002</v>
      </c>
      <c r="BR110" s="31">
        <v>6.2222570535880601</v>
      </c>
      <c r="BS110" s="32" t="s">
        <v>28</v>
      </c>
      <c r="BT110" s="32">
        <v>6.2222570535880601</v>
      </c>
      <c r="BU110" s="31">
        <v>5.9384783345349801</v>
      </c>
      <c r="BV110" s="32" t="s">
        <v>28</v>
      </c>
      <c r="BW110" s="32">
        <v>5.9384783345349801</v>
      </c>
      <c r="BX110" s="31">
        <v>5.6705993821519902</v>
      </c>
      <c r="BY110" s="32" t="s">
        <v>28</v>
      </c>
      <c r="BZ110" s="32">
        <v>5.6705993821519902</v>
      </c>
      <c r="CA110" s="31">
        <v>5.3700242855215796</v>
      </c>
      <c r="CB110" s="32" t="s">
        <v>28</v>
      </c>
      <c r="CC110" s="32">
        <v>5.3700242855215796</v>
      </c>
      <c r="CD110" s="31">
        <v>5.1099185050052398</v>
      </c>
      <c r="CE110" s="32" t="s">
        <v>28</v>
      </c>
      <c r="CF110" s="32">
        <v>5.1099185050052398</v>
      </c>
      <c r="CG110" s="31">
        <v>4.8480825064712398</v>
      </c>
      <c r="CH110" s="32" t="s">
        <v>28</v>
      </c>
      <c r="CI110" s="32">
        <v>4.8480825064712398</v>
      </c>
      <c r="CJ110" s="31">
        <v>4.56215099005522</v>
      </c>
      <c r="CK110" s="32" t="s">
        <v>28</v>
      </c>
      <c r="CL110" s="32">
        <v>4.56215099005522</v>
      </c>
      <c r="CM110" s="31">
        <v>4.3395191168764997</v>
      </c>
      <c r="CN110" s="32" t="s">
        <v>28</v>
      </c>
      <c r="CO110" s="32">
        <v>4.3395191168764997</v>
      </c>
      <c r="CP110" s="31">
        <v>4.1329095767420601</v>
      </c>
      <c r="CQ110" s="32" t="s">
        <v>28</v>
      </c>
      <c r="CR110" s="32">
        <v>4.1329095767420601</v>
      </c>
      <c r="CS110" s="31">
        <v>3.9584419659527001</v>
      </c>
      <c r="CT110" s="32" t="s">
        <v>28</v>
      </c>
      <c r="CU110" s="32">
        <v>3.9584419659527001</v>
      </c>
      <c r="CV110" s="31">
        <v>3.7542529627472701</v>
      </c>
      <c r="CW110" s="32" t="s">
        <v>28</v>
      </c>
      <c r="CX110" s="32">
        <v>3.7542529627472701</v>
      </c>
      <c r="CY110" s="31">
        <v>3.49605766419818</v>
      </c>
      <c r="CZ110" s="32" t="s">
        <v>28</v>
      </c>
      <c r="DA110" s="32">
        <v>3.49605766419818</v>
      </c>
      <c r="DB110" s="31">
        <v>3.3296265148747302</v>
      </c>
      <c r="DC110" s="32" t="s">
        <v>28</v>
      </c>
      <c r="DD110" s="32">
        <v>3.3296265148747302</v>
      </c>
      <c r="DE110" s="31">
        <v>3.1109386190931598</v>
      </c>
      <c r="DF110" s="32" t="s">
        <v>28</v>
      </c>
      <c r="DG110" s="32">
        <v>3.1109386190931598</v>
      </c>
      <c r="DH110" s="31">
        <v>2.8789924211167301</v>
      </c>
      <c r="DI110" s="32" t="s">
        <v>28</v>
      </c>
      <c r="DJ110" s="32">
        <v>2.8789924211167301</v>
      </c>
      <c r="DK110" s="31">
        <v>2.7258262227926</v>
      </c>
      <c r="DL110" s="32" t="s">
        <v>28</v>
      </c>
      <c r="DM110" s="32">
        <v>2.7258262227926</v>
      </c>
      <c r="DN110" s="31">
        <v>2.5191190571967401</v>
      </c>
      <c r="DO110" s="32" t="s">
        <v>28</v>
      </c>
      <c r="DP110" s="32">
        <v>2.5191190571967401</v>
      </c>
      <c r="DQ110" s="31">
        <v>2.4217787401713</v>
      </c>
      <c r="DR110" s="32" t="s">
        <v>28</v>
      </c>
      <c r="DS110" s="32">
        <v>2.4217787401713</v>
      </c>
      <c r="DT110" s="31">
        <v>2.3602467569171299</v>
      </c>
      <c r="DU110" s="32" t="s">
        <v>28</v>
      </c>
      <c r="DV110" s="32">
        <v>2.3602467569171299</v>
      </c>
    </row>
    <row r="111" spans="1:126" x14ac:dyDescent="0.2">
      <c r="A111" s="30" t="s">
        <v>5</v>
      </c>
      <c r="B111">
        <v>108</v>
      </c>
      <c r="C111">
        <v>108</v>
      </c>
      <c r="D111" s="32">
        <v>15.6822105172894</v>
      </c>
      <c r="E111" s="32" t="s">
        <v>28</v>
      </c>
      <c r="F111" s="32">
        <v>15.6822105172894</v>
      </c>
      <c r="G111" s="32">
        <v>15.4342300993103</v>
      </c>
      <c r="H111" s="32" t="s">
        <v>28</v>
      </c>
      <c r="I111" s="32">
        <v>15.4342300993103</v>
      </c>
      <c r="J111" s="31">
        <v>15.203315981251899</v>
      </c>
      <c r="K111" s="32" t="s">
        <v>28</v>
      </c>
      <c r="L111" s="32">
        <v>15.203315981251899</v>
      </c>
      <c r="M111" s="31">
        <v>15.0383624958671</v>
      </c>
      <c r="N111" s="32" t="s">
        <v>28</v>
      </c>
      <c r="O111" s="32">
        <v>15.0383624958671</v>
      </c>
      <c r="P111" s="31">
        <v>14.848481688784901</v>
      </c>
      <c r="Q111" s="32" t="s">
        <v>28</v>
      </c>
      <c r="R111" s="32">
        <v>14.848481688784901</v>
      </c>
      <c r="S111" s="31">
        <v>14.657015419329401</v>
      </c>
      <c r="T111" s="32" t="s">
        <v>28</v>
      </c>
      <c r="U111" s="32">
        <v>14.657015419329401</v>
      </c>
      <c r="V111" s="31">
        <v>14.540782560021199</v>
      </c>
      <c r="W111" s="32" t="s">
        <v>28</v>
      </c>
      <c r="X111" s="32">
        <v>14.540782560021199</v>
      </c>
      <c r="Y111" s="31">
        <v>14.3109279818639</v>
      </c>
      <c r="Z111" s="32" t="s">
        <v>28</v>
      </c>
      <c r="AA111" s="32">
        <v>14.3109279818639</v>
      </c>
      <c r="AB111" s="31">
        <v>14.076376985190899</v>
      </c>
      <c r="AC111" s="32" t="s">
        <v>28</v>
      </c>
      <c r="AD111" s="32">
        <v>14.076376985190899</v>
      </c>
      <c r="AE111" s="31">
        <v>13.838980680027699</v>
      </c>
      <c r="AF111" s="32" t="s">
        <v>28</v>
      </c>
      <c r="AG111" s="32">
        <v>13.838980680027699</v>
      </c>
      <c r="AH111" s="31">
        <v>13.5773275242379</v>
      </c>
      <c r="AI111" s="32" t="s">
        <v>28</v>
      </c>
      <c r="AJ111" s="32">
        <v>13.5773275242379</v>
      </c>
      <c r="AK111" s="31">
        <v>13.318463362128901</v>
      </c>
      <c r="AL111" s="32" t="s">
        <v>28</v>
      </c>
      <c r="AM111" s="32">
        <v>13.318463362128901</v>
      </c>
      <c r="AN111" s="31">
        <v>13.017760381448999</v>
      </c>
      <c r="AO111" s="32" t="s">
        <v>28</v>
      </c>
      <c r="AP111" s="32">
        <v>13.017760381448999</v>
      </c>
      <c r="AQ111" s="31">
        <v>12.7410425091846</v>
      </c>
      <c r="AR111" s="32" t="s">
        <v>28</v>
      </c>
      <c r="AS111" s="32">
        <v>12.7410425091846</v>
      </c>
      <c r="AT111" s="31">
        <v>12.504397914280901</v>
      </c>
      <c r="AU111" s="32" t="s">
        <v>28</v>
      </c>
      <c r="AV111" s="32">
        <v>12.504397914280901</v>
      </c>
      <c r="AW111" s="31">
        <v>12.274690680786801</v>
      </c>
      <c r="AX111" s="32" t="s">
        <v>28</v>
      </c>
      <c r="AY111" s="32">
        <v>12.274690680786801</v>
      </c>
      <c r="AZ111" s="31">
        <v>12.0142915596542</v>
      </c>
      <c r="BA111" s="32" t="s">
        <v>28</v>
      </c>
      <c r="BB111" s="32">
        <v>12.0142915596542</v>
      </c>
      <c r="BC111" s="31">
        <v>11.7668692185403</v>
      </c>
      <c r="BD111" s="32" t="s">
        <v>28</v>
      </c>
      <c r="BE111" s="32">
        <v>11.7668692185403</v>
      </c>
      <c r="BF111" s="31">
        <v>11.302698194460501</v>
      </c>
      <c r="BG111" s="32" t="s">
        <v>28</v>
      </c>
      <c r="BH111" s="32">
        <v>11.302698194460501</v>
      </c>
      <c r="BI111" s="31">
        <v>11.0518449849178</v>
      </c>
      <c r="BJ111" s="32" t="s">
        <v>28</v>
      </c>
      <c r="BK111" s="32">
        <v>11.0518449849178</v>
      </c>
      <c r="BL111" s="31">
        <v>10.633312612851901</v>
      </c>
      <c r="BM111" s="32" t="s">
        <v>28</v>
      </c>
      <c r="BN111" s="32">
        <v>10.633312612851901</v>
      </c>
      <c r="BO111" s="31">
        <v>10.08625378628</v>
      </c>
      <c r="BP111" s="32" t="s">
        <v>28</v>
      </c>
      <c r="BQ111" s="32">
        <v>10.08625378628</v>
      </c>
      <c r="BR111" s="31">
        <v>9.6808303680974408</v>
      </c>
      <c r="BS111" s="32" t="s">
        <v>28</v>
      </c>
      <c r="BT111" s="32">
        <v>9.6808303680974408</v>
      </c>
      <c r="BU111" s="31">
        <v>9.4028314481516393</v>
      </c>
      <c r="BV111" s="32" t="s">
        <v>28</v>
      </c>
      <c r="BW111" s="32">
        <v>9.4028314481516393</v>
      </c>
      <c r="BX111" s="31">
        <v>8.9670845296784094</v>
      </c>
      <c r="BY111" s="32" t="s">
        <v>28</v>
      </c>
      <c r="BZ111" s="32">
        <v>8.9670845296784094</v>
      </c>
      <c r="CA111" s="31">
        <v>8.6899267716483308</v>
      </c>
      <c r="CB111" s="32" t="s">
        <v>28</v>
      </c>
      <c r="CC111" s="32">
        <v>8.6899267716483308</v>
      </c>
      <c r="CD111" s="31">
        <v>8.3646995674389704</v>
      </c>
      <c r="CE111" s="32" t="s">
        <v>28</v>
      </c>
      <c r="CF111" s="32">
        <v>8.3646995674389704</v>
      </c>
      <c r="CG111" s="31">
        <v>8.1100192311336503</v>
      </c>
      <c r="CH111" s="32" t="s">
        <v>28</v>
      </c>
      <c r="CI111" s="32">
        <v>8.1100192311336503</v>
      </c>
      <c r="CJ111" s="31">
        <v>7.8548029080977004</v>
      </c>
      <c r="CK111" s="32" t="s">
        <v>28</v>
      </c>
      <c r="CL111" s="32">
        <v>7.8548029080977004</v>
      </c>
      <c r="CM111" s="31">
        <v>7.6017589778220698</v>
      </c>
      <c r="CN111" s="32" t="s">
        <v>28</v>
      </c>
      <c r="CO111" s="32">
        <v>7.6017589778220698</v>
      </c>
      <c r="CP111" s="31">
        <v>7.26634826512056</v>
      </c>
      <c r="CQ111" s="32" t="s">
        <v>28</v>
      </c>
      <c r="CR111" s="32">
        <v>7.26634826512056</v>
      </c>
      <c r="CS111" s="31">
        <v>7.0121669783904101</v>
      </c>
      <c r="CT111" s="32" t="s">
        <v>28</v>
      </c>
      <c r="CU111" s="32">
        <v>7.0121669783904101</v>
      </c>
      <c r="CV111" s="31">
        <v>6.7945877928545997</v>
      </c>
      <c r="CW111" s="32" t="s">
        <v>28</v>
      </c>
      <c r="CX111" s="32">
        <v>6.7945877928545997</v>
      </c>
      <c r="CY111" s="31">
        <v>6.6331557155676997</v>
      </c>
      <c r="CZ111" s="32" t="s">
        <v>28</v>
      </c>
      <c r="DA111" s="32">
        <v>6.6331557155676997</v>
      </c>
      <c r="DB111" s="31">
        <v>6.4469953153109598</v>
      </c>
      <c r="DC111" s="32" t="s">
        <v>28</v>
      </c>
      <c r="DD111" s="32">
        <v>6.4469953153109598</v>
      </c>
      <c r="DE111" s="31">
        <v>6.2664469669788803</v>
      </c>
      <c r="DF111" s="32" t="s">
        <v>28</v>
      </c>
      <c r="DG111" s="32">
        <v>6.2664469669788803</v>
      </c>
      <c r="DH111" s="31">
        <v>6.0039293361142398</v>
      </c>
      <c r="DI111" s="32" t="s">
        <v>28</v>
      </c>
      <c r="DJ111" s="32">
        <v>6.0039293361142398</v>
      </c>
      <c r="DK111" s="31">
        <v>5.8436857228358097</v>
      </c>
      <c r="DL111" s="32" t="s">
        <v>28</v>
      </c>
      <c r="DM111" s="32">
        <v>5.8436857228358097</v>
      </c>
      <c r="DN111" s="31">
        <v>5.6501759771729301</v>
      </c>
      <c r="DO111" s="32" t="s">
        <v>28</v>
      </c>
      <c r="DP111" s="32">
        <v>5.6501759771729301</v>
      </c>
      <c r="DQ111" s="31">
        <v>5.4062738410862696</v>
      </c>
      <c r="DR111" s="32" t="s">
        <v>28</v>
      </c>
      <c r="DS111" s="32">
        <v>5.4062738410862696</v>
      </c>
      <c r="DT111" s="31">
        <v>5.2190772797703904</v>
      </c>
      <c r="DU111" s="32" t="s">
        <v>28</v>
      </c>
      <c r="DV111" s="32">
        <v>5.2190772797703904</v>
      </c>
    </row>
    <row r="112" spans="1:126" x14ac:dyDescent="0.2">
      <c r="A112" s="30" t="s">
        <v>5</v>
      </c>
      <c r="B112">
        <v>109</v>
      </c>
      <c r="C112">
        <v>109</v>
      </c>
      <c r="D112" s="32">
        <v>13.9216871010587</v>
      </c>
      <c r="E112" s="32" t="s">
        <v>28</v>
      </c>
      <c r="F112" s="32">
        <v>13.9216871010587</v>
      </c>
      <c r="G112" s="32">
        <v>13.9205299404742</v>
      </c>
      <c r="H112" s="32" t="s">
        <v>28</v>
      </c>
      <c r="I112" s="32">
        <v>13.9205299404742</v>
      </c>
      <c r="J112" s="31">
        <v>13.864774649850901</v>
      </c>
      <c r="K112" s="32" t="s">
        <v>28</v>
      </c>
      <c r="L112" s="32">
        <v>13.864774649850901</v>
      </c>
      <c r="M112" s="31">
        <v>13.7410507136674</v>
      </c>
      <c r="N112" s="32" t="s">
        <v>28</v>
      </c>
      <c r="O112" s="32">
        <v>13.7410507136674</v>
      </c>
      <c r="P112" s="31">
        <v>13.5269325986374</v>
      </c>
      <c r="Q112" s="32" t="s">
        <v>28</v>
      </c>
      <c r="R112" s="32">
        <v>13.5269325986374</v>
      </c>
      <c r="S112" s="31">
        <v>13.468453530512599</v>
      </c>
      <c r="T112" s="32" t="s">
        <v>28</v>
      </c>
      <c r="U112" s="32">
        <v>13.468453530512599</v>
      </c>
      <c r="V112" s="31">
        <v>13.331763266522801</v>
      </c>
      <c r="W112" s="32" t="s">
        <v>28</v>
      </c>
      <c r="X112" s="32">
        <v>13.331763266522801</v>
      </c>
      <c r="Y112" s="31">
        <v>13.1773559964612</v>
      </c>
      <c r="Z112" s="32" t="s">
        <v>28</v>
      </c>
      <c r="AA112" s="32">
        <v>13.1773559964612</v>
      </c>
      <c r="AB112" s="31">
        <v>13.033659500807699</v>
      </c>
      <c r="AC112" s="32" t="s">
        <v>28</v>
      </c>
      <c r="AD112" s="32">
        <v>13.033659500807699</v>
      </c>
      <c r="AE112" s="31">
        <v>12.749251996411999</v>
      </c>
      <c r="AF112" s="32" t="s">
        <v>28</v>
      </c>
      <c r="AG112" s="32">
        <v>12.749251996411999</v>
      </c>
      <c r="AH112" s="31">
        <v>12.614210717882299</v>
      </c>
      <c r="AI112" s="32" t="s">
        <v>28</v>
      </c>
      <c r="AJ112" s="32">
        <v>12.614210717882299</v>
      </c>
      <c r="AK112" s="31">
        <v>12.1672521863187</v>
      </c>
      <c r="AL112" s="32" t="s">
        <v>28</v>
      </c>
      <c r="AM112" s="32">
        <v>12.1672521863187</v>
      </c>
      <c r="AN112" s="31">
        <v>11.9351333323654</v>
      </c>
      <c r="AO112" s="32" t="s">
        <v>28</v>
      </c>
      <c r="AP112" s="32">
        <v>11.9351333323654</v>
      </c>
      <c r="AQ112" s="31">
        <v>11.6405315100019</v>
      </c>
      <c r="AR112" s="32" t="s">
        <v>28</v>
      </c>
      <c r="AS112" s="32">
        <v>11.6405315100019</v>
      </c>
      <c r="AT112" s="31">
        <v>11.3408491156347</v>
      </c>
      <c r="AU112" s="32" t="s">
        <v>28</v>
      </c>
      <c r="AV112" s="32">
        <v>11.3408491156347</v>
      </c>
      <c r="AW112" s="31">
        <v>11.07104700324</v>
      </c>
      <c r="AX112" s="32" t="s">
        <v>28</v>
      </c>
      <c r="AY112" s="32">
        <v>11.07104700324</v>
      </c>
      <c r="AZ112" s="31">
        <v>10.7188764632476</v>
      </c>
      <c r="BA112" s="32" t="s">
        <v>28</v>
      </c>
      <c r="BB112" s="32">
        <v>10.7188764632476</v>
      </c>
      <c r="BC112" s="31">
        <v>10.451572469931699</v>
      </c>
      <c r="BD112" s="32" t="s">
        <v>28</v>
      </c>
      <c r="BE112" s="32">
        <v>10.451572469931699</v>
      </c>
      <c r="BF112" s="31">
        <v>10.2184708594851</v>
      </c>
      <c r="BG112" s="32" t="s">
        <v>28</v>
      </c>
      <c r="BH112" s="32">
        <v>10.2184708594851</v>
      </c>
      <c r="BI112" s="31">
        <v>9.8995824455266508</v>
      </c>
      <c r="BJ112" s="32" t="s">
        <v>28</v>
      </c>
      <c r="BK112" s="32">
        <v>9.8995824455266508</v>
      </c>
      <c r="BL112" s="31">
        <v>9.5300234528008705</v>
      </c>
      <c r="BM112" s="32" t="s">
        <v>28</v>
      </c>
      <c r="BN112" s="32">
        <v>9.5300234528008705</v>
      </c>
      <c r="BO112" s="31">
        <v>9.1825389844729592</v>
      </c>
      <c r="BP112" s="32" t="s">
        <v>28</v>
      </c>
      <c r="BQ112" s="32">
        <v>9.1825389844729592</v>
      </c>
      <c r="BR112" s="31">
        <v>8.8298968893592793</v>
      </c>
      <c r="BS112" s="32" t="s">
        <v>28</v>
      </c>
      <c r="BT112" s="32">
        <v>8.8298968893592793</v>
      </c>
      <c r="BU112" s="31">
        <v>8.5707891742331892</v>
      </c>
      <c r="BV112" s="32" t="s">
        <v>28</v>
      </c>
      <c r="BW112" s="32">
        <v>8.5707891742331892</v>
      </c>
      <c r="BX112" s="31">
        <v>8.2688366358775394</v>
      </c>
      <c r="BY112" s="32" t="s">
        <v>28</v>
      </c>
      <c r="BZ112" s="32">
        <v>8.2688366358775394</v>
      </c>
      <c r="CA112" s="31">
        <v>7.9199121179604104</v>
      </c>
      <c r="CB112" s="32" t="s">
        <v>28</v>
      </c>
      <c r="CC112" s="32">
        <v>7.9199121179604104</v>
      </c>
      <c r="CD112" s="31">
        <v>7.6247088065619604</v>
      </c>
      <c r="CE112" s="32" t="s">
        <v>28</v>
      </c>
      <c r="CF112" s="32">
        <v>7.6247088065619604</v>
      </c>
      <c r="CG112" s="31">
        <v>7.22879178087297</v>
      </c>
      <c r="CH112" s="32" t="s">
        <v>28</v>
      </c>
      <c r="CI112" s="32">
        <v>7.22879178087297</v>
      </c>
      <c r="CJ112" s="31">
        <v>6.85942783662097</v>
      </c>
      <c r="CK112" s="32" t="s">
        <v>28</v>
      </c>
      <c r="CL112" s="32">
        <v>6.85942783662097</v>
      </c>
      <c r="CM112" s="31">
        <v>6.51246237132478</v>
      </c>
      <c r="CN112" s="32" t="s">
        <v>28</v>
      </c>
      <c r="CO112" s="32">
        <v>6.51246237132478</v>
      </c>
      <c r="CP112" s="31">
        <v>6.2220252147913202</v>
      </c>
      <c r="CQ112" s="32" t="s">
        <v>28</v>
      </c>
      <c r="CR112" s="32">
        <v>6.2220252147913202</v>
      </c>
      <c r="CS112" s="31">
        <v>5.8707770261172998</v>
      </c>
      <c r="CT112" s="32" t="s">
        <v>28</v>
      </c>
      <c r="CU112" s="32">
        <v>5.8707770261172998</v>
      </c>
      <c r="CV112" s="31">
        <v>5.5162616081759603</v>
      </c>
      <c r="CW112" s="32" t="s">
        <v>28</v>
      </c>
      <c r="CX112" s="32">
        <v>5.5162616081759603</v>
      </c>
      <c r="CY112" s="31">
        <v>5.2897071541707197</v>
      </c>
      <c r="CZ112" s="32" t="s">
        <v>28</v>
      </c>
      <c r="DA112" s="32">
        <v>5.2897071541707197</v>
      </c>
      <c r="DB112" s="31">
        <v>5.00348673744179</v>
      </c>
      <c r="DC112" s="32" t="s">
        <v>28</v>
      </c>
      <c r="DD112" s="32">
        <v>5.00348673744179</v>
      </c>
      <c r="DE112" s="31">
        <v>4.8467733825956003</v>
      </c>
      <c r="DF112" s="32" t="s">
        <v>28</v>
      </c>
      <c r="DG112" s="32">
        <v>4.8467733825956003</v>
      </c>
      <c r="DH112" s="31">
        <v>4.6239946745106701</v>
      </c>
      <c r="DI112" s="32" t="s">
        <v>28</v>
      </c>
      <c r="DJ112" s="32">
        <v>4.6239946745106701</v>
      </c>
      <c r="DK112" s="31">
        <v>4.3437639491652504</v>
      </c>
      <c r="DL112" s="32" t="s">
        <v>28</v>
      </c>
      <c r="DM112" s="32">
        <v>4.3437639491652504</v>
      </c>
      <c r="DN112" s="31">
        <v>4.1301409265336302</v>
      </c>
      <c r="DO112" s="32" t="s">
        <v>28</v>
      </c>
      <c r="DP112" s="32">
        <v>4.1301409265336302</v>
      </c>
      <c r="DQ112" s="31">
        <v>3.9249792422353398</v>
      </c>
      <c r="DR112" s="32" t="s">
        <v>28</v>
      </c>
      <c r="DS112" s="32">
        <v>3.9249792422353398</v>
      </c>
      <c r="DT112" s="31">
        <v>3.6282855610695401</v>
      </c>
      <c r="DU112" s="32" t="s">
        <v>28</v>
      </c>
      <c r="DV112" s="32">
        <v>3.6282855610695401</v>
      </c>
    </row>
    <row r="113" spans="1:126" x14ac:dyDescent="0.2">
      <c r="A113" s="30" t="s">
        <v>7</v>
      </c>
      <c r="B113">
        <v>110</v>
      </c>
      <c r="C113">
        <v>110</v>
      </c>
      <c r="D113" s="32">
        <v>8.3185857429098604</v>
      </c>
      <c r="E113" s="32" t="s">
        <v>28</v>
      </c>
      <c r="F113" s="32">
        <v>8.3185857429098604</v>
      </c>
      <c r="G113" s="32">
        <v>8.3168712576754107</v>
      </c>
      <c r="H113" s="32" t="s">
        <v>28</v>
      </c>
      <c r="I113" s="32">
        <v>8.3168712576754107</v>
      </c>
      <c r="J113" s="31">
        <v>8.3019493755005591</v>
      </c>
      <c r="K113" s="32" t="s">
        <v>28</v>
      </c>
      <c r="L113" s="32">
        <v>8.3019493755005591</v>
      </c>
      <c r="M113" s="31">
        <v>8.2667833237214392</v>
      </c>
      <c r="N113" s="32" t="s">
        <v>28</v>
      </c>
      <c r="O113" s="32">
        <v>8.2667833237214392</v>
      </c>
      <c r="P113" s="31">
        <v>8.1805896194441807</v>
      </c>
      <c r="Q113" s="32" t="s">
        <v>28</v>
      </c>
      <c r="R113" s="32">
        <v>8.1805896194441807</v>
      </c>
      <c r="S113" s="31">
        <v>8.0965964371191106</v>
      </c>
      <c r="T113" s="32" t="s">
        <v>28</v>
      </c>
      <c r="U113" s="32">
        <v>8.0965964371191106</v>
      </c>
      <c r="V113" s="31">
        <v>7.9512674208166603</v>
      </c>
      <c r="W113" s="32" t="s">
        <v>28</v>
      </c>
      <c r="X113" s="32">
        <v>7.9512674208166603</v>
      </c>
      <c r="Y113" s="31">
        <v>7.7863028498538096</v>
      </c>
      <c r="Z113" s="32" t="s">
        <v>28</v>
      </c>
      <c r="AA113" s="32">
        <v>7.7863028498538096</v>
      </c>
      <c r="AB113" s="31">
        <v>7.61422115139609</v>
      </c>
      <c r="AC113" s="32" t="s">
        <v>28</v>
      </c>
      <c r="AD113" s="32">
        <v>7.61422115139609</v>
      </c>
      <c r="AE113" s="31">
        <v>7.4941723669965397</v>
      </c>
      <c r="AF113" s="32" t="s">
        <v>28</v>
      </c>
      <c r="AG113" s="32">
        <v>7.4941723669965397</v>
      </c>
      <c r="AH113" s="31">
        <v>7.3266828027164896</v>
      </c>
      <c r="AI113" s="32" t="s">
        <v>28</v>
      </c>
      <c r="AJ113" s="32">
        <v>7.3266828027164896</v>
      </c>
      <c r="AK113" s="31">
        <v>7.1065105290075197</v>
      </c>
      <c r="AL113" s="32" t="s">
        <v>28</v>
      </c>
      <c r="AM113" s="32">
        <v>7.1065105290075197</v>
      </c>
      <c r="AN113" s="31">
        <v>6.8857788720019499</v>
      </c>
      <c r="AO113" s="32" t="s">
        <v>28</v>
      </c>
      <c r="AP113" s="32">
        <v>6.8857788720019499</v>
      </c>
      <c r="AQ113" s="31">
        <v>6.6558589620664099</v>
      </c>
      <c r="AR113" s="32" t="s">
        <v>28</v>
      </c>
      <c r="AS113" s="32">
        <v>6.6558589620664099</v>
      </c>
      <c r="AT113" s="31">
        <v>6.46778362387467</v>
      </c>
      <c r="AU113" s="32" t="s">
        <v>28</v>
      </c>
      <c r="AV113" s="32">
        <v>6.46778362387467</v>
      </c>
      <c r="AW113" s="31">
        <v>6.29428778961248</v>
      </c>
      <c r="AX113" s="32" t="s">
        <v>28</v>
      </c>
      <c r="AY113" s="32">
        <v>6.29428778961248</v>
      </c>
      <c r="AZ113" s="31">
        <v>6.0817331344652104</v>
      </c>
      <c r="BA113" s="32" t="s">
        <v>28</v>
      </c>
      <c r="BB113" s="32">
        <v>6.0817331344652104</v>
      </c>
      <c r="BC113" s="31">
        <v>5.9795888434966002</v>
      </c>
      <c r="BD113" s="32" t="s">
        <v>28</v>
      </c>
      <c r="BE113" s="32">
        <v>5.9795888434966002</v>
      </c>
      <c r="BF113" s="31">
        <v>5.8311708160690001</v>
      </c>
      <c r="BG113" s="32" t="s">
        <v>28</v>
      </c>
      <c r="BH113" s="32">
        <v>5.8311708160690001</v>
      </c>
      <c r="BI113" s="31">
        <v>5.68402092444936</v>
      </c>
      <c r="BJ113" s="32" t="s">
        <v>28</v>
      </c>
      <c r="BK113" s="32">
        <v>5.68402092444936</v>
      </c>
      <c r="BL113" s="31">
        <v>5.4613660376256297</v>
      </c>
      <c r="BM113" s="32" t="s">
        <v>28</v>
      </c>
      <c r="BN113" s="32">
        <v>5.4613660376256297</v>
      </c>
      <c r="BO113" s="31">
        <v>5.3218636753932902</v>
      </c>
      <c r="BP113" s="32" t="s">
        <v>28</v>
      </c>
      <c r="BQ113" s="32">
        <v>5.3218636753932902</v>
      </c>
      <c r="BR113" s="31">
        <v>5.14650449959308</v>
      </c>
      <c r="BS113" s="32" t="s">
        <v>28</v>
      </c>
      <c r="BT113" s="32">
        <v>5.14650449959308</v>
      </c>
      <c r="BU113" s="31">
        <v>4.9737267033624901</v>
      </c>
      <c r="BV113" s="32" t="s">
        <v>28</v>
      </c>
      <c r="BW113" s="32">
        <v>4.9737267033624901</v>
      </c>
      <c r="BX113" s="31">
        <v>4.8267736098696901</v>
      </c>
      <c r="BY113" s="32" t="s">
        <v>28</v>
      </c>
      <c r="BZ113" s="32">
        <v>4.8267736098696901</v>
      </c>
      <c r="CA113" s="31">
        <v>4.62335421950102</v>
      </c>
      <c r="CB113" s="32" t="s">
        <v>28</v>
      </c>
      <c r="CC113" s="32">
        <v>4.62335421950102</v>
      </c>
      <c r="CD113" s="31">
        <v>4.4448076322454497</v>
      </c>
      <c r="CE113" s="32" t="s">
        <v>28</v>
      </c>
      <c r="CF113" s="32">
        <v>4.4448076322454497</v>
      </c>
      <c r="CG113" s="31">
        <v>4.3073794882028196</v>
      </c>
      <c r="CH113" s="32" t="s">
        <v>28</v>
      </c>
      <c r="CI113" s="32">
        <v>4.3073794882028196</v>
      </c>
      <c r="CJ113" s="31">
        <v>4.1148434525823001</v>
      </c>
      <c r="CK113" s="32" t="s">
        <v>28</v>
      </c>
      <c r="CL113" s="32">
        <v>4.1148434525823001</v>
      </c>
      <c r="CM113" s="31">
        <v>3.96757444808163</v>
      </c>
      <c r="CN113" s="32" t="s">
        <v>28</v>
      </c>
      <c r="CO113" s="32">
        <v>3.96757444808163</v>
      </c>
      <c r="CP113" s="31">
        <v>3.7711827870755599</v>
      </c>
      <c r="CQ113" s="32" t="s">
        <v>28</v>
      </c>
      <c r="CR113" s="32">
        <v>3.7711827870755599</v>
      </c>
      <c r="CS113" s="31">
        <v>3.7007920816871001</v>
      </c>
      <c r="CT113" s="32" t="s">
        <v>28</v>
      </c>
      <c r="CU113" s="32">
        <v>3.7007920816871001</v>
      </c>
      <c r="CV113" s="31">
        <v>3.5229703425213801</v>
      </c>
      <c r="CW113" s="32" t="s">
        <v>28</v>
      </c>
      <c r="CX113" s="32">
        <v>3.5229703425213801</v>
      </c>
      <c r="CY113" s="31">
        <v>3.40272561737584</v>
      </c>
      <c r="CZ113" s="32" t="s">
        <v>28</v>
      </c>
      <c r="DA113" s="32">
        <v>3.40272561737584</v>
      </c>
      <c r="DB113" s="31">
        <v>3.1647546530339898</v>
      </c>
      <c r="DC113" s="32" t="s">
        <v>28</v>
      </c>
      <c r="DD113" s="32">
        <v>3.1647546530339898</v>
      </c>
      <c r="DE113" s="31">
        <v>2.9048243822108799</v>
      </c>
      <c r="DF113" s="32" t="s">
        <v>28</v>
      </c>
      <c r="DG113" s="32">
        <v>2.9048243822108799</v>
      </c>
      <c r="DH113" s="31">
        <v>2.6990255806307299</v>
      </c>
      <c r="DI113" s="32" t="s">
        <v>28</v>
      </c>
      <c r="DJ113" s="32">
        <v>2.6990255806307299</v>
      </c>
      <c r="DK113" s="31">
        <v>2.52496400344201</v>
      </c>
      <c r="DL113" s="32" t="s">
        <v>28</v>
      </c>
      <c r="DM113" s="32">
        <v>2.52496400344201</v>
      </c>
      <c r="DN113" s="31">
        <v>2.2817751261232</v>
      </c>
      <c r="DO113" s="32" t="s">
        <v>28</v>
      </c>
      <c r="DP113" s="32">
        <v>2.2817751261232</v>
      </c>
      <c r="DQ113" s="31">
        <v>2.1689234185418802</v>
      </c>
      <c r="DR113" s="32" t="s">
        <v>28</v>
      </c>
      <c r="DS113" s="32">
        <v>2.1689234185418802</v>
      </c>
      <c r="DT113" s="31">
        <v>1.93242457905126</v>
      </c>
      <c r="DU113" s="32" t="s">
        <v>28</v>
      </c>
      <c r="DV113" s="32">
        <v>1.93242457905126</v>
      </c>
    </row>
    <row r="114" spans="1:126" x14ac:dyDescent="0.2">
      <c r="A114" s="30" t="s">
        <v>7</v>
      </c>
      <c r="B114">
        <v>111</v>
      </c>
      <c r="C114">
        <v>111</v>
      </c>
      <c r="D114" s="32">
        <v>8.3375259447021808</v>
      </c>
      <c r="E114" s="32" t="s">
        <v>28</v>
      </c>
      <c r="F114" s="32">
        <v>8.3375259447021808</v>
      </c>
      <c r="G114" s="32">
        <v>8.3376163478019496</v>
      </c>
      <c r="H114" s="32" t="s">
        <v>28</v>
      </c>
      <c r="I114" s="32">
        <v>8.3376163478019496</v>
      </c>
      <c r="J114" s="31">
        <v>8.3359506097541995</v>
      </c>
      <c r="K114" s="32" t="s">
        <v>28</v>
      </c>
      <c r="L114" s="32">
        <v>8.3359506097541995</v>
      </c>
      <c r="M114" s="31">
        <v>8.33341506231565</v>
      </c>
      <c r="N114" s="32" t="s">
        <v>28</v>
      </c>
      <c r="O114" s="32">
        <v>8.33341506231565</v>
      </c>
      <c r="P114" s="31">
        <v>8.3247160734855896</v>
      </c>
      <c r="Q114" s="32" t="s">
        <v>28</v>
      </c>
      <c r="R114" s="32">
        <v>8.3247160734855896</v>
      </c>
      <c r="S114" s="31">
        <v>8.3168441922754095</v>
      </c>
      <c r="T114" s="32" t="s">
        <v>28</v>
      </c>
      <c r="U114" s="32">
        <v>8.3168441922754095</v>
      </c>
      <c r="V114" s="31">
        <v>8.3124624697191294</v>
      </c>
      <c r="W114" s="32" t="s">
        <v>28</v>
      </c>
      <c r="X114" s="32">
        <v>8.3124624697191294</v>
      </c>
      <c r="Y114" s="31">
        <v>8.3000580505510904</v>
      </c>
      <c r="Z114" s="32" t="s">
        <v>28</v>
      </c>
      <c r="AA114" s="32">
        <v>8.3000580505510904</v>
      </c>
      <c r="AB114" s="31">
        <v>8.2942505456472304</v>
      </c>
      <c r="AC114" s="32" t="s">
        <v>28</v>
      </c>
      <c r="AD114" s="32">
        <v>8.2942505456472304</v>
      </c>
      <c r="AE114" s="31">
        <v>8.2727636551767691</v>
      </c>
      <c r="AF114" s="32" t="s">
        <v>28</v>
      </c>
      <c r="AG114" s="32">
        <v>8.2727636551767691</v>
      </c>
      <c r="AH114" s="31">
        <v>8.2432272998951603</v>
      </c>
      <c r="AI114" s="32" t="s">
        <v>28</v>
      </c>
      <c r="AJ114" s="32">
        <v>8.2432272998951603</v>
      </c>
      <c r="AK114" s="31">
        <v>8.2056520180021302</v>
      </c>
      <c r="AL114" s="32" t="s">
        <v>28</v>
      </c>
      <c r="AM114" s="32">
        <v>8.2056520180021302</v>
      </c>
      <c r="AN114" s="31">
        <v>8.1628982964359604</v>
      </c>
      <c r="AO114" s="32" t="s">
        <v>28</v>
      </c>
      <c r="AP114" s="32">
        <v>8.1628982964359604</v>
      </c>
      <c r="AQ114" s="31">
        <v>8.1428338624358396</v>
      </c>
      <c r="AR114" s="32" t="s">
        <v>28</v>
      </c>
      <c r="AS114" s="32">
        <v>8.1428338624358396</v>
      </c>
      <c r="AT114" s="31">
        <v>8.1019437386735103</v>
      </c>
      <c r="AU114" s="32" t="s">
        <v>28</v>
      </c>
      <c r="AV114" s="32">
        <v>8.1019437386735103</v>
      </c>
      <c r="AW114" s="31">
        <v>7.9849443053605196</v>
      </c>
      <c r="AX114" s="32" t="s">
        <v>28</v>
      </c>
      <c r="AY114" s="32">
        <v>7.9849443053605196</v>
      </c>
      <c r="AZ114" s="31">
        <v>7.8659454534795898</v>
      </c>
      <c r="BA114" s="32" t="s">
        <v>28</v>
      </c>
      <c r="BB114" s="32">
        <v>7.8659454534795898</v>
      </c>
      <c r="BC114" s="31">
        <v>7.7361833631339501</v>
      </c>
      <c r="BD114" s="32" t="s">
        <v>28</v>
      </c>
      <c r="BE114" s="32">
        <v>7.7361833631339501</v>
      </c>
      <c r="BF114" s="31">
        <v>7.5807983184855097</v>
      </c>
      <c r="BG114" s="32" t="s">
        <v>28</v>
      </c>
      <c r="BH114" s="32">
        <v>7.5807983184855097</v>
      </c>
      <c r="BI114" s="31">
        <v>7.4408876905129402</v>
      </c>
      <c r="BJ114" s="32" t="s">
        <v>28</v>
      </c>
      <c r="BK114" s="32">
        <v>7.4408876905129402</v>
      </c>
      <c r="BL114" s="31">
        <v>7.2970894976930696</v>
      </c>
      <c r="BM114" s="32" t="s">
        <v>28</v>
      </c>
      <c r="BN114" s="32">
        <v>7.2970894976930696</v>
      </c>
      <c r="BO114" s="31">
        <v>7.1998020426038201</v>
      </c>
      <c r="BP114" s="32" t="s">
        <v>28</v>
      </c>
      <c r="BQ114" s="32">
        <v>7.1998020426038201</v>
      </c>
      <c r="BR114" s="31">
        <v>7.0341921708469304</v>
      </c>
      <c r="BS114" s="32" t="s">
        <v>28</v>
      </c>
      <c r="BT114" s="32">
        <v>7.0341921708469304</v>
      </c>
      <c r="BU114" s="31">
        <v>6.8553966480269901</v>
      </c>
      <c r="BV114" s="32" t="s">
        <v>28</v>
      </c>
      <c r="BW114" s="32">
        <v>6.8553966480269901</v>
      </c>
      <c r="BX114" s="31">
        <v>6.6528397151723304</v>
      </c>
      <c r="BY114" s="32" t="s">
        <v>28</v>
      </c>
      <c r="BZ114" s="32">
        <v>6.6528397151723304</v>
      </c>
      <c r="CA114" s="31">
        <v>6.4374990843270004</v>
      </c>
      <c r="CB114" s="32" t="s">
        <v>28</v>
      </c>
      <c r="CC114" s="32">
        <v>6.4374990843270004</v>
      </c>
      <c r="CD114" s="31">
        <v>6.1954841145231896</v>
      </c>
      <c r="CE114" s="32" t="s">
        <v>28</v>
      </c>
      <c r="CF114" s="32">
        <v>6.1954841145231896</v>
      </c>
      <c r="CG114" s="31">
        <v>5.9935056695010198</v>
      </c>
      <c r="CH114" s="32" t="s">
        <v>28</v>
      </c>
      <c r="CI114" s="32">
        <v>5.9935056695010198</v>
      </c>
      <c r="CJ114" s="31">
        <v>5.8671202187329303</v>
      </c>
      <c r="CK114" s="32" t="s">
        <v>28</v>
      </c>
      <c r="CL114" s="32">
        <v>5.8671202187329303</v>
      </c>
      <c r="CM114" s="31">
        <v>5.6577552838124703</v>
      </c>
      <c r="CN114" s="32" t="s">
        <v>28</v>
      </c>
      <c r="CO114" s="32">
        <v>5.6577552838124703</v>
      </c>
      <c r="CP114" s="31">
        <v>5.5512874785905097</v>
      </c>
      <c r="CQ114" s="32" t="s">
        <v>28</v>
      </c>
      <c r="CR114" s="32">
        <v>5.5512874785905097</v>
      </c>
      <c r="CS114" s="31">
        <v>5.3901619279477604</v>
      </c>
      <c r="CT114" s="32" t="s">
        <v>28</v>
      </c>
      <c r="CU114" s="32">
        <v>5.3901619279477604</v>
      </c>
      <c r="CV114" s="31">
        <v>5.1255483540002498</v>
      </c>
      <c r="CW114" s="32" t="s">
        <v>28</v>
      </c>
      <c r="CX114" s="32">
        <v>5.1255483540002498</v>
      </c>
      <c r="CY114" s="31">
        <v>4.9497883836449503</v>
      </c>
      <c r="CZ114" s="32" t="s">
        <v>28</v>
      </c>
      <c r="DA114" s="32">
        <v>4.9497883836449503</v>
      </c>
      <c r="DB114" s="31">
        <v>4.7694576009753398</v>
      </c>
      <c r="DC114" s="32" t="s">
        <v>28</v>
      </c>
      <c r="DD114" s="32">
        <v>4.7694576009753398</v>
      </c>
      <c r="DE114" s="31">
        <v>4.5730622608390803</v>
      </c>
      <c r="DF114" s="32" t="s">
        <v>28</v>
      </c>
      <c r="DG114" s="32">
        <v>4.5730622608390803</v>
      </c>
      <c r="DH114" s="31">
        <v>4.4315232539375096</v>
      </c>
      <c r="DI114" s="32" t="s">
        <v>28</v>
      </c>
      <c r="DJ114" s="32">
        <v>4.4315232539375096</v>
      </c>
      <c r="DK114" s="31">
        <v>4.2957321947257396</v>
      </c>
      <c r="DL114" s="32" t="s">
        <v>28</v>
      </c>
      <c r="DM114" s="32">
        <v>4.2957321947257396</v>
      </c>
      <c r="DN114" s="31">
        <v>4.1130024422117204</v>
      </c>
      <c r="DO114" s="32" t="s">
        <v>28</v>
      </c>
      <c r="DP114" s="32">
        <v>4.1130024422117204</v>
      </c>
      <c r="DQ114" s="31">
        <v>3.9933223444745498</v>
      </c>
      <c r="DR114" s="32" t="s">
        <v>28</v>
      </c>
      <c r="DS114" s="32">
        <v>3.9933223444745498</v>
      </c>
      <c r="DT114" s="31">
        <v>3.8548787681560399</v>
      </c>
      <c r="DU114" s="32" t="s">
        <v>28</v>
      </c>
      <c r="DV114" s="32">
        <v>3.8548787681560399</v>
      </c>
    </row>
    <row r="115" spans="1:126" x14ac:dyDescent="0.2">
      <c r="A115" s="30" t="s">
        <v>7</v>
      </c>
      <c r="B115">
        <v>112</v>
      </c>
      <c r="C115">
        <v>112</v>
      </c>
      <c r="D115" s="32">
        <v>11.2293729339618</v>
      </c>
      <c r="E115" s="32" t="s">
        <v>28</v>
      </c>
      <c r="F115" s="32">
        <v>11.2293729339618</v>
      </c>
      <c r="G115" s="32">
        <v>11.19412019746</v>
      </c>
      <c r="H115" s="32" t="s">
        <v>28</v>
      </c>
      <c r="I115" s="32">
        <v>11.19412019746</v>
      </c>
      <c r="J115" s="31">
        <v>11.1049467626445</v>
      </c>
      <c r="K115" s="32" t="s">
        <v>28</v>
      </c>
      <c r="L115" s="32">
        <v>11.1049467626445</v>
      </c>
      <c r="M115" s="31">
        <v>10.937075079592701</v>
      </c>
      <c r="N115" s="32" t="s">
        <v>28</v>
      </c>
      <c r="O115" s="32">
        <v>10.937075079592701</v>
      </c>
      <c r="P115" s="31">
        <v>10.738621381421099</v>
      </c>
      <c r="Q115" s="32" t="s">
        <v>28</v>
      </c>
      <c r="R115" s="32">
        <v>10.738621381421099</v>
      </c>
      <c r="S115" s="31">
        <v>10.429988846886801</v>
      </c>
      <c r="T115" s="32" t="s">
        <v>28</v>
      </c>
      <c r="U115" s="32">
        <v>10.429988846886801</v>
      </c>
      <c r="V115" s="31">
        <v>10.037312876363799</v>
      </c>
      <c r="W115" s="32" t="s">
        <v>28</v>
      </c>
      <c r="X115" s="32">
        <v>10.037312876363799</v>
      </c>
      <c r="Y115" s="31">
        <v>9.7150070983851293</v>
      </c>
      <c r="Z115" s="32" t="s">
        <v>28</v>
      </c>
      <c r="AA115" s="32">
        <v>9.7150070983851293</v>
      </c>
      <c r="AB115" s="31">
        <v>9.1601462169219907</v>
      </c>
      <c r="AC115" s="32" t="s">
        <v>28</v>
      </c>
      <c r="AD115" s="32">
        <v>9.1601462169219907</v>
      </c>
      <c r="AE115" s="31">
        <v>8.3617958712392593</v>
      </c>
      <c r="AF115" s="32" t="s">
        <v>28</v>
      </c>
      <c r="AG115" s="32">
        <v>8.3617958712392593</v>
      </c>
      <c r="AH115" s="31">
        <v>7.4224216693647396</v>
      </c>
      <c r="AI115" s="32" t="s">
        <v>28</v>
      </c>
      <c r="AJ115" s="32">
        <v>7.4224216693647396</v>
      </c>
      <c r="AK115" s="31">
        <v>6.5604119624485602</v>
      </c>
      <c r="AL115" s="32" t="s">
        <v>28</v>
      </c>
      <c r="AM115" s="32">
        <v>6.5604119624485602</v>
      </c>
      <c r="AN115" s="31">
        <v>5.9180009653309398</v>
      </c>
      <c r="AO115" s="32" t="s">
        <v>28</v>
      </c>
      <c r="AP115" s="32">
        <v>5.9180009653309398</v>
      </c>
      <c r="AQ115" s="31">
        <v>5.3669549222125497</v>
      </c>
      <c r="AR115" s="32" t="s">
        <v>28</v>
      </c>
      <c r="AS115" s="32">
        <v>5.3669549222125497</v>
      </c>
      <c r="AT115" s="31">
        <v>4.8274624750228501</v>
      </c>
      <c r="AU115" s="32" t="s">
        <v>28</v>
      </c>
      <c r="AV115" s="32">
        <v>4.8274624750228501</v>
      </c>
      <c r="AW115" s="31">
        <v>4.3335737599505997</v>
      </c>
      <c r="AX115" s="32" t="s">
        <v>28</v>
      </c>
      <c r="AY115" s="32">
        <v>4.3335737599505997</v>
      </c>
      <c r="AZ115" s="31">
        <v>3.8851553546701298</v>
      </c>
      <c r="BA115" s="32" t="s">
        <v>28</v>
      </c>
      <c r="BB115" s="32">
        <v>3.8851553546701298</v>
      </c>
      <c r="BC115" s="31">
        <v>3.4390996042748001</v>
      </c>
      <c r="BD115" s="32" t="s">
        <v>28</v>
      </c>
      <c r="BE115" s="32">
        <v>3.4390996042748001</v>
      </c>
      <c r="BF115" s="31">
        <v>3.0567206538184899</v>
      </c>
      <c r="BG115" s="32" t="s">
        <v>28</v>
      </c>
      <c r="BH115" s="32">
        <v>3.0567206538184899</v>
      </c>
      <c r="BI115" s="31">
        <v>2.5710199054856</v>
      </c>
      <c r="BJ115" s="32" t="s">
        <v>28</v>
      </c>
      <c r="BK115" s="32">
        <v>2.5710199054856</v>
      </c>
      <c r="BL115" s="31">
        <v>2.1446792331181399</v>
      </c>
      <c r="BM115" s="32" t="s">
        <v>28</v>
      </c>
      <c r="BN115" s="32">
        <v>2.1446792331181399</v>
      </c>
      <c r="BO115" s="31">
        <v>1.56721508269221</v>
      </c>
      <c r="BP115" s="32" t="s">
        <v>28</v>
      </c>
      <c r="BQ115" s="32">
        <v>1.56721508269221</v>
      </c>
      <c r="BR115" s="31">
        <v>1.00473460006848</v>
      </c>
      <c r="BS115" s="32" t="s">
        <v>28</v>
      </c>
      <c r="BT115" s="32">
        <v>1.00473460006848</v>
      </c>
      <c r="BU115" s="31">
        <v>0.43034300429623301</v>
      </c>
      <c r="BV115" s="32" t="s">
        <v>28</v>
      </c>
      <c r="BW115" s="32">
        <v>0.43034300429623301</v>
      </c>
      <c r="BX115" s="31">
        <v>4.5539724312284504E-3</v>
      </c>
      <c r="BY115" s="32" t="s">
        <v>28</v>
      </c>
      <c r="BZ115" s="32">
        <v>4.5539724312284504E-3</v>
      </c>
      <c r="CA115" s="31">
        <v>-0.40822190075734699</v>
      </c>
      <c r="CB115" s="32" t="s">
        <v>28</v>
      </c>
      <c r="CC115" s="32">
        <v>-0.40822190075734699</v>
      </c>
      <c r="CD115" s="31">
        <v>-1.03775023458035</v>
      </c>
      <c r="CE115" s="32" t="s">
        <v>28</v>
      </c>
      <c r="CF115" s="32">
        <v>-1.03775023458035</v>
      </c>
      <c r="CG115" s="31">
        <v>-1.4852631391589799</v>
      </c>
      <c r="CH115" s="32" t="s">
        <v>28</v>
      </c>
      <c r="CI115" s="32">
        <v>-1.4852631391589799</v>
      </c>
      <c r="CJ115" s="31">
        <v>-1.76096886611165</v>
      </c>
      <c r="CK115" s="32" t="s">
        <v>28</v>
      </c>
      <c r="CL115" s="32">
        <v>-1.76096886611165</v>
      </c>
      <c r="CM115" s="31">
        <v>-2.0555692815753002</v>
      </c>
      <c r="CN115" s="32" t="s">
        <v>28</v>
      </c>
      <c r="CO115" s="32">
        <v>-2.0555692815753002</v>
      </c>
      <c r="CP115" s="31">
        <v>-2.3457780380578801</v>
      </c>
      <c r="CQ115" s="32" t="s">
        <v>28</v>
      </c>
      <c r="CR115" s="32">
        <v>-2.3457780380578801</v>
      </c>
      <c r="CS115" s="31">
        <v>-2.59212627973326</v>
      </c>
      <c r="CT115" s="32" t="s">
        <v>28</v>
      </c>
      <c r="CU115" s="32">
        <v>-2.59212627973326</v>
      </c>
      <c r="CV115" s="31">
        <v>-2.8084661962814002</v>
      </c>
      <c r="CW115" s="32" t="s">
        <v>28</v>
      </c>
      <c r="CX115" s="32">
        <v>-2.8084661962814002</v>
      </c>
      <c r="CY115" s="31">
        <v>-2.8964025936317501</v>
      </c>
      <c r="CZ115" s="32" t="s">
        <v>28</v>
      </c>
      <c r="DA115" s="32">
        <v>-2.8964025936317501</v>
      </c>
      <c r="DB115" s="31">
        <v>-3.0209146154568201</v>
      </c>
      <c r="DC115" s="32" t="s">
        <v>28</v>
      </c>
      <c r="DD115" s="32">
        <v>-3.0209146154568201</v>
      </c>
      <c r="DE115" s="31">
        <v>-3.1195381696605899</v>
      </c>
      <c r="DF115" s="32" t="s">
        <v>28</v>
      </c>
      <c r="DG115" s="32">
        <v>-3.1195381696605899</v>
      </c>
      <c r="DH115" s="31">
        <v>-3.1898357746707902</v>
      </c>
      <c r="DI115" s="32" t="s">
        <v>28</v>
      </c>
      <c r="DJ115" s="32">
        <v>-3.1898357746707902</v>
      </c>
      <c r="DK115" s="31">
        <v>-3.2355513578590802</v>
      </c>
      <c r="DL115" s="32" t="s">
        <v>28</v>
      </c>
      <c r="DM115" s="32">
        <v>-3.2355513578590802</v>
      </c>
      <c r="DN115" s="31">
        <v>-3.2404414711935599</v>
      </c>
      <c r="DO115" s="32" t="s">
        <v>28</v>
      </c>
      <c r="DP115" s="32">
        <v>-3.2404414711935599</v>
      </c>
      <c r="DQ115" s="31">
        <v>-3.2699985285545501</v>
      </c>
      <c r="DR115" s="32" t="s">
        <v>28</v>
      </c>
      <c r="DS115" s="32">
        <v>-3.2699985285545501</v>
      </c>
      <c r="DT115" s="31">
        <v>-3.43447759930261</v>
      </c>
      <c r="DU115" s="32" t="s">
        <v>28</v>
      </c>
      <c r="DV115" s="32">
        <v>-3.43447759930261</v>
      </c>
    </row>
    <row r="116" spans="1:126" x14ac:dyDescent="0.2">
      <c r="A116" s="30" t="s">
        <v>7</v>
      </c>
      <c r="B116">
        <v>113</v>
      </c>
      <c r="C116">
        <v>113</v>
      </c>
      <c r="D116" s="32">
        <v>9.8234716631544803</v>
      </c>
      <c r="E116" s="32" t="s">
        <v>28</v>
      </c>
      <c r="F116" s="32">
        <v>9.8234716631544803</v>
      </c>
      <c r="G116" s="32">
        <v>9.7236819302622308</v>
      </c>
      <c r="H116" s="32" t="s">
        <v>28</v>
      </c>
      <c r="I116" s="32">
        <v>9.7236819302622308</v>
      </c>
      <c r="J116" s="31">
        <v>9.5803579254609801</v>
      </c>
      <c r="K116" s="32" t="s">
        <v>28</v>
      </c>
      <c r="L116" s="32">
        <v>9.5803579254609801</v>
      </c>
      <c r="M116" s="31">
        <v>9.3953490788134193</v>
      </c>
      <c r="N116" s="32" t="s">
        <v>28</v>
      </c>
      <c r="O116" s="32">
        <v>9.3953490788134193</v>
      </c>
      <c r="P116" s="31">
        <v>9.2265868882098996</v>
      </c>
      <c r="Q116" s="32" t="s">
        <v>28</v>
      </c>
      <c r="R116" s="32">
        <v>9.2265868882098996</v>
      </c>
      <c r="S116" s="31">
        <v>9.0370371305258601</v>
      </c>
      <c r="T116" s="32" t="s">
        <v>28</v>
      </c>
      <c r="U116" s="32">
        <v>9.0370371305258601</v>
      </c>
      <c r="V116" s="31">
        <v>8.8672414203259002</v>
      </c>
      <c r="W116" s="32" t="s">
        <v>28</v>
      </c>
      <c r="X116" s="32">
        <v>8.8672414203259002</v>
      </c>
      <c r="Y116" s="31">
        <v>8.7026835816362702</v>
      </c>
      <c r="Z116" s="32" t="s">
        <v>28</v>
      </c>
      <c r="AA116" s="32">
        <v>8.7026835816362702</v>
      </c>
      <c r="AB116" s="31">
        <v>8.5040550058286097</v>
      </c>
      <c r="AC116" s="32" t="s">
        <v>28</v>
      </c>
      <c r="AD116" s="32">
        <v>8.5040550058286097</v>
      </c>
      <c r="AE116" s="31">
        <v>8.3741642351542893</v>
      </c>
      <c r="AF116" s="32" t="s">
        <v>28</v>
      </c>
      <c r="AG116" s="32">
        <v>8.3741642351542893</v>
      </c>
      <c r="AH116" s="31">
        <v>8.2111641803462891</v>
      </c>
      <c r="AI116" s="32" t="s">
        <v>28</v>
      </c>
      <c r="AJ116" s="32">
        <v>8.2111641803462891</v>
      </c>
      <c r="AK116" s="31">
        <v>8.0449541368017403</v>
      </c>
      <c r="AL116" s="32" t="s">
        <v>28</v>
      </c>
      <c r="AM116" s="32">
        <v>8.0449541368017403</v>
      </c>
      <c r="AN116" s="31">
        <v>7.7985907362115103</v>
      </c>
      <c r="AO116" s="32" t="s">
        <v>28</v>
      </c>
      <c r="AP116" s="32">
        <v>7.7985907362115103</v>
      </c>
      <c r="AQ116" s="31">
        <v>7.5472953569212002</v>
      </c>
      <c r="AR116" s="32" t="s">
        <v>28</v>
      </c>
      <c r="AS116" s="32">
        <v>7.5472953569212002</v>
      </c>
      <c r="AT116" s="31">
        <v>7.3759732775260902</v>
      </c>
      <c r="AU116" s="32" t="s">
        <v>28</v>
      </c>
      <c r="AV116" s="32">
        <v>7.3759732775260902</v>
      </c>
      <c r="AW116" s="31">
        <v>7.2606631125125398</v>
      </c>
      <c r="AX116" s="32" t="s">
        <v>28</v>
      </c>
      <c r="AY116" s="32">
        <v>7.2606631125125398</v>
      </c>
      <c r="AZ116" s="31">
        <v>7.0751714101189798</v>
      </c>
      <c r="BA116" s="32" t="s">
        <v>28</v>
      </c>
      <c r="BB116" s="32">
        <v>7.0751714101189798</v>
      </c>
      <c r="BC116" s="31">
        <v>6.9001307805306498</v>
      </c>
      <c r="BD116" s="32" t="s">
        <v>28</v>
      </c>
      <c r="BE116" s="32">
        <v>6.9001307805306498</v>
      </c>
      <c r="BF116" s="31">
        <v>6.7375267025663303</v>
      </c>
      <c r="BG116" s="32" t="s">
        <v>28</v>
      </c>
      <c r="BH116" s="32">
        <v>6.7375267025663303</v>
      </c>
      <c r="BI116" s="31">
        <v>6.55992946061499</v>
      </c>
      <c r="BJ116" s="32" t="s">
        <v>28</v>
      </c>
      <c r="BK116" s="32">
        <v>6.55992946061499</v>
      </c>
      <c r="BL116" s="31">
        <v>6.4070323885891796</v>
      </c>
      <c r="BM116" s="32" t="s">
        <v>28</v>
      </c>
      <c r="BN116" s="32">
        <v>6.4070323885891796</v>
      </c>
      <c r="BO116" s="31">
        <v>6.2579539433617599</v>
      </c>
      <c r="BP116" s="32" t="s">
        <v>28</v>
      </c>
      <c r="BQ116" s="32">
        <v>6.2579539433617599</v>
      </c>
      <c r="BR116" s="31">
        <v>6.1198807958511701</v>
      </c>
      <c r="BS116" s="32" t="s">
        <v>28</v>
      </c>
      <c r="BT116" s="32">
        <v>6.1198807958511701</v>
      </c>
      <c r="BU116" s="31">
        <v>5.9923615873486504</v>
      </c>
      <c r="BV116" s="32" t="s">
        <v>28</v>
      </c>
      <c r="BW116" s="32">
        <v>5.9923615873486504</v>
      </c>
      <c r="BX116" s="31">
        <v>5.8432454745494704</v>
      </c>
      <c r="BY116" s="32" t="s">
        <v>28</v>
      </c>
      <c r="BZ116" s="32">
        <v>5.8432454745494704</v>
      </c>
      <c r="CA116" s="31">
        <v>5.6671672448659498</v>
      </c>
      <c r="CB116" s="32" t="s">
        <v>28</v>
      </c>
      <c r="CC116" s="32">
        <v>5.6671672448659498</v>
      </c>
      <c r="CD116" s="31">
        <v>5.4617448193624298</v>
      </c>
      <c r="CE116" s="32" t="s">
        <v>28</v>
      </c>
      <c r="CF116" s="32">
        <v>5.4617448193624298</v>
      </c>
      <c r="CG116" s="31">
        <v>5.28371753753121</v>
      </c>
      <c r="CH116" s="32" t="s">
        <v>28</v>
      </c>
      <c r="CI116" s="32">
        <v>5.28371753753121</v>
      </c>
      <c r="CJ116" s="31">
        <v>5.14197023692169</v>
      </c>
      <c r="CK116" s="32" t="s">
        <v>28</v>
      </c>
      <c r="CL116" s="32">
        <v>5.14197023692169</v>
      </c>
      <c r="CM116" s="31">
        <v>4.9880237924288799</v>
      </c>
      <c r="CN116" s="32" t="s">
        <v>28</v>
      </c>
      <c r="CO116" s="32">
        <v>4.9880237924288799</v>
      </c>
      <c r="CP116" s="31">
        <v>4.8373628257683601</v>
      </c>
      <c r="CQ116" s="32" t="s">
        <v>28</v>
      </c>
      <c r="CR116" s="32">
        <v>4.8373628257683601</v>
      </c>
      <c r="CS116" s="31">
        <v>4.6503909504915599</v>
      </c>
      <c r="CT116" s="32" t="s">
        <v>28</v>
      </c>
      <c r="CU116" s="32">
        <v>4.6503909504915599</v>
      </c>
      <c r="CV116" s="31">
        <v>4.50958901989768</v>
      </c>
      <c r="CW116" s="32" t="s">
        <v>28</v>
      </c>
      <c r="CX116" s="32">
        <v>4.50958901989768</v>
      </c>
      <c r="CY116" s="31">
        <v>4.3220745387376702</v>
      </c>
      <c r="CZ116" s="32" t="s">
        <v>28</v>
      </c>
      <c r="DA116" s="32">
        <v>4.3220745387376702</v>
      </c>
      <c r="DB116" s="31">
        <v>4.0953427584705997</v>
      </c>
      <c r="DC116" s="32" t="s">
        <v>28</v>
      </c>
      <c r="DD116" s="32">
        <v>4.0953427584705997</v>
      </c>
      <c r="DE116" s="31">
        <v>3.9585986408715099</v>
      </c>
      <c r="DF116" s="32" t="s">
        <v>28</v>
      </c>
      <c r="DG116" s="32">
        <v>3.9585986408715099</v>
      </c>
      <c r="DH116" s="31">
        <v>3.8694797238079501</v>
      </c>
      <c r="DI116" s="32" t="s">
        <v>28</v>
      </c>
      <c r="DJ116" s="32">
        <v>3.8694797238079501</v>
      </c>
      <c r="DK116" s="31">
        <v>3.5316586772388301</v>
      </c>
      <c r="DL116" s="32" t="s">
        <v>28</v>
      </c>
      <c r="DM116" s="32">
        <v>3.5316586772388301</v>
      </c>
      <c r="DN116" s="31">
        <v>3.0934233246839198</v>
      </c>
      <c r="DO116" s="32" t="s">
        <v>28</v>
      </c>
      <c r="DP116" s="32">
        <v>3.0934233246839198</v>
      </c>
      <c r="DQ116" s="31">
        <v>2.8642219912931401</v>
      </c>
      <c r="DR116" s="32" t="s">
        <v>28</v>
      </c>
      <c r="DS116" s="32">
        <v>2.8642219912931401</v>
      </c>
      <c r="DT116" s="31">
        <v>2.5060895975043</v>
      </c>
      <c r="DU116" s="32" t="s">
        <v>28</v>
      </c>
      <c r="DV116" s="32">
        <v>2.5060895975043</v>
      </c>
    </row>
    <row r="117" spans="1:126" x14ac:dyDescent="0.2">
      <c r="A117" s="30" t="s">
        <v>5</v>
      </c>
      <c r="B117">
        <v>114</v>
      </c>
      <c r="C117">
        <v>114</v>
      </c>
      <c r="D117" s="32">
        <v>16.368789380137301</v>
      </c>
      <c r="E117" s="32" t="s">
        <v>28</v>
      </c>
      <c r="F117" s="32">
        <v>16.368789380137301</v>
      </c>
      <c r="G117" s="32">
        <v>16.3393959710403</v>
      </c>
      <c r="H117" s="32" t="s">
        <v>28</v>
      </c>
      <c r="I117" s="32">
        <v>16.3393959710403</v>
      </c>
      <c r="J117" s="31">
        <v>16.205445808524701</v>
      </c>
      <c r="K117" s="32" t="s">
        <v>28</v>
      </c>
      <c r="L117" s="32">
        <v>16.205445808524701</v>
      </c>
      <c r="M117" s="31">
        <v>15.988272190878901</v>
      </c>
      <c r="N117" s="32" t="s">
        <v>28</v>
      </c>
      <c r="O117" s="32">
        <v>15.988272190878901</v>
      </c>
      <c r="P117" s="31">
        <v>15.760148914805299</v>
      </c>
      <c r="Q117" s="32" t="s">
        <v>28</v>
      </c>
      <c r="R117" s="32">
        <v>15.760148914805299</v>
      </c>
      <c r="S117" s="31">
        <v>15.4492231248229</v>
      </c>
      <c r="T117" s="32" t="s">
        <v>28</v>
      </c>
      <c r="U117" s="32">
        <v>15.4492231248229</v>
      </c>
      <c r="V117" s="31">
        <v>15.176522338818099</v>
      </c>
      <c r="W117" s="32" t="s">
        <v>28</v>
      </c>
      <c r="X117" s="32">
        <v>15.176522338818099</v>
      </c>
      <c r="Y117" s="31">
        <v>14.7594006518044</v>
      </c>
      <c r="Z117" s="32" t="s">
        <v>28</v>
      </c>
      <c r="AA117" s="32">
        <v>14.7594006518044</v>
      </c>
      <c r="AB117" s="31">
        <v>14.2837287049772</v>
      </c>
      <c r="AC117" s="32" t="s">
        <v>28</v>
      </c>
      <c r="AD117" s="32">
        <v>14.2837287049772</v>
      </c>
      <c r="AE117" s="31">
        <v>13.7416680956064</v>
      </c>
      <c r="AF117" s="32" t="s">
        <v>28</v>
      </c>
      <c r="AG117" s="32">
        <v>13.7416680956064</v>
      </c>
      <c r="AH117" s="31">
        <v>13.253182131685399</v>
      </c>
      <c r="AI117" s="32" t="s">
        <v>28</v>
      </c>
      <c r="AJ117" s="32">
        <v>13.253182131685399</v>
      </c>
      <c r="AK117" s="31">
        <v>12.557568993917601</v>
      </c>
      <c r="AL117" s="32" t="s">
        <v>28</v>
      </c>
      <c r="AM117" s="32">
        <v>12.557568993917601</v>
      </c>
      <c r="AN117" s="31">
        <v>12.134335902014399</v>
      </c>
      <c r="AO117" s="32" t="s">
        <v>28</v>
      </c>
      <c r="AP117" s="32">
        <v>12.134335902014399</v>
      </c>
      <c r="AQ117" s="31">
        <v>11.5120578007223</v>
      </c>
      <c r="AR117" s="32" t="s">
        <v>28</v>
      </c>
      <c r="AS117" s="32">
        <v>11.5120578007223</v>
      </c>
      <c r="AT117" s="31">
        <v>10.9532156198474</v>
      </c>
      <c r="AU117" s="32" t="s">
        <v>28</v>
      </c>
      <c r="AV117" s="32">
        <v>10.9532156198474</v>
      </c>
      <c r="AW117" s="31">
        <v>10.476540499970699</v>
      </c>
      <c r="AX117" s="32" t="s">
        <v>28</v>
      </c>
      <c r="AY117" s="32">
        <v>10.476540499970699</v>
      </c>
      <c r="AZ117" s="31">
        <v>9.9239034896894704</v>
      </c>
      <c r="BA117" s="32" t="s">
        <v>28</v>
      </c>
      <c r="BB117" s="32">
        <v>9.9239034896894704</v>
      </c>
      <c r="BC117" s="31">
        <v>9.5740169363187508</v>
      </c>
      <c r="BD117" s="32" t="s">
        <v>28</v>
      </c>
      <c r="BE117" s="32">
        <v>9.5740169363187508</v>
      </c>
      <c r="BF117" s="31">
        <v>9.2756782168457192</v>
      </c>
      <c r="BG117" s="32" t="s">
        <v>28</v>
      </c>
      <c r="BH117" s="32">
        <v>9.2756782168457192</v>
      </c>
      <c r="BI117" s="31">
        <v>9.0747010253394293</v>
      </c>
      <c r="BJ117" s="32" t="s">
        <v>28</v>
      </c>
      <c r="BK117" s="32">
        <v>9.0747010253394293</v>
      </c>
      <c r="BL117" s="31">
        <v>8.6889397062638203</v>
      </c>
      <c r="BM117" s="32" t="s">
        <v>28</v>
      </c>
      <c r="BN117" s="32">
        <v>8.6889397062638203</v>
      </c>
      <c r="BO117" s="31">
        <v>8.3932794598449405</v>
      </c>
      <c r="BP117" s="32" t="s">
        <v>28</v>
      </c>
      <c r="BQ117" s="32">
        <v>8.3932794598449405</v>
      </c>
      <c r="BR117" s="31">
        <v>8.1556308345161597</v>
      </c>
      <c r="BS117" s="32" t="s">
        <v>28</v>
      </c>
      <c r="BT117" s="32">
        <v>8.1556308345161597</v>
      </c>
      <c r="BU117" s="31">
        <v>7.92614597312161</v>
      </c>
      <c r="BV117" s="32" t="s">
        <v>28</v>
      </c>
      <c r="BW117" s="32">
        <v>7.92614597312161</v>
      </c>
      <c r="BX117" s="31">
        <v>7.6159497129486899</v>
      </c>
      <c r="BY117" s="32" t="s">
        <v>28</v>
      </c>
      <c r="BZ117" s="32">
        <v>7.6159497129486899</v>
      </c>
      <c r="CA117" s="31">
        <v>7.3963361989755096</v>
      </c>
      <c r="CB117" s="32" t="s">
        <v>28</v>
      </c>
      <c r="CC117" s="32">
        <v>7.3963361989755096</v>
      </c>
      <c r="CD117" s="31">
        <v>7.1864452901665699</v>
      </c>
      <c r="CE117" s="32" t="s">
        <v>28</v>
      </c>
      <c r="CF117" s="32">
        <v>7.1864452901665699</v>
      </c>
      <c r="CG117" s="31">
        <v>6.8645773769350802</v>
      </c>
      <c r="CH117" s="32" t="s">
        <v>28</v>
      </c>
      <c r="CI117" s="32">
        <v>6.8645773769350802</v>
      </c>
      <c r="CJ117" s="31">
        <v>6.5926047411607502</v>
      </c>
      <c r="CK117" s="32" t="s">
        <v>28</v>
      </c>
      <c r="CL117" s="32">
        <v>6.5926047411607502</v>
      </c>
      <c r="CM117" s="31">
        <v>6.30244761365537</v>
      </c>
      <c r="CN117" s="32" t="s">
        <v>28</v>
      </c>
      <c r="CO117" s="32">
        <v>6.30244761365537</v>
      </c>
      <c r="CP117" s="31">
        <v>6.0505221866244803</v>
      </c>
      <c r="CQ117" s="32" t="s">
        <v>28</v>
      </c>
      <c r="CR117" s="32">
        <v>6.0505221866244803</v>
      </c>
      <c r="CS117" s="31">
        <v>5.80213756241581</v>
      </c>
      <c r="CT117" s="32" t="s">
        <v>28</v>
      </c>
      <c r="CU117" s="32">
        <v>5.80213756241581</v>
      </c>
      <c r="CV117" s="31">
        <v>5.5493168709925298</v>
      </c>
      <c r="CW117" s="32" t="s">
        <v>28</v>
      </c>
      <c r="CX117" s="32">
        <v>5.5493168709925298</v>
      </c>
      <c r="CY117" s="31">
        <v>5.3620950458044998</v>
      </c>
      <c r="CZ117" s="32" t="s">
        <v>28</v>
      </c>
      <c r="DA117" s="32">
        <v>5.3620950458044998</v>
      </c>
      <c r="DB117" s="31">
        <v>5.1330122918058203</v>
      </c>
      <c r="DC117" s="32" t="s">
        <v>28</v>
      </c>
      <c r="DD117" s="32">
        <v>5.1330122918058203</v>
      </c>
      <c r="DE117" s="31">
        <v>4.7738782848422803</v>
      </c>
      <c r="DF117" s="32" t="s">
        <v>28</v>
      </c>
      <c r="DG117" s="32">
        <v>4.7738782848422803</v>
      </c>
      <c r="DH117" s="31">
        <v>4.3980517594629696</v>
      </c>
      <c r="DI117" s="32" t="s">
        <v>28</v>
      </c>
      <c r="DJ117" s="32">
        <v>4.3980517594629696</v>
      </c>
      <c r="DK117" s="31">
        <v>4.0540108236549104</v>
      </c>
      <c r="DL117" s="32" t="s">
        <v>28</v>
      </c>
      <c r="DM117" s="32">
        <v>4.0540108236549104</v>
      </c>
      <c r="DN117" s="31">
        <v>3.7878522706573299</v>
      </c>
      <c r="DO117" s="32" t="s">
        <v>28</v>
      </c>
      <c r="DP117" s="32">
        <v>3.7878522706573299</v>
      </c>
      <c r="DQ117" s="31">
        <v>3.4726866256192901</v>
      </c>
      <c r="DR117" s="32" t="s">
        <v>28</v>
      </c>
      <c r="DS117" s="32">
        <v>3.4726866256192901</v>
      </c>
      <c r="DT117" s="31">
        <v>3.1562411422152898</v>
      </c>
      <c r="DU117" s="32" t="s">
        <v>28</v>
      </c>
      <c r="DV117" s="32">
        <v>3.1562411422152898</v>
      </c>
    </row>
    <row r="118" spans="1:126" x14ac:dyDescent="0.2">
      <c r="A118" s="30" t="s">
        <v>5</v>
      </c>
      <c r="B118">
        <v>115</v>
      </c>
      <c r="C118">
        <v>115</v>
      </c>
      <c r="D118" s="32">
        <v>18.682900644790699</v>
      </c>
      <c r="E118" s="32" t="s">
        <v>28</v>
      </c>
      <c r="F118" s="32">
        <v>18.682900644790699</v>
      </c>
      <c r="G118" s="32">
        <v>18.615306493707301</v>
      </c>
      <c r="H118" s="32" t="s">
        <v>28</v>
      </c>
      <c r="I118" s="32">
        <v>18.615306493707301</v>
      </c>
      <c r="J118" s="31">
        <v>18.5317198363133</v>
      </c>
      <c r="K118" s="32" t="s">
        <v>28</v>
      </c>
      <c r="L118" s="32">
        <v>18.5317198363133</v>
      </c>
      <c r="M118" s="31">
        <v>18.460574825227202</v>
      </c>
      <c r="N118" s="32" t="s">
        <v>28</v>
      </c>
      <c r="O118" s="32">
        <v>18.460574825227202</v>
      </c>
      <c r="P118" s="31">
        <v>18.3830884672427</v>
      </c>
      <c r="Q118" s="32" t="s">
        <v>28</v>
      </c>
      <c r="R118" s="32">
        <v>18.3830884672427</v>
      </c>
      <c r="S118" s="31">
        <v>18.2085647205888</v>
      </c>
      <c r="T118" s="32" t="s">
        <v>28</v>
      </c>
      <c r="U118" s="32">
        <v>18.2085647205888</v>
      </c>
      <c r="V118" s="31">
        <v>17.8953008874254</v>
      </c>
      <c r="W118" s="32" t="s">
        <v>28</v>
      </c>
      <c r="X118" s="32">
        <v>17.8953008874254</v>
      </c>
      <c r="Y118" s="31">
        <v>17.561188334632501</v>
      </c>
      <c r="Z118" s="32" t="s">
        <v>28</v>
      </c>
      <c r="AA118" s="32">
        <v>17.561188334632501</v>
      </c>
      <c r="AB118" s="31">
        <v>17.1020447756013</v>
      </c>
      <c r="AC118" s="32" t="s">
        <v>28</v>
      </c>
      <c r="AD118" s="32">
        <v>17.1020447756013</v>
      </c>
      <c r="AE118" s="31">
        <v>16.770748010698799</v>
      </c>
      <c r="AF118" s="32" t="s">
        <v>28</v>
      </c>
      <c r="AG118" s="32">
        <v>16.770748010698799</v>
      </c>
      <c r="AH118" s="31">
        <v>16.312741496946298</v>
      </c>
      <c r="AI118" s="32" t="s">
        <v>28</v>
      </c>
      <c r="AJ118" s="32">
        <v>16.312741496946298</v>
      </c>
      <c r="AK118" s="31">
        <v>15.691471646184301</v>
      </c>
      <c r="AL118" s="32" t="s">
        <v>28</v>
      </c>
      <c r="AM118" s="32">
        <v>15.691471646184301</v>
      </c>
      <c r="AN118" s="31">
        <v>15.3450231960963</v>
      </c>
      <c r="AO118" s="32" t="s">
        <v>28</v>
      </c>
      <c r="AP118" s="32">
        <v>15.3450231960963</v>
      </c>
      <c r="AQ118" s="31">
        <v>14.903521080609501</v>
      </c>
      <c r="AR118" s="32" t="s">
        <v>28</v>
      </c>
      <c r="AS118" s="32">
        <v>14.903521080609501</v>
      </c>
      <c r="AT118" s="31">
        <v>14.4481533419395</v>
      </c>
      <c r="AU118" s="32" t="s">
        <v>28</v>
      </c>
      <c r="AV118" s="32">
        <v>14.4481533419395</v>
      </c>
      <c r="AW118" s="31">
        <v>14.064946799526499</v>
      </c>
      <c r="AX118" s="32" t="s">
        <v>28</v>
      </c>
      <c r="AY118" s="32">
        <v>14.064946799526499</v>
      </c>
      <c r="AZ118" s="31">
        <v>13.6339454202061</v>
      </c>
      <c r="BA118" s="32" t="s">
        <v>28</v>
      </c>
      <c r="BB118" s="32">
        <v>13.6339454202061</v>
      </c>
      <c r="BC118" s="31">
        <v>13.4440045206081</v>
      </c>
      <c r="BD118" s="32" t="s">
        <v>28</v>
      </c>
      <c r="BE118" s="32">
        <v>13.4440045206081</v>
      </c>
      <c r="BF118" s="31">
        <v>13.044618678323401</v>
      </c>
      <c r="BG118" s="32" t="s">
        <v>28</v>
      </c>
      <c r="BH118" s="32">
        <v>13.044618678323401</v>
      </c>
      <c r="BI118" s="31">
        <v>12.7254354147302</v>
      </c>
      <c r="BJ118" s="32" t="s">
        <v>28</v>
      </c>
      <c r="BK118" s="32">
        <v>12.7254354147302</v>
      </c>
      <c r="BL118" s="31">
        <v>12.3407238912627</v>
      </c>
      <c r="BM118" s="32" t="s">
        <v>28</v>
      </c>
      <c r="BN118" s="32">
        <v>12.3407238912627</v>
      </c>
      <c r="BO118" s="31">
        <v>12.199152758443899</v>
      </c>
      <c r="BP118" s="32" t="s">
        <v>28</v>
      </c>
      <c r="BQ118" s="32">
        <v>12.199152758443899</v>
      </c>
      <c r="BR118" s="31">
        <v>12.005004935484999</v>
      </c>
      <c r="BS118" s="32" t="s">
        <v>28</v>
      </c>
      <c r="BT118" s="32">
        <v>12.005004935484999</v>
      </c>
      <c r="BU118" s="31">
        <v>11.626733734636799</v>
      </c>
      <c r="BV118" s="32" t="s">
        <v>28</v>
      </c>
      <c r="BW118" s="32">
        <v>11.626733734636799</v>
      </c>
      <c r="BX118" s="31">
        <v>11.427788059834</v>
      </c>
      <c r="BY118" s="32" t="s">
        <v>28</v>
      </c>
      <c r="BZ118" s="32">
        <v>11.427788059834</v>
      </c>
      <c r="CA118" s="31">
        <v>11.1703411308222</v>
      </c>
      <c r="CB118" s="32" t="s">
        <v>28</v>
      </c>
      <c r="CC118" s="32">
        <v>11.1703411308222</v>
      </c>
      <c r="CD118" s="31">
        <v>10.9114860130012</v>
      </c>
      <c r="CE118" s="32" t="s">
        <v>28</v>
      </c>
      <c r="CF118" s="32">
        <v>10.9114860130012</v>
      </c>
      <c r="CG118" s="31">
        <v>10.599511812868</v>
      </c>
      <c r="CH118" s="32" t="s">
        <v>28</v>
      </c>
      <c r="CI118" s="32">
        <v>10.599511812868</v>
      </c>
      <c r="CJ118" s="31">
        <v>10.362247898227601</v>
      </c>
      <c r="CK118" s="32" t="s">
        <v>28</v>
      </c>
      <c r="CL118" s="32">
        <v>10.362247898227601</v>
      </c>
      <c r="CM118" s="31">
        <v>10.1814830297594</v>
      </c>
      <c r="CN118" s="32" t="s">
        <v>28</v>
      </c>
      <c r="CO118" s="32">
        <v>10.1814830297594</v>
      </c>
      <c r="CP118" s="31">
        <v>9.9109454493962801</v>
      </c>
      <c r="CQ118" s="32" t="s">
        <v>28</v>
      </c>
      <c r="CR118" s="32">
        <v>9.9109454493962801</v>
      </c>
      <c r="CS118" s="31">
        <v>9.6869572873648107</v>
      </c>
      <c r="CT118" s="32" t="s">
        <v>28</v>
      </c>
      <c r="CU118" s="32">
        <v>9.6869572873648107</v>
      </c>
      <c r="CV118" s="31">
        <v>9.4618056725442496</v>
      </c>
      <c r="CW118" s="32" t="s">
        <v>28</v>
      </c>
      <c r="CX118" s="32">
        <v>9.4618056725442496</v>
      </c>
      <c r="CY118" s="31">
        <v>9.2084462660745405</v>
      </c>
      <c r="CZ118" s="32" t="s">
        <v>28</v>
      </c>
      <c r="DA118" s="32">
        <v>9.2084462660745405</v>
      </c>
      <c r="DB118" s="31">
        <v>8.9753558244065008</v>
      </c>
      <c r="DC118" s="32" t="s">
        <v>28</v>
      </c>
      <c r="DD118" s="32">
        <v>8.9753558244065008</v>
      </c>
      <c r="DE118" s="31">
        <v>8.6984661264249503</v>
      </c>
      <c r="DF118" s="32" t="s">
        <v>28</v>
      </c>
      <c r="DG118" s="32">
        <v>8.6984661264249503</v>
      </c>
      <c r="DH118" s="31">
        <v>8.3809835098499903</v>
      </c>
      <c r="DI118" s="32" t="s">
        <v>28</v>
      </c>
      <c r="DJ118" s="32">
        <v>8.3809835098499903</v>
      </c>
      <c r="DK118" s="31">
        <v>8.1207071681160397</v>
      </c>
      <c r="DL118" s="32" t="s">
        <v>28</v>
      </c>
      <c r="DM118" s="32">
        <v>8.1207071681160397</v>
      </c>
      <c r="DN118" s="31">
        <v>7.87182010742226</v>
      </c>
      <c r="DO118" s="32" t="s">
        <v>28</v>
      </c>
      <c r="DP118" s="32">
        <v>7.87182010742226</v>
      </c>
      <c r="DQ118" s="31">
        <v>7.4549876132299904</v>
      </c>
      <c r="DR118" s="32" t="s">
        <v>28</v>
      </c>
      <c r="DS118" s="32">
        <v>7.4549876132299904</v>
      </c>
      <c r="DT118" s="31">
        <v>7.03282228809526</v>
      </c>
      <c r="DU118" s="32" t="s">
        <v>28</v>
      </c>
      <c r="DV118" s="32">
        <v>7.03282228809526</v>
      </c>
    </row>
    <row r="119" spans="1:126" x14ac:dyDescent="0.2">
      <c r="A119" s="30" t="s">
        <v>5</v>
      </c>
      <c r="B119">
        <v>116</v>
      </c>
      <c r="C119">
        <v>116</v>
      </c>
      <c r="D119" s="32">
        <v>12.158291900365301</v>
      </c>
      <c r="E119" s="32" t="s">
        <v>28</v>
      </c>
      <c r="F119" s="32">
        <v>12.158291900365301</v>
      </c>
      <c r="G119" s="32">
        <v>12.1525988930031</v>
      </c>
      <c r="H119" s="32" t="s">
        <v>28</v>
      </c>
      <c r="I119" s="32">
        <v>12.1525988930031</v>
      </c>
      <c r="J119" s="31">
        <v>12.150120197488601</v>
      </c>
      <c r="K119" s="32" t="s">
        <v>28</v>
      </c>
      <c r="L119" s="32">
        <v>12.150120197488601</v>
      </c>
      <c r="M119" s="31">
        <v>12.146285099547701</v>
      </c>
      <c r="N119" s="32" t="s">
        <v>28</v>
      </c>
      <c r="O119" s="32">
        <v>12.146285099547701</v>
      </c>
      <c r="P119" s="31">
        <v>12.1313139669841</v>
      </c>
      <c r="Q119" s="32" t="s">
        <v>28</v>
      </c>
      <c r="R119" s="32">
        <v>12.1313139669841</v>
      </c>
      <c r="S119" s="31">
        <v>12.0943331497269</v>
      </c>
      <c r="T119" s="32" t="s">
        <v>28</v>
      </c>
      <c r="U119" s="32">
        <v>12.0943331497269</v>
      </c>
      <c r="V119" s="31">
        <v>12.019913661650101</v>
      </c>
      <c r="W119" s="32" t="s">
        <v>28</v>
      </c>
      <c r="X119" s="32">
        <v>12.019913661650101</v>
      </c>
      <c r="Y119" s="31">
        <v>11.9527482847719</v>
      </c>
      <c r="Z119" s="32" t="s">
        <v>28</v>
      </c>
      <c r="AA119" s="32">
        <v>11.9527482847719</v>
      </c>
      <c r="AB119" s="31">
        <v>11.8859857875745</v>
      </c>
      <c r="AC119" s="32" t="s">
        <v>28</v>
      </c>
      <c r="AD119" s="32">
        <v>11.8859857875745</v>
      </c>
      <c r="AE119" s="31">
        <v>11.7982865340297</v>
      </c>
      <c r="AF119" s="32" t="s">
        <v>28</v>
      </c>
      <c r="AG119" s="32">
        <v>11.7982865340297</v>
      </c>
      <c r="AH119" s="31">
        <v>11.700344998800199</v>
      </c>
      <c r="AI119" s="32" t="s">
        <v>28</v>
      </c>
      <c r="AJ119" s="32">
        <v>11.700344998800199</v>
      </c>
      <c r="AK119" s="31">
        <v>11.6333623413532</v>
      </c>
      <c r="AL119" s="32" t="s">
        <v>28</v>
      </c>
      <c r="AM119" s="32">
        <v>11.6333623413532</v>
      </c>
      <c r="AN119" s="31">
        <v>11.5661452591553</v>
      </c>
      <c r="AO119" s="32" t="s">
        <v>28</v>
      </c>
      <c r="AP119" s="32">
        <v>11.5661452591553</v>
      </c>
      <c r="AQ119" s="31">
        <v>11.478602277498</v>
      </c>
      <c r="AR119" s="32" t="s">
        <v>28</v>
      </c>
      <c r="AS119" s="32">
        <v>11.478602277498</v>
      </c>
      <c r="AT119" s="31">
        <v>11.3859851973401</v>
      </c>
      <c r="AU119" s="32" t="s">
        <v>28</v>
      </c>
      <c r="AV119" s="32">
        <v>11.3859851973401</v>
      </c>
      <c r="AW119" s="31">
        <v>11.2696796417728</v>
      </c>
      <c r="AX119" s="32" t="s">
        <v>28</v>
      </c>
      <c r="AY119" s="32">
        <v>11.2696796417728</v>
      </c>
      <c r="AZ119" s="31">
        <v>11.1389672902342</v>
      </c>
      <c r="BA119" s="32" t="s">
        <v>28</v>
      </c>
      <c r="BB119" s="32">
        <v>11.1389672902342</v>
      </c>
      <c r="BC119" s="31">
        <v>10.9699079325092</v>
      </c>
      <c r="BD119" s="32" t="s">
        <v>28</v>
      </c>
      <c r="BE119" s="32">
        <v>10.9699079325092</v>
      </c>
      <c r="BF119" s="31">
        <v>10.7981108828969</v>
      </c>
      <c r="BG119" s="32" t="s">
        <v>28</v>
      </c>
      <c r="BH119" s="32">
        <v>10.7981108828969</v>
      </c>
      <c r="BI119" s="31">
        <v>10.6685442049477</v>
      </c>
      <c r="BJ119" s="32" t="s">
        <v>28</v>
      </c>
      <c r="BK119" s="32">
        <v>10.6685442049477</v>
      </c>
      <c r="BL119" s="31">
        <v>10.500954960099399</v>
      </c>
      <c r="BM119" s="32" t="s">
        <v>28</v>
      </c>
      <c r="BN119" s="32">
        <v>10.500954960099399</v>
      </c>
      <c r="BO119" s="31">
        <v>10.369471874186701</v>
      </c>
      <c r="BP119" s="32" t="s">
        <v>28</v>
      </c>
      <c r="BQ119" s="32">
        <v>10.369471874186701</v>
      </c>
      <c r="BR119" s="31">
        <v>10.2584201045421</v>
      </c>
      <c r="BS119" s="32" t="s">
        <v>28</v>
      </c>
      <c r="BT119" s="32">
        <v>10.2584201045421</v>
      </c>
      <c r="BU119" s="31">
        <v>10.1361678400676</v>
      </c>
      <c r="BV119" s="32" t="s">
        <v>28</v>
      </c>
      <c r="BW119" s="32">
        <v>10.1361678400676</v>
      </c>
      <c r="BX119" s="31">
        <v>10.0176288754085</v>
      </c>
      <c r="BY119" s="32" t="s">
        <v>28</v>
      </c>
      <c r="BZ119" s="32">
        <v>10.0176288754085</v>
      </c>
      <c r="CA119" s="31">
        <v>9.8780731477466599</v>
      </c>
      <c r="CB119" s="32" t="s">
        <v>28</v>
      </c>
      <c r="CC119" s="32">
        <v>9.8780731477466599</v>
      </c>
      <c r="CD119" s="31">
        <v>9.7235553901129492</v>
      </c>
      <c r="CE119" s="32" t="s">
        <v>28</v>
      </c>
      <c r="CF119" s="32">
        <v>9.7235553901129492</v>
      </c>
      <c r="CG119" s="31">
        <v>9.5949998394679508</v>
      </c>
      <c r="CH119" s="32" t="s">
        <v>28</v>
      </c>
      <c r="CI119" s="32">
        <v>9.5949998394679508</v>
      </c>
      <c r="CJ119" s="31">
        <v>9.4705073857485598</v>
      </c>
      <c r="CK119" s="32" t="s">
        <v>28</v>
      </c>
      <c r="CL119" s="32">
        <v>9.4705073857485598</v>
      </c>
      <c r="CM119" s="31">
        <v>9.3825184179774901</v>
      </c>
      <c r="CN119" s="32" t="s">
        <v>28</v>
      </c>
      <c r="CO119" s="32">
        <v>9.3825184179774901</v>
      </c>
      <c r="CP119" s="31">
        <v>9.2363621798483209</v>
      </c>
      <c r="CQ119" s="32" t="s">
        <v>28</v>
      </c>
      <c r="CR119" s="32">
        <v>9.2363621798483209</v>
      </c>
      <c r="CS119" s="31">
        <v>9.0929881422637795</v>
      </c>
      <c r="CT119" s="32" t="s">
        <v>28</v>
      </c>
      <c r="CU119" s="32">
        <v>9.0929881422637795</v>
      </c>
      <c r="CV119" s="31">
        <v>8.8904886945719106</v>
      </c>
      <c r="CW119" s="32" t="s">
        <v>28</v>
      </c>
      <c r="CX119" s="32">
        <v>8.8904886945719106</v>
      </c>
      <c r="CY119" s="31">
        <v>8.7403675564214591</v>
      </c>
      <c r="CZ119" s="32" t="s">
        <v>28</v>
      </c>
      <c r="DA119" s="32">
        <v>8.7403675564214591</v>
      </c>
      <c r="DB119" s="31">
        <v>8.5546183539589702</v>
      </c>
      <c r="DC119" s="32" t="s">
        <v>28</v>
      </c>
      <c r="DD119" s="32">
        <v>8.5546183539589702</v>
      </c>
      <c r="DE119" s="31">
        <v>8.3853707641521407</v>
      </c>
      <c r="DF119" s="32" t="s">
        <v>28</v>
      </c>
      <c r="DG119" s="32">
        <v>8.3853707641521407</v>
      </c>
      <c r="DH119" s="31">
        <v>8.2833757274673196</v>
      </c>
      <c r="DI119" s="32" t="s">
        <v>28</v>
      </c>
      <c r="DJ119" s="32">
        <v>8.2833757274673196</v>
      </c>
      <c r="DK119" s="31">
        <v>8.1276427603230292</v>
      </c>
      <c r="DL119" s="32" t="s">
        <v>28</v>
      </c>
      <c r="DM119" s="32">
        <v>8.1276427603230292</v>
      </c>
      <c r="DN119" s="31">
        <v>7.9810649425320896</v>
      </c>
      <c r="DO119" s="32" t="s">
        <v>28</v>
      </c>
      <c r="DP119" s="32">
        <v>7.9810649425320896</v>
      </c>
      <c r="DQ119" s="31">
        <v>7.8063084498411301</v>
      </c>
      <c r="DR119" s="32" t="s">
        <v>28</v>
      </c>
      <c r="DS119" s="32">
        <v>7.8063084498411301</v>
      </c>
      <c r="DT119" s="31">
        <v>7.6410189263635999</v>
      </c>
      <c r="DU119" s="32" t="s">
        <v>28</v>
      </c>
      <c r="DV119" s="32">
        <v>7.6410189263635999</v>
      </c>
    </row>
    <row r="120" spans="1:126" x14ac:dyDescent="0.2">
      <c r="A120" s="30" t="s">
        <v>5</v>
      </c>
      <c r="B120">
        <v>117</v>
      </c>
      <c r="C120">
        <v>117</v>
      </c>
      <c r="D120" s="32">
        <v>11.6968937147315</v>
      </c>
      <c r="E120" s="32" t="s">
        <v>28</v>
      </c>
      <c r="F120" s="32">
        <v>11.6968937147315</v>
      </c>
      <c r="G120" s="32">
        <v>11.695978975628501</v>
      </c>
      <c r="H120" s="32" t="s">
        <v>28</v>
      </c>
      <c r="I120" s="32">
        <v>11.695978975628501</v>
      </c>
      <c r="J120" s="31">
        <v>11.6921671233134</v>
      </c>
      <c r="K120" s="32" t="s">
        <v>28</v>
      </c>
      <c r="L120" s="32">
        <v>11.6921671233134</v>
      </c>
      <c r="M120" s="31">
        <v>11.685057973163101</v>
      </c>
      <c r="N120" s="32" t="s">
        <v>28</v>
      </c>
      <c r="O120" s="32">
        <v>11.685057973163101</v>
      </c>
      <c r="P120" s="31">
        <v>11.678418602402999</v>
      </c>
      <c r="Q120" s="32" t="s">
        <v>28</v>
      </c>
      <c r="R120" s="32">
        <v>11.678418602402999</v>
      </c>
      <c r="S120" s="31">
        <v>11.6754048366058</v>
      </c>
      <c r="T120" s="32" t="s">
        <v>28</v>
      </c>
      <c r="U120" s="32">
        <v>11.6754048366058</v>
      </c>
      <c r="V120" s="31">
        <v>11.660459350229701</v>
      </c>
      <c r="W120" s="32" t="s">
        <v>28</v>
      </c>
      <c r="X120" s="32">
        <v>11.660459350229701</v>
      </c>
      <c r="Y120" s="31">
        <v>11.6568777031761</v>
      </c>
      <c r="Z120" s="32" t="s">
        <v>28</v>
      </c>
      <c r="AA120" s="32">
        <v>11.6568777031761</v>
      </c>
      <c r="AB120" s="31">
        <v>11.630215905619499</v>
      </c>
      <c r="AC120" s="32" t="s">
        <v>28</v>
      </c>
      <c r="AD120" s="32">
        <v>11.630215905619499</v>
      </c>
      <c r="AE120" s="31">
        <v>11.599784869406401</v>
      </c>
      <c r="AF120" s="32" t="s">
        <v>28</v>
      </c>
      <c r="AG120" s="32">
        <v>11.599784869406401</v>
      </c>
      <c r="AH120" s="31">
        <v>11.5586336668835</v>
      </c>
      <c r="AI120" s="32" t="s">
        <v>28</v>
      </c>
      <c r="AJ120" s="32">
        <v>11.5586336668835</v>
      </c>
      <c r="AK120" s="31">
        <v>11.4929557608774</v>
      </c>
      <c r="AL120" s="32" t="s">
        <v>28</v>
      </c>
      <c r="AM120" s="32">
        <v>11.4929557608774</v>
      </c>
      <c r="AN120" s="31">
        <v>11.431866355726299</v>
      </c>
      <c r="AO120" s="32" t="s">
        <v>28</v>
      </c>
      <c r="AP120" s="32">
        <v>11.431866355726299</v>
      </c>
      <c r="AQ120" s="31">
        <v>11.3358362225585</v>
      </c>
      <c r="AR120" s="32" t="s">
        <v>28</v>
      </c>
      <c r="AS120" s="32">
        <v>11.3358362225585</v>
      </c>
      <c r="AT120" s="31">
        <v>11.2210327229868</v>
      </c>
      <c r="AU120" s="32" t="s">
        <v>28</v>
      </c>
      <c r="AV120" s="32">
        <v>11.2210327229868</v>
      </c>
      <c r="AW120" s="31">
        <v>11.124758723575001</v>
      </c>
      <c r="AX120" s="32" t="s">
        <v>28</v>
      </c>
      <c r="AY120" s="32">
        <v>11.124758723575001</v>
      </c>
      <c r="AZ120" s="31">
        <v>11.066976523636299</v>
      </c>
      <c r="BA120" s="32" t="s">
        <v>28</v>
      </c>
      <c r="BB120" s="32">
        <v>11.066976523636299</v>
      </c>
      <c r="BC120" s="31">
        <v>10.969682304797001</v>
      </c>
      <c r="BD120" s="32" t="s">
        <v>28</v>
      </c>
      <c r="BE120" s="32">
        <v>10.969682304797001</v>
      </c>
      <c r="BF120" s="31">
        <v>10.924296207332199</v>
      </c>
      <c r="BG120" s="32" t="s">
        <v>28</v>
      </c>
      <c r="BH120" s="32">
        <v>10.924296207332199</v>
      </c>
      <c r="BI120" s="31">
        <v>10.8735662863989</v>
      </c>
      <c r="BJ120" s="32" t="s">
        <v>28</v>
      </c>
      <c r="BK120" s="32">
        <v>10.8735662863989</v>
      </c>
      <c r="BL120" s="31">
        <v>10.7948786737583</v>
      </c>
      <c r="BM120" s="32" t="s">
        <v>28</v>
      </c>
      <c r="BN120" s="32">
        <v>10.7948786737583</v>
      </c>
      <c r="BO120" s="31">
        <v>10.696765338703299</v>
      </c>
      <c r="BP120" s="32" t="s">
        <v>28</v>
      </c>
      <c r="BQ120" s="32">
        <v>10.696765338703299</v>
      </c>
      <c r="BR120" s="31">
        <v>10.5809396197466</v>
      </c>
      <c r="BS120" s="32" t="s">
        <v>28</v>
      </c>
      <c r="BT120" s="32">
        <v>10.5809396197466</v>
      </c>
      <c r="BU120" s="31">
        <v>10.4308266286149</v>
      </c>
      <c r="BV120" s="32" t="s">
        <v>28</v>
      </c>
      <c r="BW120" s="32">
        <v>10.4308266286149</v>
      </c>
      <c r="BX120" s="31">
        <v>10.319721882925499</v>
      </c>
      <c r="BY120" s="32" t="s">
        <v>28</v>
      </c>
      <c r="BZ120" s="32">
        <v>10.319721882925499</v>
      </c>
      <c r="CA120" s="31">
        <v>10.073979503950699</v>
      </c>
      <c r="CB120" s="32" t="s">
        <v>28</v>
      </c>
      <c r="CC120" s="32">
        <v>10.073979503950699</v>
      </c>
      <c r="CD120" s="31">
        <v>9.8595059796074302</v>
      </c>
      <c r="CE120" s="32" t="s">
        <v>28</v>
      </c>
      <c r="CF120" s="32">
        <v>9.8595059796074302</v>
      </c>
      <c r="CG120" s="31">
        <v>9.6955267964648595</v>
      </c>
      <c r="CH120" s="32" t="s">
        <v>28</v>
      </c>
      <c r="CI120" s="32">
        <v>9.6955267964648595</v>
      </c>
      <c r="CJ120" s="31">
        <v>9.4596249520775206</v>
      </c>
      <c r="CK120" s="32" t="s">
        <v>28</v>
      </c>
      <c r="CL120" s="32">
        <v>9.4596249520775206</v>
      </c>
      <c r="CM120" s="31">
        <v>9.2587090615823993</v>
      </c>
      <c r="CN120" s="32" t="s">
        <v>28</v>
      </c>
      <c r="CO120" s="32">
        <v>9.2587090615823993</v>
      </c>
      <c r="CP120" s="31">
        <v>9.01312128142788</v>
      </c>
      <c r="CQ120" s="32" t="s">
        <v>28</v>
      </c>
      <c r="CR120" s="32">
        <v>9.01312128142788</v>
      </c>
      <c r="CS120" s="31">
        <v>8.8676923166633301</v>
      </c>
      <c r="CT120" s="32" t="s">
        <v>28</v>
      </c>
      <c r="CU120" s="32">
        <v>8.8676923166633301</v>
      </c>
      <c r="CV120" s="31">
        <v>8.7380627068610206</v>
      </c>
      <c r="CW120" s="32" t="s">
        <v>28</v>
      </c>
      <c r="CX120" s="32">
        <v>8.7380627068610206</v>
      </c>
      <c r="CY120" s="31">
        <v>8.5919161036267901</v>
      </c>
      <c r="CZ120" s="32" t="s">
        <v>28</v>
      </c>
      <c r="DA120" s="32">
        <v>8.5919161036267901</v>
      </c>
      <c r="DB120" s="31">
        <v>8.4415529747127493</v>
      </c>
      <c r="DC120" s="32" t="s">
        <v>28</v>
      </c>
      <c r="DD120" s="32">
        <v>8.4415529747127493</v>
      </c>
      <c r="DE120" s="31">
        <v>8.20833345692653</v>
      </c>
      <c r="DF120" s="32" t="s">
        <v>28</v>
      </c>
      <c r="DG120" s="32">
        <v>8.20833345692653</v>
      </c>
      <c r="DH120" s="31">
        <v>8.0179099387433208</v>
      </c>
      <c r="DI120" s="32" t="s">
        <v>28</v>
      </c>
      <c r="DJ120" s="32">
        <v>8.0179099387433208</v>
      </c>
      <c r="DK120" s="31">
        <v>7.8749453130458198</v>
      </c>
      <c r="DL120" s="32" t="s">
        <v>28</v>
      </c>
      <c r="DM120" s="32">
        <v>7.8749453130458198</v>
      </c>
      <c r="DN120" s="31">
        <v>7.7270332065854204</v>
      </c>
      <c r="DO120" s="32" t="s">
        <v>28</v>
      </c>
      <c r="DP120" s="32">
        <v>7.7270332065854204</v>
      </c>
      <c r="DQ120" s="31">
        <v>7.5782844746797098</v>
      </c>
      <c r="DR120" s="32" t="s">
        <v>28</v>
      </c>
      <c r="DS120" s="32">
        <v>7.5782844746797098</v>
      </c>
      <c r="DT120" s="31">
        <v>7.3591643160938096</v>
      </c>
      <c r="DU120" s="32" t="s">
        <v>28</v>
      </c>
      <c r="DV120" s="32">
        <v>7.3591643160938096</v>
      </c>
    </row>
    <row r="121" spans="1:126" x14ac:dyDescent="0.2">
      <c r="A121" s="30" t="s">
        <v>7</v>
      </c>
      <c r="B121">
        <v>118</v>
      </c>
      <c r="C121">
        <v>118</v>
      </c>
      <c r="D121" s="32">
        <v>17.105004664257098</v>
      </c>
      <c r="E121" s="32" t="s">
        <v>28</v>
      </c>
      <c r="F121" s="32">
        <v>17.105004664257098</v>
      </c>
      <c r="G121" s="32">
        <v>17.0961272825406</v>
      </c>
      <c r="H121" s="32" t="s">
        <v>28</v>
      </c>
      <c r="I121" s="32">
        <v>17.0961272825406</v>
      </c>
      <c r="J121" s="31">
        <v>17.080745148934898</v>
      </c>
      <c r="K121" s="32" t="s">
        <v>28</v>
      </c>
      <c r="L121" s="32">
        <v>17.080745148934898</v>
      </c>
      <c r="M121" s="31">
        <v>17.0524637311585</v>
      </c>
      <c r="N121" s="32" t="s">
        <v>28</v>
      </c>
      <c r="O121" s="32">
        <v>17.0524637311585</v>
      </c>
      <c r="P121" s="31">
        <v>17.008111527649</v>
      </c>
      <c r="Q121" s="32" t="s">
        <v>28</v>
      </c>
      <c r="R121" s="32">
        <v>17.008111527649</v>
      </c>
      <c r="S121" s="31">
        <v>16.986106818782499</v>
      </c>
      <c r="T121" s="32" t="s">
        <v>28</v>
      </c>
      <c r="U121" s="32">
        <v>16.986106818782499</v>
      </c>
      <c r="V121" s="31">
        <v>16.937679477055699</v>
      </c>
      <c r="W121" s="32" t="s">
        <v>28</v>
      </c>
      <c r="X121" s="32">
        <v>16.937679477055699</v>
      </c>
      <c r="Y121" s="31">
        <v>16.785618174705998</v>
      </c>
      <c r="Z121" s="32" t="s">
        <v>28</v>
      </c>
      <c r="AA121" s="32">
        <v>16.785618174705998</v>
      </c>
      <c r="AB121" s="31">
        <v>16.719722432685099</v>
      </c>
      <c r="AC121" s="32" t="s">
        <v>28</v>
      </c>
      <c r="AD121" s="32">
        <v>16.719722432685099</v>
      </c>
      <c r="AE121" s="31">
        <v>16.6206716905651</v>
      </c>
      <c r="AF121" s="32" t="s">
        <v>28</v>
      </c>
      <c r="AG121" s="32">
        <v>16.6206716905651</v>
      </c>
      <c r="AH121" s="31">
        <v>16.570556510218701</v>
      </c>
      <c r="AI121" s="32" t="s">
        <v>28</v>
      </c>
      <c r="AJ121" s="32">
        <v>16.570556510218701</v>
      </c>
      <c r="AK121" s="31">
        <v>16.454579573635101</v>
      </c>
      <c r="AL121" s="32" t="s">
        <v>28</v>
      </c>
      <c r="AM121" s="32">
        <v>16.454579573635101</v>
      </c>
      <c r="AN121" s="31">
        <v>16.2807557479419</v>
      </c>
      <c r="AO121" s="32" t="s">
        <v>28</v>
      </c>
      <c r="AP121" s="32">
        <v>16.2807557479419</v>
      </c>
      <c r="AQ121" s="31">
        <v>16.193710303021401</v>
      </c>
      <c r="AR121" s="32" t="s">
        <v>28</v>
      </c>
      <c r="AS121" s="32">
        <v>16.193710303021401</v>
      </c>
      <c r="AT121" s="31">
        <v>16.155151481581299</v>
      </c>
      <c r="AU121" s="32" t="s">
        <v>28</v>
      </c>
      <c r="AV121" s="32">
        <v>16.155151481581299</v>
      </c>
      <c r="AW121" s="31">
        <v>16.030394920349501</v>
      </c>
      <c r="AX121" s="32" t="s">
        <v>28</v>
      </c>
      <c r="AY121" s="32">
        <v>16.030394920349501</v>
      </c>
      <c r="AZ121" s="31">
        <v>15.949227701187599</v>
      </c>
      <c r="BA121" s="32" t="s">
        <v>28</v>
      </c>
      <c r="BB121" s="32">
        <v>15.949227701187599</v>
      </c>
      <c r="BC121" s="31">
        <v>15.709515018268</v>
      </c>
      <c r="BD121" s="32" t="s">
        <v>28</v>
      </c>
      <c r="BE121" s="32">
        <v>15.709515018268</v>
      </c>
      <c r="BF121" s="31">
        <v>15.5049274315424</v>
      </c>
      <c r="BG121" s="32" t="s">
        <v>28</v>
      </c>
      <c r="BH121" s="32">
        <v>15.5049274315424</v>
      </c>
      <c r="BI121" s="31">
        <v>15.127302358828</v>
      </c>
      <c r="BJ121" s="32" t="s">
        <v>28</v>
      </c>
      <c r="BK121" s="32">
        <v>15.127302358828</v>
      </c>
      <c r="BL121" s="31">
        <v>14.8763539642851</v>
      </c>
      <c r="BM121" s="32" t="s">
        <v>28</v>
      </c>
      <c r="BN121" s="32">
        <v>14.8763539642851</v>
      </c>
      <c r="BO121" s="31">
        <v>14.743065579804799</v>
      </c>
      <c r="BP121" s="32" t="s">
        <v>28</v>
      </c>
      <c r="BQ121" s="32">
        <v>14.743065579804799</v>
      </c>
      <c r="BR121" s="31">
        <v>14.5346404682805</v>
      </c>
      <c r="BS121" s="32" t="s">
        <v>28</v>
      </c>
      <c r="BT121" s="32">
        <v>14.5346404682805</v>
      </c>
      <c r="BU121" s="31">
        <v>14.140804621731199</v>
      </c>
      <c r="BV121" s="32" t="s">
        <v>28</v>
      </c>
      <c r="BW121" s="32">
        <v>14.140804621731199</v>
      </c>
      <c r="BX121" s="31">
        <v>13.8648128863964</v>
      </c>
      <c r="BY121" s="32" t="s">
        <v>28</v>
      </c>
      <c r="BZ121" s="32">
        <v>13.8648128863964</v>
      </c>
      <c r="CA121" s="31">
        <v>13.7944825847497</v>
      </c>
      <c r="CB121" s="32" t="s">
        <v>28</v>
      </c>
      <c r="CC121" s="32">
        <v>13.7944825847497</v>
      </c>
      <c r="CD121" s="31">
        <v>13.6871204556757</v>
      </c>
      <c r="CE121" s="32" t="s">
        <v>28</v>
      </c>
      <c r="CF121" s="32">
        <v>13.6871204556757</v>
      </c>
      <c r="CG121" s="31">
        <v>13.5972412672998</v>
      </c>
      <c r="CH121" s="32" t="s">
        <v>28</v>
      </c>
      <c r="CI121" s="32">
        <v>13.5972412672998</v>
      </c>
      <c r="CJ121" s="31">
        <v>13.443711131211799</v>
      </c>
      <c r="CK121" s="32" t="s">
        <v>28</v>
      </c>
      <c r="CL121" s="32">
        <v>13.443711131211799</v>
      </c>
      <c r="CM121" s="31">
        <v>12.941832433489299</v>
      </c>
      <c r="CN121" s="32" t="s">
        <v>28</v>
      </c>
      <c r="CO121" s="32">
        <v>12.941832433489299</v>
      </c>
      <c r="CP121" s="31">
        <v>12.307830182601601</v>
      </c>
      <c r="CQ121" s="32" t="s">
        <v>28</v>
      </c>
      <c r="CR121" s="32">
        <v>12.307830182601601</v>
      </c>
      <c r="CS121" s="31">
        <v>11.9011417773293</v>
      </c>
      <c r="CT121" s="32" t="s">
        <v>28</v>
      </c>
      <c r="CU121" s="32">
        <v>11.9011417773293</v>
      </c>
      <c r="CV121" s="31">
        <v>11.1376082832696</v>
      </c>
      <c r="CW121" s="32" t="s">
        <v>28</v>
      </c>
      <c r="CX121" s="32">
        <v>11.1376082832696</v>
      </c>
      <c r="CY121" s="31">
        <v>10.632900787388699</v>
      </c>
      <c r="CZ121" s="32" t="s">
        <v>28</v>
      </c>
      <c r="DA121" s="32">
        <v>10.632900787388699</v>
      </c>
      <c r="DB121" s="31">
        <v>10.102698334781</v>
      </c>
      <c r="DC121" s="32" t="s">
        <v>28</v>
      </c>
      <c r="DD121" s="32">
        <v>10.102698334781</v>
      </c>
      <c r="DE121" s="31">
        <v>9.8903845955704899</v>
      </c>
      <c r="DF121" s="32" t="s">
        <v>28</v>
      </c>
      <c r="DG121" s="32">
        <v>9.8903845955704899</v>
      </c>
      <c r="DH121" s="31">
        <v>9.6868227784269703</v>
      </c>
      <c r="DI121" s="32" t="s">
        <v>28</v>
      </c>
      <c r="DJ121" s="32">
        <v>9.6868227784269703</v>
      </c>
      <c r="DK121" s="31">
        <v>9.2635149608870098</v>
      </c>
      <c r="DL121" s="32" t="s">
        <v>28</v>
      </c>
      <c r="DM121" s="32">
        <v>9.2635149608870098</v>
      </c>
      <c r="DN121" s="31">
        <v>9.1115236708623399</v>
      </c>
      <c r="DO121" s="32" t="s">
        <v>28</v>
      </c>
      <c r="DP121" s="32">
        <v>9.1115236708623399</v>
      </c>
      <c r="DQ121" s="31">
        <v>8.9047388144874997</v>
      </c>
      <c r="DR121" s="32" t="s">
        <v>28</v>
      </c>
      <c r="DS121" s="32">
        <v>8.9047388144874997</v>
      </c>
      <c r="DT121" s="31">
        <v>8.4715678368258693</v>
      </c>
      <c r="DU121" s="32" t="s">
        <v>28</v>
      </c>
      <c r="DV121" s="32">
        <v>8.4715678368258693</v>
      </c>
    </row>
    <row r="122" spans="1:126" x14ac:dyDescent="0.2">
      <c r="A122" s="30" t="s">
        <v>5</v>
      </c>
      <c r="B122">
        <v>119</v>
      </c>
      <c r="C122">
        <v>119</v>
      </c>
      <c r="D122" s="32">
        <v>11.6018776734195</v>
      </c>
      <c r="E122" s="32" t="s">
        <v>28</v>
      </c>
      <c r="F122" s="32">
        <v>11.6018776734195</v>
      </c>
      <c r="G122" s="32">
        <v>11.5994273292351</v>
      </c>
      <c r="H122" s="32" t="s">
        <v>28</v>
      </c>
      <c r="I122" s="32">
        <v>11.5994273292351</v>
      </c>
      <c r="J122" s="31">
        <v>11.5878513233059</v>
      </c>
      <c r="K122" s="32" t="s">
        <v>28</v>
      </c>
      <c r="L122" s="32">
        <v>11.5878513233059</v>
      </c>
      <c r="M122" s="31">
        <v>11.5492529089953</v>
      </c>
      <c r="N122" s="32" t="s">
        <v>28</v>
      </c>
      <c r="O122" s="32">
        <v>11.5492529089953</v>
      </c>
      <c r="P122" s="31">
        <v>11.5292834394103</v>
      </c>
      <c r="Q122" s="32" t="s">
        <v>28</v>
      </c>
      <c r="R122" s="32">
        <v>11.5292834394103</v>
      </c>
      <c r="S122" s="31">
        <v>11.4358396702623</v>
      </c>
      <c r="T122" s="32" t="s">
        <v>28</v>
      </c>
      <c r="U122" s="32">
        <v>11.4358396702623</v>
      </c>
      <c r="V122" s="31">
        <v>11.3006237951936</v>
      </c>
      <c r="W122" s="32" t="s">
        <v>28</v>
      </c>
      <c r="X122" s="32">
        <v>11.3006237951936</v>
      </c>
      <c r="Y122" s="31">
        <v>11.15680728397</v>
      </c>
      <c r="Z122" s="32" t="s">
        <v>28</v>
      </c>
      <c r="AA122" s="32">
        <v>11.15680728397</v>
      </c>
      <c r="AB122" s="31">
        <v>10.985483953932899</v>
      </c>
      <c r="AC122" s="32" t="s">
        <v>28</v>
      </c>
      <c r="AD122" s="32">
        <v>10.985483953932899</v>
      </c>
      <c r="AE122" s="31">
        <v>10.875868074894299</v>
      </c>
      <c r="AF122" s="32" t="s">
        <v>28</v>
      </c>
      <c r="AG122" s="32">
        <v>10.875868074894299</v>
      </c>
      <c r="AH122" s="31">
        <v>10.6641511541961</v>
      </c>
      <c r="AI122" s="32" t="s">
        <v>28</v>
      </c>
      <c r="AJ122" s="32">
        <v>10.6641511541961</v>
      </c>
      <c r="AK122" s="31">
        <v>10.387034936671901</v>
      </c>
      <c r="AL122" s="32" t="s">
        <v>28</v>
      </c>
      <c r="AM122" s="32">
        <v>10.387034936671901</v>
      </c>
      <c r="AN122" s="31">
        <v>9.9050216220138303</v>
      </c>
      <c r="AO122" s="32" t="s">
        <v>28</v>
      </c>
      <c r="AP122" s="32">
        <v>9.9050216220138303</v>
      </c>
      <c r="AQ122" s="31">
        <v>9.5715290322340092</v>
      </c>
      <c r="AR122" s="32" t="s">
        <v>28</v>
      </c>
      <c r="AS122" s="32">
        <v>9.5715290322340092</v>
      </c>
      <c r="AT122" s="31">
        <v>9.0200596101043597</v>
      </c>
      <c r="AU122" s="32" t="s">
        <v>28</v>
      </c>
      <c r="AV122" s="32">
        <v>9.0200596101043597</v>
      </c>
      <c r="AW122" s="31">
        <v>8.5310864550971495</v>
      </c>
      <c r="AX122" s="32" t="s">
        <v>28</v>
      </c>
      <c r="AY122" s="32">
        <v>8.5310864550971495</v>
      </c>
      <c r="AZ122" s="31">
        <v>8.1077586655675802</v>
      </c>
      <c r="BA122" s="32" t="s">
        <v>28</v>
      </c>
      <c r="BB122" s="32">
        <v>8.1077586655675802</v>
      </c>
      <c r="BC122" s="31">
        <v>7.71049345140844</v>
      </c>
      <c r="BD122" s="32" t="s">
        <v>28</v>
      </c>
      <c r="BE122" s="32">
        <v>7.71049345140844</v>
      </c>
      <c r="BF122" s="31">
        <v>7.4217490329446001</v>
      </c>
      <c r="BG122" s="32" t="s">
        <v>28</v>
      </c>
      <c r="BH122" s="32">
        <v>7.4217490329446001</v>
      </c>
      <c r="BI122" s="31">
        <v>6.9874646713314803</v>
      </c>
      <c r="BJ122" s="32" t="s">
        <v>28</v>
      </c>
      <c r="BK122" s="32">
        <v>6.9874646713314803</v>
      </c>
      <c r="BL122" s="31">
        <v>6.6644401212992204</v>
      </c>
      <c r="BM122" s="32" t="s">
        <v>28</v>
      </c>
      <c r="BN122" s="32">
        <v>6.6644401212992204</v>
      </c>
      <c r="BO122" s="31">
        <v>6.2720165552692499</v>
      </c>
      <c r="BP122" s="32" t="s">
        <v>28</v>
      </c>
      <c r="BQ122" s="32">
        <v>6.2720165552692499</v>
      </c>
      <c r="BR122" s="31">
        <v>5.9383190323848503</v>
      </c>
      <c r="BS122" s="32" t="s">
        <v>28</v>
      </c>
      <c r="BT122" s="32">
        <v>5.9383190323848503</v>
      </c>
      <c r="BU122" s="31">
        <v>5.7602466509157901</v>
      </c>
      <c r="BV122" s="32" t="s">
        <v>28</v>
      </c>
      <c r="BW122" s="32">
        <v>5.7602466509157901</v>
      </c>
      <c r="BX122" s="31">
        <v>5.6054627567200503</v>
      </c>
      <c r="BY122" s="32" t="s">
        <v>28</v>
      </c>
      <c r="BZ122" s="32">
        <v>5.6054627567200503</v>
      </c>
      <c r="CA122" s="31">
        <v>5.3676022684665501</v>
      </c>
      <c r="CB122" s="32" t="s">
        <v>28</v>
      </c>
      <c r="CC122" s="32">
        <v>5.3676022684665501</v>
      </c>
      <c r="CD122" s="31">
        <v>5.0632654669526902</v>
      </c>
      <c r="CE122" s="32" t="s">
        <v>28</v>
      </c>
      <c r="CF122" s="32">
        <v>5.0632654669526902</v>
      </c>
      <c r="CG122" s="31">
        <v>4.86144663587016</v>
      </c>
      <c r="CH122" s="32" t="s">
        <v>28</v>
      </c>
      <c r="CI122" s="32">
        <v>4.86144663587016</v>
      </c>
      <c r="CJ122" s="31">
        <v>4.6755036718863403</v>
      </c>
      <c r="CK122" s="32" t="s">
        <v>28</v>
      </c>
      <c r="CL122" s="32">
        <v>4.6755036718863403</v>
      </c>
      <c r="CM122" s="31">
        <v>4.4216377468493002</v>
      </c>
      <c r="CN122" s="32" t="s">
        <v>28</v>
      </c>
      <c r="CO122" s="32">
        <v>4.4216377468493002</v>
      </c>
      <c r="CP122" s="31">
        <v>4.2228505805945202</v>
      </c>
      <c r="CQ122" s="32" t="s">
        <v>28</v>
      </c>
      <c r="CR122" s="32">
        <v>4.2228505805945202</v>
      </c>
      <c r="CS122" s="31">
        <v>4.0037603537925399</v>
      </c>
      <c r="CT122" s="32" t="s">
        <v>28</v>
      </c>
      <c r="CU122" s="32">
        <v>4.0037603537925399</v>
      </c>
      <c r="CV122" s="31">
        <v>3.7481484202377402</v>
      </c>
      <c r="CW122" s="32" t="s">
        <v>28</v>
      </c>
      <c r="CX122" s="32">
        <v>3.7481484202377402</v>
      </c>
      <c r="CY122" s="31">
        <v>3.5173101390523098</v>
      </c>
      <c r="CZ122" s="32" t="s">
        <v>28</v>
      </c>
      <c r="DA122" s="32">
        <v>3.5173101390523098</v>
      </c>
      <c r="DB122" s="31">
        <v>3.32607627385257</v>
      </c>
      <c r="DC122" s="32" t="s">
        <v>28</v>
      </c>
      <c r="DD122" s="32">
        <v>3.32607627385257</v>
      </c>
      <c r="DE122" s="31">
        <v>3.13839658490358</v>
      </c>
      <c r="DF122" s="32" t="s">
        <v>28</v>
      </c>
      <c r="DG122" s="32">
        <v>3.13839658490358</v>
      </c>
      <c r="DH122" s="31">
        <v>2.9524026680362598</v>
      </c>
      <c r="DI122" s="32" t="s">
        <v>28</v>
      </c>
      <c r="DJ122" s="32">
        <v>2.9524026680362598</v>
      </c>
      <c r="DK122" s="31">
        <v>2.77736818350763</v>
      </c>
      <c r="DL122" s="32" t="s">
        <v>28</v>
      </c>
      <c r="DM122" s="32">
        <v>2.77736818350763</v>
      </c>
      <c r="DN122" s="31">
        <v>2.6400785822869102</v>
      </c>
      <c r="DO122" s="32" t="s">
        <v>28</v>
      </c>
      <c r="DP122" s="32">
        <v>2.6400785822869102</v>
      </c>
      <c r="DQ122" s="31">
        <v>2.4815960287126502</v>
      </c>
      <c r="DR122" s="32" t="s">
        <v>28</v>
      </c>
      <c r="DS122" s="32">
        <v>2.4815960287126502</v>
      </c>
      <c r="DT122" s="31">
        <v>2.2802944892453101</v>
      </c>
      <c r="DU122" s="32" t="s">
        <v>28</v>
      </c>
      <c r="DV122" s="32">
        <v>2.2802944892453101</v>
      </c>
    </row>
    <row r="123" spans="1:126" x14ac:dyDescent="0.2">
      <c r="A123" s="30" t="s">
        <v>6</v>
      </c>
      <c r="B123">
        <v>120</v>
      </c>
      <c r="C123">
        <v>120</v>
      </c>
      <c r="D123" s="32">
        <v>15.904258697715701</v>
      </c>
      <c r="E123" s="32" t="s">
        <v>28</v>
      </c>
      <c r="F123" s="32">
        <v>15.904258697715701</v>
      </c>
      <c r="G123" s="32">
        <v>15.894398104045999</v>
      </c>
      <c r="H123" s="32" t="s">
        <v>28</v>
      </c>
      <c r="I123" s="32">
        <v>15.894398104045999</v>
      </c>
      <c r="J123" s="31">
        <v>15.8761633050139</v>
      </c>
      <c r="K123" s="32" t="s">
        <v>28</v>
      </c>
      <c r="L123" s="32">
        <v>15.8761633050139</v>
      </c>
      <c r="M123" s="31">
        <v>15.6203175155013</v>
      </c>
      <c r="N123" s="32" t="s">
        <v>28</v>
      </c>
      <c r="O123" s="32">
        <v>15.6203175155013</v>
      </c>
      <c r="P123" s="31">
        <v>15.344399454656999</v>
      </c>
      <c r="Q123" s="32" t="s">
        <v>28</v>
      </c>
      <c r="R123" s="32">
        <v>15.344399454656999</v>
      </c>
      <c r="S123" s="31">
        <v>15.1865227155527</v>
      </c>
      <c r="T123" s="32" t="s">
        <v>28</v>
      </c>
      <c r="U123" s="32">
        <v>15.1865227155527</v>
      </c>
      <c r="V123" s="31">
        <v>14.758385500347099</v>
      </c>
      <c r="W123" s="32" t="s">
        <v>28</v>
      </c>
      <c r="X123" s="32">
        <v>14.758385500347099</v>
      </c>
      <c r="Y123" s="31">
        <v>14.385053143425299</v>
      </c>
      <c r="Z123" s="32" t="s">
        <v>28</v>
      </c>
      <c r="AA123" s="32">
        <v>14.385053143425299</v>
      </c>
      <c r="AB123" s="31">
        <v>13.9752335694054</v>
      </c>
      <c r="AC123" s="32" t="s">
        <v>28</v>
      </c>
      <c r="AD123" s="32">
        <v>13.9752335694054</v>
      </c>
      <c r="AE123" s="31">
        <v>13.5138506837176</v>
      </c>
      <c r="AF123" s="32" t="s">
        <v>28</v>
      </c>
      <c r="AG123" s="32">
        <v>13.5138506837176</v>
      </c>
      <c r="AH123" s="31">
        <v>12.9668817170613</v>
      </c>
      <c r="AI123" s="32" t="s">
        <v>28</v>
      </c>
      <c r="AJ123" s="32">
        <v>12.9668817170613</v>
      </c>
      <c r="AK123" s="31">
        <v>12.1246823156015</v>
      </c>
      <c r="AL123" s="32" t="s">
        <v>28</v>
      </c>
      <c r="AM123" s="32">
        <v>12.1246823156015</v>
      </c>
      <c r="AN123" s="31">
        <v>11.577715564050299</v>
      </c>
      <c r="AO123" s="32" t="s">
        <v>28</v>
      </c>
      <c r="AP123" s="32">
        <v>11.577715564050299</v>
      </c>
      <c r="AQ123" s="31">
        <v>10.866326886074001</v>
      </c>
      <c r="AR123" s="32" t="s">
        <v>28</v>
      </c>
      <c r="AS123" s="32">
        <v>10.866326886074001</v>
      </c>
      <c r="AT123" s="31">
        <v>10.2984759495516</v>
      </c>
      <c r="AU123" s="32" t="s">
        <v>28</v>
      </c>
      <c r="AV123" s="32">
        <v>10.2984759495516</v>
      </c>
      <c r="AW123" s="31">
        <v>9.8704084066818698</v>
      </c>
      <c r="AX123" s="32" t="s">
        <v>28</v>
      </c>
      <c r="AY123" s="32">
        <v>9.8704084066818698</v>
      </c>
      <c r="AZ123" s="31">
        <v>9.5729067007759792</v>
      </c>
      <c r="BA123" s="32" t="s">
        <v>28</v>
      </c>
      <c r="BB123" s="32">
        <v>9.5729067007759792</v>
      </c>
      <c r="BC123" s="31">
        <v>9.1093990445955697</v>
      </c>
      <c r="BD123" s="32" t="s">
        <v>28</v>
      </c>
      <c r="BE123" s="32">
        <v>9.1093990445955697</v>
      </c>
      <c r="BF123" s="31">
        <v>8.8137799457654094</v>
      </c>
      <c r="BG123" s="32" t="s">
        <v>28</v>
      </c>
      <c r="BH123" s="32">
        <v>8.8137799457654094</v>
      </c>
      <c r="BI123" s="31">
        <v>8.4998272659448393</v>
      </c>
      <c r="BJ123" s="32" t="s">
        <v>28</v>
      </c>
      <c r="BK123" s="32">
        <v>8.4998272659448393</v>
      </c>
      <c r="BL123" s="31">
        <v>7.8730586948726504</v>
      </c>
      <c r="BM123" s="32" t="s">
        <v>28</v>
      </c>
      <c r="BN123" s="32">
        <v>7.8730586948726504</v>
      </c>
      <c r="BO123" s="31">
        <v>7.1486849361412297</v>
      </c>
      <c r="BP123" s="32" t="s">
        <v>28</v>
      </c>
      <c r="BQ123" s="32">
        <v>7.1486849361412297</v>
      </c>
      <c r="BR123" s="31">
        <v>6.9290842675073803</v>
      </c>
      <c r="BS123" s="32" t="s">
        <v>28</v>
      </c>
      <c r="BT123" s="32">
        <v>6.9290842675073803</v>
      </c>
      <c r="BU123" s="31">
        <v>6.5562801488160298</v>
      </c>
      <c r="BV123" s="32" t="s">
        <v>28</v>
      </c>
      <c r="BW123" s="32">
        <v>6.5562801488160298</v>
      </c>
      <c r="BX123" s="31">
        <v>6.2417222441472404</v>
      </c>
      <c r="BY123" s="32" t="s">
        <v>28</v>
      </c>
      <c r="BZ123" s="32">
        <v>6.2417222441472404</v>
      </c>
      <c r="CA123" s="31">
        <v>5.9159820286723201</v>
      </c>
      <c r="CB123" s="32" t="s">
        <v>28</v>
      </c>
      <c r="CC123" s="32">
        <v>5.9159820286723201</v>
      </c>
      <c r="CD123" s="31">
        <v>5.2989335376642197</v>
      </c>
      <c r="CE123" s="32" t="s">
        <v>28</v>
      </c>
      <c r="CF123" s="32">
        <v>5.2989335376642197</v>
      </c>
      <c r="CG123" s="31">
        <v>4.90814647678559</v>
      </c>
      <c r="CH123" s="32" t="s">
        <v>28</v>
      </c>
      <c r="CI123" s="32">
        <v>4.90814647678559</v>
      </c>
      <c r="CJ123" s="31">
        <v>4.6429066970431601</v>
      </c>
      <c r="CK123" s="32" t="s">
        <v>28</v>
      </c>
      <c r="CL123" s="32">
        <v>4.6429066970431601</v>
      </c>
      <c r="CM123" s="31">
        <v>4.4376170332086202</v>
      </c>
      <c r="CN123" s="32" t="s">
        <v>28</v>
      </c>
      <c r="CO123" s="32">
        <v>4.4376170332086202</v>
      </c>
      <c r="CP123" s="31">
        <v>4.3537245320436</v>
      </c>
      <c r="CQ123" s="32" t="s">
        <v>28</v>
      </c>
      <c r="CR123" s="32">
        <v>4.3537245320436</v>
      </c>
      <c r="CS123" s="31">
        <v>4.2068475207531097</v>
      </c>
      <c r="CT123" s="32" t="s">
        <v>28</v>
      </c>
      <c r="CU123" s="32">
        <v>4.2068475207531097</v>
      </c>
      <c r="CV123" s="31">
        <v>4.0603322179969599</v>
      </c>
      <c r="CW123" s="32" t="s">
        <v>28</v>
      </c>
      <c r="CX123" s="32">
        <v>4.0603322179969599</v>
      </c>
      <c r="CY123" s="31">
        <v>4.0059759414877103</v>
      </c>
      <c r="CZ123" s="32" t="s">
        <v>28</v>
      </c>
      <c r="DA123" s="32">
        <v>4.0059759414877103</v>
      </c>
      <c r="DB123" s="31">
        <v>3.9092897998418699</v>
      </c>
      <c r="DC123" s="32" t="s">
        <v>28</v>
      </c>
      <c r="DD123" s="32">
        <v>3.9092897998418699</v>
      </c>
      <c r="DE123" s="31">
        <v>3.9068474033056999</v>
      </c>
      <c r="DF123" s="32" t="s">
        <v>28</v>
      </c>
      <c r="DG123" s="32">
        <v>3.9068474033056999</v>
      </c>
      <c r="DH123" s="31">
        <v>3.8578015864064699</v>
      </c>
      <c r="DI123" s="32" t="s">
        <v>28</v>
      </c>
      <c r="DJ123" s="32">
        <v>3.8578015864064699</v>
      </c>
      <c r="DK123" s="31">
        <v>3.7617360329909402</v>
      </c>
      <c r="DL123" s="32" t="s">
        <v>28</v>
      </c>
      <c r="DM123" s="32">
        <v>3.7617360329909402</v>
      </c>
      <c r="DN123" s="31">
        <v>3.64589227498531</v>
      </c>
      <c r="DO123" s="32" t="s">
        <v>28</v>
      </c>
      <c r="DP123" s="32">
        <v>3.64589227498531</v>
      </c>
      <c r="DQ123" s="31">
        <v>3.58453599732522</v>
      </c>
      <c r="DR123" s="32" t="s">
        <v>28</v>
      </c>
      <c r="DS123" s="32">
        <v>3.58453599732522</v>
      </c>
      <c r="DT123" s="31">
        <v>3.5248923953623099</v>
      </c>
      <c r="DU123" s="32" t="s">
        <v>28</v>
      </c>
      <c r="DV123" s="32">
        <v>3.5248923953623099</v>
      </c>
    </row>
    <row r="124" spans="1:126" x14ac:dyDescent="0.2">
      <c r="A124" s="30" t="s">
        <v>6</v>
      </c>
      <c r="B124">
        <v>121</v>
      </c>
      <c r="C124">
        <v>121</v>
      </c>
      <c r="D124" s="32">
        <v>13.607231715111901</v>
      </c>
      <c r="E124" s="32" t="s">
        <v>28</v>
      </c>
      <c r="F124" s="32">
        <v>13.607231715111901</v>
      </c>
      <c r="G124" s="32">
        <v>13.605033815381899</v>
      </c>
      <c r="H124" s="32" t="s">
        <v>28</v>
      </c>
      <c r="I124" s="32">
        <v>13.605033815381899</v>
      </c>
      <c r="J124" s="31">
        <v>13.6017589667668</v>
      </c>
      <c r="K124" s="32" t="s">
        <v>28</v>
      </c>
      <c r="L124" s="32">
        <v>13.6017589667668</v>
      </c>
      <c r="M124" s="31">
        <v>13.5834107306432</v>
      </c>
      <c r="N124" s="32" t="s">
        <v>28</v>
      </c>
      <c r="O124" s="32">
        <v>13.5834107306432</v>
      </c>
      <c r="P124" s="31">
        <v>13.5598294474441</v>
      </c>
      <c r="Q124" s="32" t="s">
        <v>28</v>
      </c>
      <c r="R124" s="32">
        <v>13.5598294474441</v>
      </c>
      <c r="S124" s="31">
        <v>13.5034639081706</v>
      </c>
      <c r="T124" s="32" t="s">
        <v>28</v>
      </c>
      <c r="U124" s="32">
        <v>13.5034639081706</v>
      </c>
      <c r="V124" s="31">
        <v>13.4280742162852</v>
      </c>
      <c r="W124" s="32" t="s">
        <v>28</v>
      </c>
      <c r="X124" s="32">
        <v>13.4280742162852</v>
      </c>
      <c r="Y124" s="31">
        <v>13.3604304753552</v>
      </c>
      <c r="Z124" s="32" t="s">
        <v>28</v>
      </c>
      <c r="AA124" s="32">
        <v>13.3604304753552</v>
      </c>
      <c r="AB124" s="31">
        <v>13.251077736523801</v>
      </c>
      <c r="AC124" s="32" t="s">
        <v>28</v>
      </c>
      <c r="AD124" s="32">
        <v>13.251077736523801</v>
      </c>
      <c r="AE124" s="31">
        <v>13.0449424636485</v>
      </c>
      <c r="AF124" s="32" t="s">
        <v>28</v>
      </c>
      <c r="AG124" s="32">
        <v>13.0449424636485</v>
      </c>
      <c r="AH124" s="31">
        <v>12.8608346328437</v>
      </c>
      <c r="AI124" s="32" t="s">
        <v>28</v>
      </c>
      <c r="AJ124" s="32">
        <v>12.8608346328437</v>
      </c>
      <c r="AK124" s="31">
        <v>12.644469216086099</v>
      </c>
      <c r="AL124" s="32" t="s">
        <v>28</v>
      </c>
      <c r="AM124" s="32">
        <v>12.644469216086099</v>
      </c>
      <c r="AN124" s="31">
        <v>12.3992957991785</v>
      </c>
      <c r="AO124" s="32" t="s">
        <v>28</v>
      </c>
      <c r="AP124" s="32">
        <v>12.3992957991785</v>
      </c>
      <c r="AQ124" s="31">
        <v>12.1688530492974</v>
      </c>
      <c r="AR124" s="32" t="s">
        <v>28</v>
      </c>
      <c r="AS124" s="32">
        <v>12.1688530492974</v>
      </c>
      <c r="AT124" s="31">
        <v>11.798100702764</v>
      </c>
      <c r="AU124" s="32" t="s">
        <v>28</v>
      </c>
      <c r="AV124" s="32">
        <v>11.798100702764</v>
      </c>
      <c r="AW124" s="31">
        <v>11.536967814554099</v>
      </c>
      <c r="AX124" s="32" t="s">
        <v>28</v>
      </c>
      <c r="AY124" s="32">
        <v>11.536967814554099</v>
      </c>
      <c r="AZ124" s="31">
        <v>11.2195864051718</v>
      </c>
      <c r="BA124" s="32" t="s">
        <v>28</v>
      </c>
      <c r="BB124" s="32">
        <v>11.2195864051718</v>
      </c>
      <c r="BC124" s="31">
        <v>10.875703487443401</v>
      </c>
      <c r="BD124" s="32" t="s">
        <v>28</v>
      </c>
      <c r="BE124" s="32">
        <v>10.875703487443401</v>
      </c>
      <c r="BF124" s="31">
        <v>10.5596598423384</v>
      </c>
      <c r="BG124" s="32" t="s">
        <v>28</v>
      </c>
      <c r="BH124" s="32">
        <v>10.5596598423384</v>
      </c>
      <c r="BI124" s="31">
        <v>10.2617190618445</v>
      </c>
      <c r="BJ124" s="32" t="s">
        <v>28</v>
      </c>
      <c r="BK124" s="32">
        <v>10.2617190618445</v>
      </c>
      <c r="BL124" s="31">
        <v>9.8835236873261998</v>
      </c>
      <c r="BM124" s="32" t="s">
        <v>28</v>
      </c>
      <c r="BN124" s="32">
        <v>9.8835236873261998</v>
      </c>
      <c r="BO124" s="31">
        <v>9.6856382447204794</v>
      </c>
      <c r="BP124" s="32" t="s">
        <v>28</v>
      </c>
      <c r="BQ124" s="32">
        <v>9.6856382447204794</v>
      </c>
      <c r="BR124" s="31">
        <v>9.5014156740294595</v>
      </c>
      <c r="BS124" s="32" t="s">
        <v>28</v>
      </c>
      <c r="BT124" s="32">
        <v>9.5014156740294595</v>
      </c>
      <c r="BU124" s="31">
        <v>9.2205912433002695</v>
      </c>
      <c r="BV124" s="32" t="s">
        <v>28</v>
      </c>
      <c r="BW124" s="32">
        <v>9.2205912433002695</v>
      </c>
      <c r="BX124" s="31">
        <v>8.9559660836618207</v>
      </c>
      <c r="BY124" s="32" t="s">
        <v>28</v>
      </c>
      <c r="BZ124" s="32">
        <v>8.9559660836618207</v>
      </c>
      <c r="CA124" s="31">
        <v>8.6140718441494908</v>
      </c>
      <c r="CB124" s="32" t="s">
        <v>28</v>
      </c>
      <c r="CC124" s="32">
        <v>8.6140718441494908</v>
      </c>
      <c r="CD124" s="31">
        <v>8.3483987783768505</v>
      </c>
      <c r="CE124" s="32" t="s">
        <v>28</v>
      </c>
      <c r="CF124" s="32">
        <v>8.3483987783768505</v>
      </c>
      <c r="CG124" s="31">
        <v>8.1962018534321395</v>
      </c>
      <c r="CH124" s="32" t="s">
        <v>28</v>
      </c>
      <c r="CI124" s="32">
        <v>8.1962018534321395</v>
      </c>
      <c r="CJ124" s="31">
        <v>7.9051577314946604</v>
      </c>
      <c r="CK124" s="32" t="s">
        <v>28</v>
      </c>
      <c r="CL124" s="32">
        <v>7.9051577314946604</v>
      </c>
      <c r="CM124" s="31">
        <v>7.6953998863396098</v>
      </c>
      <c r="CN124" s="32" t="s">
        <v>28</v>
      </c>
      <c r="CO124" s="32">
        <v>7.6953998863396098</v>
      </c>
      <c r="CP124" s="31">
        <v>7.4259239937042301</v>
      </c>
      <c r="CQ124" s="32" t="s">
        <v>28</v>
      </c>
      <c r="CR124" s="32">
        <v>7.4259239937042301</v>
      </c>
      <c r="CS124" s="31">
        <v>7.1035622183728098</v>
      </c>
      <c r="CT124" s="32" t="s">
        <v>28</v>
      </c>
      <c r="CU124" s="32">
        <v>7.1035622183728098</v>
      </c>
      <c r="CV124" s="31">
        <v>6.7711403123197602</v>
      </c>
      <c r="CW124" s="32" t="s">
        <v>28</v>
      </c>
      <c r="CX124" s="32">
        <v>6.7711403123197602</v>
      </c>
      <c r="CY124" s="31">
        <v>6.6017330123714499</v>
      </c>
      <c r="CZ124" s="32" t="s">
        <v>28</v>
      </c>
      <c r="DA124" s="32">
        <v>6.6017330123714499</v>
      </c>
      <c r="DB124" s="31">
        <v>6.3313518919157996</v>
      </c>
      <c r="DC124" s="32" t="s">
        <v>28</v>
      </c>
      <c r="DD124" s="32">
        <v>6.3313518919157996</v>
      </c>
      <c r="DE124" s="31">
        <v>6.1695682515660701</v>
      </c>
      <c r="DF124" s="32" t="s">
        <v>28</v>
      </c>
      <c r="DG124" s="32">
        <v>6.1695682515660701</v>
      </c>
      <c r="DH124" s="31">
        <v>5.8313489068693602</v>
      </c>
      <c r="DI124" s="32" t="s">
        <v>28</v>
      </c>
      <c r="DJ124" s="32">
        <v>5.8313489068693602</v>
      </c>
      <c r="DK124" s="31">
        <v>5.5906967505392604</v>
      </c>
      <c r="DL124" s="32" t="s">
        <v>28</v>
      </c>
      <c r="DM124" s="32">
        <v>5.5906967505392604</v>
      </c>
      <c r="DN124" s="31">
        <v>5.2729793615707798</v>
      </c>
      <c r="DO124" s="32" t="s">
        <v>28</v>
      </c>
      <c r="DP124" s="32">
        <v>5.2729793615707798</v>
      </c>
      <c r="DQ124" s="31">
        <v>4.9036917360182999</v>
      </c>
      <c r="DR124" s="32" t="s">
        <v>28</v>
      </c>
      <c r="DS124" s="32">
        <v>4.9036917360182999</v>
      </c>
      <c r="DT124" s="31">
        <v>4.68185357152249</v>
      </c>
      <c r="DU124" s="32" t="s">
        <v>28</v>
      </c>
      <c r="DV124" s="32">
        <v>4.68185357152249</v>
      </c>
    </row>
    <row r="125" spans="1:126" x14ac:dyDescent="0.2">
      <c r="A125" s="30" t="s">
        <v>6</v>
      </c>
      <c r="B125">
        <v>122</v>
      </c>
      <c r="C125">
        <v>122</v>
      </c>
      <c r="D125" s="32">
        <v>8.1958058930904993</v>
      </c>
      <c r="E125" s="32" t="s">
        <v>28</v>
      </c>
      <c r="F125" s="32">
        <v>8.1958058930904993</v>
      </c>
      <c r="G125" s="32">
        <v>8.1957250454445401</v>
      </c>
      <c r="H125" s="32" t="s">
        <v>28</v>
      </c>
      <c r="I125" s="32">
        <v>8.1957250454445401</v>
      </c>
      <c r="J125" s="31">
        <v>8.1953576853002303</v>
      </c>
      <c r="K125" s="32" t="s">
        <v>28</v>
      </c>
      <c r="L125" s="32">
        <v>8.1953576853002303</v>
      </c>
      <c r="M125" s="31">
        <v>8.19483061819016</v>
      </c>
      <c r="N125" s="32" t="s">
        <v>28</v>
      </c>
      <c r="O125" s="32">
        <v>8.19483061819016</v>
      </c>
      <c r="P125" s="31">
        <v>8.1834024487943005</v>
      </c>
      <c r="Q125" s="32" t="s">
        <v>28</v>
      </c>
      <c r="R125" s="32">
        <v>8.1834024487943005</v>
      </c>
      <c r="S125" s="31">
        <v>8.1517284786950501</v>
      </c>
      <c r="T125" s="32" t="s">
        <v>28</v>
      </c>
      <c r="U125" s="32">
        <v>8.1517284786950501</v>
      </c>
      <c r="V125" s="31">
        <v>8.0991452179332892</v>
      </c>
      <c r="W125" s="32" t="s">
        <v>28</v>
      </c>
      <c r="X125" s="32">
        <v>8.0991452179332892</v>
      </c>
      <c r="Y125" s="31">
        <v>8.0536272239678297</v>
      </c>
      <c r="Z125" s="32" t="s">
        <v>28</v>
      </c>
      <c r="AA125" s="32">
        <v>8.0536272239678297</v>
      </c>
      <c r="AB125" s="31">
        <v>8.0110681752919906</v>
      </c>
      <c r="AC125" s="32" t="s">
        <v>28</v>
      </c>
      <c r="AD125" s="32">
        <v>8.0110681752919906</v>
      </c>
      <c r="AE125" s="31">
        <v>7.9341299373696499</v>
      </c>
      <c r="AF125" s="32" t="s">
        <v>28</v>
      </c>
      <c r="AG125" s="32">
        <v>7.9341299373696499</v>
      </c>
      <c r="AH125" s="31">
        <v>7.8922430179531098</v>
      </c>
      <c r="AI125" s="32" t="s">
        <v>28</v>
      </c>
      <c r="AJ125" s="32">
        <v>7.8922430179531098</v>
      </c>
      <c r="AK125" s="31">
        <v>7.8216962031708102</v>
      </c>
      <c r="AL125" s="32" t="s">
        <v>28</v>
      </c>
      <c r="AM125" s="32">
        <v>7.8216962031708102</v>
      </c>
      <c r="AN125" s="31">
        <v>7.7829076024937596</v>
      </c>
      <c r="AO125" s="32" t="s">
        <v>28</v>
      </c>
      <c r="AP125" s="32">
        <v>7.7829076024937596</v>
      </c>
      <c r="AQ125" s="31">
        <v>7.7230428439894103</v>
      </c>
      <c r="AR125" s="32" t="s">
        <v>28</v>
      </c>
      <c r="AS125" s="32">
        <v>7.7230428439894103</v>
      </c>
      <c r="AT125" s="31">
        <v>7.6468762435363899</v>
      </c>
      <c r="AU125" s="32" t="s">
        <v>28</v>
      </c>
      <c r="AV125" s="32">
        <v>7.6468762435363899</v>
      </c>
      <c r="AW125" s="31">
        <v>7.5824495798015201</v>
      </c>
      <c r="AX125" s="32" t="s">
        <v>28</v>
      </c>
      <c r="AY125" s="32">
        <v>7.5824495798015201</v>
      </c>
      <c r="AZ125" s="31">
        <v>7.4823234931241798</v>
      </c>
      <c r="BA125" s="32" t="s">
        <v>28</v>
      </c>
      <c r="BB125" s="32">
        <v>7.4823234931241798</v>
      </c>
      <c r="BC125" s="31">
        <v>7.3849825527063304</v>
      </c>
      <c r="BD125" s="32" t="s">
        <v>28</v>
      </c>
      <c r="BE125" s="32">
        <v>7.3849825527063304</v>
      </c>
      <c r="BF125" s="31">
        <v>7.2504558390075999</v>
      </c>
      <c r="BG125" s="32" t="s">
        <v>28</v>
      </c>
      <c r="BH125" s="32">
        <v>7.2504558390075999</v>
      </c>
      <c r="BI125" s="31">
        <v>7.16134002279738</v>
      </c>
      <c r="BJ125" s="32" t="s">
        <v>28</v>
      </c>
      <c r="BK125" s="32">
        <v>7.16134002279738</v>
      </c>
      <c r="BL125" s="31">
        <v>7.0169747062752501</v>
      </c>
      <c r="BM125" s="32" t="s">
        <v>28</v>
      </c>
      <c r="BN125" s="32">
        <v>7.0169747062752501</v>
      </c>
      <c r="BO125" s="31">
        <v>6.93329405888002</v>
      </c>
      <c r="BP125" s="32" t="s">
        <v>28</v>
      </c>
      <c r="BQ125" s="32">
        <v>6.93329405888002</v>
      </c>
      <c r="BR125" s="31">
        <v>6.8178957612137898</v>
      </c>
      <c r="BS125" s="32" t="s">
        <v>28</v>
      </c>
      <c r="BT125" s="32">
        <v>6.8178957612137898</v>
      </c>
      <c r="BU125" s="31">
        <v>6.68392584880102</v>
      </c>
      <c r="BV125" s="32" t="s">
        <v>28</v>
      </c>
      <c r="BW125" s="32">
        <v>6.68392584880102</v>
      </c>
      <c r="BX125" s="31">
        <v>6.4870596752807597</v>
      </c>
      <c r="BY125" s="32" t="s">
        <v>28</v>
      </c>
      <c r="BZ125" s="32">
        <v>6.4870596752807597</v>
      </c>
      <c r="CA125" s="31">
        <v>6.3443354311659599</v>
      </c>
      <c r="CB125" s="32" t="s">
        <v>28</v>
      </c>
      <c r="CC125" s="32">
        <v>6.3443354311659599</v>
      </c>
      <c r="CD125" s="31">
        <v>6.2414700639744796</v>
      </c>
      <c r="CE125" s="32" t="s">
        <v>28</v>
      </c>
      <c r="CF125" s="32">
        <v>6.2414700639744796</v>
      </c>
      <c r="CG125" s="31">
        <v>6.1200661880352696</v>
      </c>
      <c r="CH125" s="32" t="s">
        <v>28</v>
      </c>
      <c r="CI125" s="32">
        <v>6.1200661880352696</v>
      </c>
      <c r="CJ125" s="31">
        <v>5.9813458823724002</v>
      </c>
      <c r="CK125" s="32" t="s">
        <v>28</v>
      </c>
      <c r="CL125" s="32">
        <v>5.9813458823724002</v>
      </c>
      <c r="CM125" s="31">
        <v>5.8796335411716196</v>
      </c>
      <c r="CN125" s="32" t="s">
        <v>28</v>
      </c>
      <c r="CO125" s="32">
        <v>5.8796335411716196</v>
      </c>
      <c r="CP125" s="31">
        <v>5.7579314569222202</v>
      </c>
      <c r="CQ125" s="32" t="s">
        <v>28</v>
      </c>
      <c r="CR125" s="32">
        <v>5.7579314569222202</v>
      </c>
      <c r="CS125" s="31">
        <v>5.6772771685858396</v>
      </c>
      <c r="CT125" s="32" t="s">
        <v>28</v>
      </c>
      <c r="CU125" s="32">
        <v>5.6772771685858396</v>
      </c>
      <c r="CV125" s="31">
        <v>5.5436110990604401</v>
      </c>
      <c r="CW125" s="32" t="s">
        <v>28</v>
      </c>
      <c r="CX125" s="32">
        <v>5.5436110990604401</v>
      </c>
      <c r="CY125" s="31">
        <v>5.4012639623227203</v>
      </c>
      <c r="CZ125" s="32" t="s">
        <v>28</v>
      </c>
      <c r="DA125" s="32">
        <v>5.4012639623227203</v>
      </c>
      <c r="DB125" s="31">
        <v>5.2387839654395201</v>
      </c>
      <c r="DC125" s="32" t="s">
        <v>28</v>
      </c>
      <c r="DD125" s="32">
        <v>5.2387839654395201</v>
      </c>
      <c r="DE125" s="31">
        <v>5.1422828447286903</v>
      </c>
      <c r="DF125" s="32" t="s">
        <v>28</v>
      </c>
      <c r="DG125" s="32">
        <v>5.1422828447286903</v>
      </c>
      <c r="DH125" s="31">
        <v>5.0108092912387603</v>
      </c>
      <c r="DI125" s="32" t="s">
        <v>28</v>
      </c>
      <c r="DJ125" s="32">
        <v>5.0108092912387603</v>
      </c>
      <c r="DK125" s="31">
        <v>4.8849189619963598</v>
      </c>
      <c r="DL125" s="32" t="s">
        <v>28</v>
      </c>
      <c r="DM125" s="32">
        <v>4.8849189619963598</v>
      </c>
      <c r="DN125" s="31">
        <v>4.6606073938164601</v>
      </c>
      <c r="DO125" s="32" t="s">
        <v>28</v>
      </c>
      <c r="DP125" s="32">
        <v>4.6606073938164601</v>
      </c>
      <c r="DQ125" s="31">
        <v>4.39070053405334</v>
      </c>
      <c r="DR125" s="32" t="s">
        <v>28</v>
      </c>
      <c r="DS125" s="32">
        <v>4.39070053405334</v>
      </c>
      <c r="DT125" s="31">
        <v>4.2011891039853397</v>
      </c>
      <c r="DU125" s="32" t="s">
        <v>28</v>
      </c>
      <c r="DV125" s="32">
        <v>4.2011891039853397</v>
      </c>
    </row>
    <row r="126" spans="1:126" x14ac:dyDescent="0.2">
      <c r="A126" s="30" t="s">
        <v>5</v>
      </c>
      <c r="B126">
        <v>123</v>
      </c>
      <c r="C126">
        <v>123</v>
      </c>
      <c r="D126" s="32">
        <v>14.861575840202599</v>
      </c>
      <c r="E126" s="32" t="s">
        <v>28</v>
      </c>
      <c r="F126" s="32">
        <v>14.861575840202599</v>
      </c>
      <c r="G126" s="32">
        <v>14.8613426783041</v>
      </c>
      <c r="H126" s="32" t="s">
        <v>28</v>
      </c>
      <c r="I126" s="32">
        <v>14.8613426783041</v>
      </c>
      <c r="J126" s="31">
        <v>14.8607090538419</v>
      </c>
      <c r="K126" s="32" t="s">
        <v>28</v>
      </c>
      <c r="L126" s="32">
        <v>14.8607090538419</v>
      </c>
      <c r="M126" s="31">
        <v>14.8598722331327</v>
      </c>
      <c r="N126" s="32" t="s">
        <v>28</v>
      </c>
      <c r="O126" s="32">
        <v>14.8598722331327</v>
      </c>
      <c r="P126" s="31">
        <v>14.8543367960648</v>
      </c>
      <c r="Q126" s="32" t="s">
        <v>28</v>
      </c>
      <c r="R126" s="32">
        <v>14.8543367960648</v>
      </c>
      <c r="S126" s="31">
        <v>14.8498835596896</v>
      </c>
      <c r="T126" s="32" t="s">
        <v>28</v>
      </c>
      <c r="U126" s="32">
        <v>14.8498835596896</v>
      </c>
      <c r="V126" s="31">
        <v>14.832315938261599</v>
      </c>
      <c r="W126" s="32" t="s">
        <v>28</v>
      </c>
      <c r="X126" s="32">
        <v>14.832315938261599</v>
      </c>
      <c r="Y126" s="31">
        <v>14.782799525353299</v>
      </c>
      <c r="Z126" s="32" t="s">
        <v>28</v>
      </c>
      <c r="AA126" s="32">
        <v>14.782799525353299</v>
      </c>
      <c r="AB126" s="31">
        <v>14.7176098271645</v>
      </c>
      <c r="AC126" s="32" t="s">
        <v>28</v>
      </c>
      <c r="AD126" s="32">
        <v>14.7176098271645</v>
      </c>
      <c r="AE126" s="31">
        <v>14.647293365942501</v>
      </c>
      <c r="AF126" s="32" t="s">
        <v>28</v>
      </c>
      <c r="AG126" s="32">
        <v>14.647293365942501</v>
      </c>
      <c r="AH126" s="31">
        <v>14.563040953229899</v>
      </c>
      <c r="AI126" s="32" t="s">
        <v>28</v>
      </c>
      <c r="AJ126" s="32">
        <v>14.563040953229899</v>
      </c>
      <c r="AK126" s="31">
        <v>14.4923379922531</v>
      </c>
      <c r="AL126" s="32" t="s">
        <v>28</v>
      </c>
      <c r="AM126" s="32">
        <v>14.4923379922531</v>
      </c>
      <c r="AN126" s="31">
        <v>14.430484210058101</v>
      </c>
      <c r="AO126" s="32" t="s">
        <v>28</v>
      </c>
      <c r="AP126" s="32">
        <v>14.430484210058101</v>
      </c>
      <c r="AQ126" s="31">
        <v>14.3694301896928</v>
      </c>
      <c r="AR126" s="32" t="s">
        <v>28</v>
      </c>
      <c r="AS126" s="32">
        <v>14.3694301896928</v>
      </c>
      <c r="AT126" s="31">
        <v>14.2904182833215</v>
      </c>
      <c r="AU126" s="32" t="s">
        <v>28</v>
      </c>
      <c r="AV126" s="32">
        <v>14.2904182833215</v>
      </c>
      <c r="AW126" s="31">
        <v>14.2286178257785</v>
      </c>
      <c r="AX126" s="32" t="s">
        <v>28</v>
      </c>
      <c r="AY126" s="32">
        <v>14.2286178257785</v>
      </c>
      <c r="AZ126" s="31">
        <v>14.158766342370599</v>
      </c>
      <c r="BA126" s="32" t="s">
        <v>28</v>
      </c>
      <c r="BB126" s="32">
        <v>14.158766342370599</v>
      </c>
      <c r="BC126" s="31">
        <v>14.1134706241732</v>
      </c>
      <c r="BD126" s="32" t="s">
        <v>28</v>
      </c>
      <c r="BE126" s="32">
        <v>14.1134706241732</v>
      </c>
      <c r="BF126" s="31">
        <v>14.0515587380445</v>
      </c>
      <c r="BG126" s="32" t="s">
        <v>28</v>
      </c>
      <c r="BH126" s="32">
        <v>14.0515587380445</v>
      </c>
      <c r="BI126" s="31">
        <v>14.0387343590328</v>
      </c>
      <c r="BJ126" s="32" t="s">
        <v>28</v>
      </c>
      <c r="BK126" s="32">
        <v>14.0387343590328</v>
      </c>
      <c r="BL126" s="31">
        <v>13.980090572221201</v>
      </c>
      <c r="BM126" s="32" t="s">
        <v>28</v>
      </c>
      <c r="BN126" s="32">
        <v>13.980090572221201</v>
      </c>
      <c r="BO126" s="31">
        <v>13.960573453983899</v>
      </c>
      <c r="BP126" s="32" t="s">
        <v>28</v>
      </c>
      <c r="BQ126" s="32">
        <v>13.960573453983899</v>
      </c>
      <c r="BR126" s="31">
        <v>13.92590097461</v>
      </c>
      <c r="BS126" s="32" t="s">
        <v>28</v>
      </c>
      <c r="BT126" s="32">
        <v>13.92590097461</v>
      </c>
      <c r="BU126" s="31">
        <v>13.892925654797899</v>
      </c>
      <c r="BV126" s="32" t="s">
        <v>28</v>
      </c>
      <c r="BW126" s="32">
        <v>13.892925654797899</v>
      </c>
      <c r="BX126" s="31">
        <v>13.784028691284099</v>
      </c>
      <c r="BY126" s="32" t="s">
        <v>28</v>
      </c>
      <c r="BZ126" s="32">
        <v>13.784028691284099</v>
      </c>
      <c r="CA126" s="31">
        <v>13.7056594478035</v>
      </c>
      <c r="CB126" s="32" t="s">
        <v>28</v>
      </c>
      <c r="CC126" s="32">
        <v>13.7056594478035</v>
      </c>
      <c r="CD126" s="31">
        <v>13.5788239285581</v>
      </c>
      <c r="CE126" s="32" t="s">
        <v>28</v>
      </c>
      <c r="CF126" s="32">
        <v>13.5788239285581</v>
      </c>
      <c r="CG126" s="31">
        <v>13.491269024596599</v>
      </c>
      <c r="CH126" s="32" t="s">
        <v>28</v>
      </c>
      <c r="CI126" s="32">
        <v>13.491269024596599</v>
      </c>
      <c r="CJ126" s="31">
        <v>13.412042320970199</v>
      </c>
      <c r="CK126" s="32" t="s">
        <v>28</v>
      </c>
      <c r="CL126" s="32">
        <v>13.412042320970199</v>
      </c>
      <c r="CM126" s="31">
        <v>13.3336983865645</v>
      </c>
      <c r="CN126" s="32" t="s">
        <v>28</v>
      </c>
      <c r="CO126" s="32">
        <v>13.3336983865645</v>
      </c>
      <c r="CP126" s="31">
        <v>13.2937024141879</v>
      </c>
      <c r="CQ126" s="32" t="s">
        <v>28</v>
      </c>
      <c r="CR126" s="32">
        <v>13.2937024141879</v>
      </c>
      <c r="CS126" s="31">
        <v>13.2557300728665</v>
      </c>
      <c r="CT126" s="32" t="s">
        <v>28</v>
      </c>
      <c r="CU126" s="32">
        <v>13.2557300728665</v>
      </c>
      <c r="CV126" s="31">
        <v>13.1857682136419</v>
      </c>
      <c r="CW126" s="32" t="s">
        <v>28</v>
      </c>
      <c r="CX126" s="32">
        <v>13.1857682136419</v>
      </c>
      <c r="CY126" s="31">
        <v>13.111180864017401</v>
      </c>
      <c r="CZ126" s="32" t="s">
        <v>28</v>
      </c>
      <c r="DA126" s="32">
        <v>13.111180864017401</v>
      </c>
      <c r="DB126" s="31">
        <v>13.0158331512019</v>
      </c>
      <c r="DC126" s="32" t="s">
        <v>28</v>
      </c>
      <c r="DD126" s="32">
        <v>13.0158331512019</v>
      </c>
      <c r="DE126" s="31">
        <v>12.881681339562901</v>
      </c>
      <c r="DF126" s="32" t="s">
        <v>28</v>
      </c>
      <c r="DG126" s="32">
        <v>12.881681339562901</v>
      </c>
      <c r="DH126" s="31">
        <v>12.7546898448485</v>
      </c>
      <c r="DI126" s="32" t="s">
        <v>28</v>
      </c>
      <c r="DJ126" s="32">
        <v>12.7546898448485</v>
      </c>
      <c r="DK126" s="31">
        <v>12.5864482214</v>
      </c>
      <c r="DL126" s="32" t="s">
        <v>28</v>
      </c>
      <c r="DM126" s="32">
        <v>12.5864482214</v>
      </c>
      <c r="DN126" s="31">
        <v>12.4199597901431</v>
      </c>
      <c r="DO126" s="32" t="s">
        <v>28</v>
      </c>
      <c r="DP126" s="32">
        <v>12.4199597901431</v>
      </c>
      <c r="DQ126" s="31">
        <v>12.2893734087707</v>
      </c>
      <c r="DR126" s="32" t="s">
        <v>28</v>
      </c>
      <c r="DS126" s="32">
        <v>12.2893734087707</v>
      </c>
      <c r="DT126" s="31">
        <v>12.078438872005499</v>
      </c>
      <c r="DU126" s="32" t="s">
        <v>28</v>
      </c>
      <c r="DV126" s="32">
        <v>12.078438872005499</v>
      </c>
    </row>
    <row r="127" spans="1:126" x14ac:dyDescent="0.2">
      <c r="A127" s="30" t="s">
        <v>5</v>
      </c>
      <c r="B127">
        <v>124</v>
      </c>
      <c r="C127">
        <v>124</v>
      </c>
      <c r="D127" s="32">
        <v>15.047449530461099</v>
      </c>
      <c r="E127" s="32" t="s">
        <v>28</v>
      </c>
      <c r="F127" s="32">
        <v>15.047449530461099</v>
      </c>
      <c r="G127" s="32">
        <v>15.0437597064321</v>
      </c>
      <c r="H127" s="32" t="s">
        <v>28</v>
      </c>
      <c r="I127" s="32">
        <v>15.0437597064321</v>
      </c>
      <c r="J127" s="31">
        <v>15.0041697953308</v>
      </c>
      <c r="K127" s="32" t="s">
        <v>28</v>
      </c>
      <c r="L127" s="32">
        <v>15.0041697953308</v>
      </c>
      <c r="M127" s="31">
        <v>14.690840999678599</v>
      </c>
      <c r="N127" s="32" t="s">
        <v>28</v>
      </c>
      <c r="O127" s="32">
        <v>14.690840999678599</v>
      </c>
      <c r="P127" s="31">
        <v>14.5224659734625</v>
      </c>
      <c r="Q127" s="32" t="s">
        <v>28</v>
      </c>
      <c r="R127" s="32">
        <v>14.5224659734625</v>
      </c>
      <c r="S127" s="31">
        <v>14.254793085244399</v>
      </c>
      <c r="T127" s="32" t="s">
        <v>28</v>
      </c>
      <c r="U127" s="32">
        <v>14.254793085244399</v>
      </c>
      <c r="V127" s="31">
        <v>13.84767800681</v>
      </c>
      <c r="W127" s="32" t="s">
        <v>28</v>
      </c>
      <c r="X127" s="32">
        <v>13.84767800681</v>
      </c>
      <c r="Y127" s="31">
        <v>13.290255344902</v>
      </c>
      <c r="Z127" s="32" t="s">
        <v>28</v>
      </c>
      <c r="AA127" s="32">
        <v>13.290255344902</v>
      </c>
      <c r="AB127" s="31">
        <v>12.511549377889599</v>
      </c>
      <c r="AC127" s="32" t="s">
        <v>28</v>
      </c>
      <c r="AD127" s="32">
        <v>12.511549377889599</v>
      </c>
      <c r="AE127" s="31">
        <v>11.5752034749332</v>
      </c>
      <c r="AF127" s="32" t="s">
        <v>28</v>
      </c>
      <c r="AG127" s="32">
        <v>11.5752034749332</v>
      </c>
      <c r="AH127" s="31">
        <v>10.8136966993511</v>
      </c>
      <c r="AI127" s="32" t="s">
        <v>28</v>
      </c>
      <c r="AJ127" s="32">
        <v>10.8136966993511</v>
      </c>
      <c r="AK127" s="31">
        <v>9.9816910975360607</v>
      </c>
      <c r="AL127" s="32" t="s">
        <v>28</v>
      </c>
      <c r="AM127" s="32">
        <v>9.9816910975360607</v>
      </c>
      <c r="AN127" s="31">
        <v>9.2981997221389605</v>
      </c>
      <c r="AO127" s="32" t="s">
        <v>28</v>
      </c>
      <c r="AP127" s="32">
        <v>9.2981997221389605</v>
      </c>
      <c r="AQ127" s="31">
        <v>8.5743675075606394</v>
      </c>
      <c r="AR127" s="32" t="s">
        <v>28</v>
      </c>
      <c r="AS127" s="32">
        <v>8.5743675075606394</v>
      </c>
      <c r="AT127" s="31">
        <v>7.7290805832863398</v>
      </c>
      <c r="AU127" s="32" t="s">
        <v>28</v>
      </c>
      <c r="AV127" s="32">
        <v>7.7290805832863398</v>
      </c>
      <c r="AW127" s="31">
        <v>7.0044068342009602</v>
      </c>
      <c r="AX127" s="32" t="s">
        <v>28</v>
      </c>
      <c r="AY127" s="32">
        <v>7.0044068342009602</v>
      </c>
      <c r="AZ127" s="31">
        <v>6.4294530242631298</v>
      </c>
      <c r="BA127" s="32" t="s">
        <v>28</v>
      </c>
      <c r="BB127" s="32">
        <v>6.4294530242631298</v>
      </c>
      <c r="BC127" s="31">
        <v>5.8698594224462504</v>
      </c>
      <c r="BD127" s="32" t="s">
        <v>28</v>
      </c>
      <c r="BE127" s="32">
        <v>5.8698594224462504</v>
      </c>
      <c r="BF127" s="31">
        <v>5.3896059248950996</v>
      </c>
      <c r="BG127" s="32" t="s">
        <v>28</v>
      </c>
      <c r="BH127" s="32">
        <v>5.3896059248950996</v>
      </c>
      <c r="BI127" s="31">
        <v>4.8316031070466696</v>
      </c>
      <c r="BJ127" s="32" t="s">
        <v>28</v>
      </c>
      <c r="BK127" s="32">
        <v>4.8316031070466696</v>
      </c>
      <c r="BL127" s="31">
        <v>4.3834217290384903</v>
      </c>
      <c r="BM127" s="32" t="s">
        <v>28</v>
      </c>
      <c r="BN127" s="32">
        <v>4.3834217290384903</v>
      </c>
      <c r="BO127" s="31">
        <v>4.0888313504272498</v>
      </c>
      <c r="BP127" s="32" t="s">
        <v>28</v>
      </c>
      <c r="BQ127" s="32">
        <v>4.0888313504272498</v>
      </c>
      <c r="BR127" s="31">
        <v>3.8291054328441101</v>
      </c>
      <c r="BS127" s="32" t="s">
        <v>28</v>
      </c>
      <c r="BT127" s="32">
        <v>3.8291054328441101</v>
      </c>
      <c r="BU127" s="31">
        <v>3.5441391093465699</v>
      </c>
      <c r="BV127" s="32" t="s">
        <v>28</v>
      </c>
      <c r="BW127" s="32">
        <v>3.5441391093465699</v>
      </c>
      <c r="BX127" s="31">
        <v>3.3108010141633399</v>
      </c>
      <c r="BY127" s="32" t="s">
        <v>28</v>
      </c>
      <c r="BZ127" s="32">
        <v>3.3108010141633399</v>
      </c>
      <c r="CA127" s="31">
        <v>2.9228612344579799</v>
      </c>
      <c r="CB127" s="32" t="s">
        <v>28</v>
      </c>
      <c r="CC127" s="32">
        <v>2.9228612344579799</v>
      </c>
      <c r="CD127" s="31">
        <v>2.5601983430132802</v>
      </c>
      <c r="CE127" s="32" t="s">
        <v>28</v>
      </c>
      <c r="CF127" s="32">
        <v>2.5601983430132802</v>
      </c>
      <c r="CG127" s="31">
        <v>2.35991648891794</v>
      </c>
      <c r="CH127" s="32" t="s">
        <v>28</v>
      </c>
      <c r="CI127" s="32">
        <v>2.35991648891794</v>
      </c>
      <c r="CJ127" s="31">
        <v>2.1155074383253498</v>
      </c>
      <c r="CK127" s="32" t="s">
        <v>28</v>
      </c>
      <c r="CL127" s="32">
        <v>2.1155074383253498</v>
      </c>
      <c r="CM127" s="31">
        <v>1.8573939770460299</v>
      </c>
      <c r="CN127" s="32" t="s">
        <v>28</v>
      </c>
      <c r="CO127" s="32">
        <v>1.8573939770460299</v>
      </c>
      <c r="CP127" s="31">
        <v>1.6156267320555799</v>
      </c>
      <c r="CQ127" s="32" t="s">
        <v>28</v>
      </c>
      <c r="CR127" s="32">
        <v>1.6156267320555799</v>
      </c>
      <c r="CS127" s="31">
        <v>1.4081551834424899</v>
      </c>
      <c r="CT127" s="32" t="s">
        <v>28</v>
      </c>
      <c r="CU127" s="32">
        <v>1.4081551834424899</v>
      </c>
      <c r="CV127" s="31">
        <v>1.17050661250173</v>
      </c>
      <c r="CW127" s="32" t="s">
        <v>28</v>
      </c>
      <c r="CX127" s="32">
        <v>1.17050661250173</v>
      </c>
      <c r="CY127" s="31">
        <v>0.89415988727388895</v>
      </c>
      <c r="CZ127" s="32" t="s">
        <v>28</v>
      </c>
      <c r="DA127" s="32">
        <v>0.89415988727388895</v>
      </c>
      <c r="DB127" s="31">
        <v>0.46985412169873497</v>
      </c>
      <c r="DC127" s="32" t="s">
        <v>28</v>
      </c>
      <c r="DD127" s="32">
        <v>0.46985412169873497</v>
      </c>
      <c r="DE127" s="31">
        <v>0.1075708315518</v>
      </c>
      <c r="DF127" s="32" t="s">
        <v>28</v>
      </c>
      <c r="DG127" s="32">
        <v>0.1075708315518</v>
      </c>
      <c r="DH127" s="31">
        <v>-0.33339713897794598</v>
      </c>
      <c r="DI127" s="32" t="s">
        <v>28</v>
      </c>
      <c r="DJ127" s="32">
        <v>-0.33339713897794598</v>
      </c>
      <c r="DK127" s="31">
        <v>-0.78667996613426205</v>
      </c>
      <c r="DL127" s="32" t="s">
        <v>28</v>
      </c>
      <c r="DM127" s="32">
        <v>-0.78667996613426205</v>
      </c>
      <c r="DN127" s="31">
        <v>-1.0633027519970399</v>
      </c>
      <c r="DO127" s="32" t="s">
        <v>28</v>
      </c>
      <c r="DP127" s="32">
        <v>-1.0633027519970399</v>
      </c>
      <c r="DQ127" s="31">
        <v>-1.49034375746145</v>
      </c>
      <c r="DR127" s="32" t="s">
        <v>28</v>
      </c>
      <c r="DS127" s="32">
        <v>-1.49034375746145</v>
      </c>
      <c r="DT127" s="31">
        <v>-1.8509902745848299</v>
      </c>
      <c r="DU127" s="32" t="s">
        <v>28</v>
      </c>
      <c r="DV127" s="32">
        <v>-1.8509902745848299</v>
      </c>
    </row>
    <row r="128" spans="1:126" x14ac:dyDescent="0.2">
      <c r="A128" s="30" t="s">
        <v>6</v>
      </c>
      <c r="B128">
        <v>125</v>
      </c>
      <c r="C128">
        <v>125</v>
      </c>
      <c r="D128" s="32">
        <v>13.2628371474466</v>
      </c>
      <c r="E128" s="32" t="s">
        <v>28</v>
      </c>
      <c r="F128" s="32">
        <v>13.2628371474466</v>
      </c>
      <c r="G128" s="32">
        <v>13.262186616757701</v>
      </c>
      <c r="H128" s="32" t="s">
        <v>28</v>
      </c>
      <c r="I128" s="32">
        <v>13.262186616757701</v>
      </c>
      <c r="J128" s="31">
        <v>13.261807732791</v>
      </c>
      <c r="K128" s="32" t="s">
        <v>28</v>
      </c>
      <c r="L128" s="32">
        <v>13.261807732791</v>
      </c>
      <c r="M128" s="31">
        <v>13.2593563904209</v>
      </c>
      <c r="N128" s="32" t="s">
        <v>28</v>
      </c>
      <c r="O128" s="32">
        <v>13.2593563904209</v>
      </c>
      <c r="P128" s="31">
        <v>13.257914956208401</v>
      </c>
      <c r="Q128" s="32" t="s">
        <v>28</v>
      </c>
      <c r="R128" s="32">
        <v>13.257914956208401</v>
      </c>
      <c r="S128" s="31">
        <v>13.253763982639899</v>
      </c>
      <c r="T128" s="32" t="s">
        <v>28</v>
      </c>
      <c r="U128" s="32">
        <v>13.253763982639899</v>
      </c>
      <c r="V128" s="31">
        <v>13.234478768187101</v>
      </c>
      <c r="W128" s="32" t="s">
        <v>28</v>
      </c>
      <c r="X128" s="32">
        <v>13.234478768187101</v>
      </c>
      <c r="Y128" s="31">
        <v>13.2258783181481</v>
      </c>
      <c r="Z128" s="32" t="s">
        <v>28</v>
      </c>
      <c r="AA128" s="32">
        <v>13.2258783181481</v>
      </c>
      <c r="AB128" s="31">
        <v>13.167779926573999</v>
      </c>
      <c r="AC128" s="32" t="s">
        <v>28</v>
      </c>
      <c r="AD128" s="32">
        <v>13.167779926573999</v>
      </c>
      <c r="AE128" s="31">
        <v>13.125824295907201</v>
      </c>
      <c r="AF128" s="32" t="s">
        <v>28</v>
      </c>
      <c r="AG128" s="32">
        <v>13.125824295907201</v>
      </c>
      <c r="AH128" s="31">
        <v>13.036307772369501</v>
      </c>
      <c r="AI128" s="32" t="s">
        <v>28</v>
      </c>
      <c r="AJ128" s="32">
        <v>13.036307772369501</v>
      </c>
      <c r="AK128" s="31">
        <v>13.004485872288001</v>
      </c>
      <c r="AL128" s="32" t="s">
        <v>28</v>
      </c>
      <c r="AM128" s="32">
        <v>13.004485872288001</v>
      </c>
      <c r="AN128" s="31">
        <v>12.9301050172764</v>
      </c>
      <c r="AO128" s="32" t="s">
        <v>28</v>
      </c>
      <c r="AP128" s="32">
        <v>12.9301050172764</v>
      </c>
      <c r="AQ128" s="31">
        <v>12.788172665109499</v>
      </c>
      <c r="AR128" s="32" t="s">
        <v>28</v>
      </c>
      <c r="AS128" s="32">
        <v>12.788172665109499</v>
      </c>
      <c r="AT128" s="31">
        <v>12.7448331311841</v>
      </c>
      <c r="AU128" s="32" t="s">
        <v>28</v>
      </c>
      <c r="AV128" s="32">
        <v>12.7448331311841</v>
      </c>
      <c r="AW128" s="31">
        <v>12.5632454858643</v>
      </c>
      <c r="AX128" s="32" t="s">
        <v>28</v>
      </c>
      <c r="AY128" s="32">
        <v>12.5632454858643</v>
      </c>
      <c r="AZ128" s="31">
        <v>12.557095797059199</v>
      </c>
      <c r="BA128" s="32" t="s">
        <v>28</v>
      </c>
      <c r="BB128" s="32">
        <v>12.557095797059199</v>
      </c>
      <c r="BC128" s="31">
        <v>12.5383532828165</v>
      </c>
      <c r="BD128" s="32" t="s">
        <v>28</v>
      </c>
      <c r="BE128" s="32">
        <v>12.5383532828165</v>
      </c>
      <c r="BF128" s="31">
        <v>12.4753464552282</v>
      </c>
      <c r="BG128" s="32" t="s">
        <v>28</v>
      </c>
      <c r="BH128" s="32">
        <v>12.4753464552282</v>
      </c>
      <c r="BI128" s="31">
        <v>12.3263126487763</v>
      </c>
      <c r="BJ128" s="32" t="s">
        <v>28</v>
      </c>
      <c r="BK128" s="32">
        <v>12.3263126487763</v>
      </c>
      <c r="BL128" s="31">
        <v>12.284857831803899</v>
      </c>
      <c r="BM128" s="32" t="s">
        <v>28</v>
      </c>
      <c r="BN128" s="32">
        <v>12.284857831803899</v>
      </c>
      <c r="BO128" s="31">
        <v>12.260826767302101</v>
      </c>
      <c r="BP128" s="32" t="s">
        <v>28</v>
      </c>
      <c r="BQ128" s="32">
        <v>12.260826767302101</v>
      </c>
      <c r="BR128" s="31">
        <v>12.209163861736799</v>
      </c>
      <c r="BS128" s="32" t="s">
        <v>28</v>
      </c>
      <c r="BT128" s="32">
        <v>12.209163861736799</v>
      </c>
      <c r="BU128" s="31">
        <v>12.1341630269321</v>
      </c>
      <c r="BV128" s="32" t="s">
        <v>28</v>
      </c>
      <c r="BW128" s="32">
        <v>12.1341630269321</v>
      </c>
      <c r="BX128" s="31">
        <v>11.9808257270643</v>
      </c>
      <c r="BY128" s="32" t="s">
        <v>28</v>
      </c>
      <c r="BZ128" s="32">
        <v>11.9808257270643</v>
      </c>
      <c r="CA128" s="31">
        <v>11.878021258228699</v>
      </c>
      <c r="CB128" s="32" t="s">
        <v>28</v>
      </c>
      <c r="CC128" s="32">
        <v>11.878021258228699</v>
      </c>
      <c r="CD128" s="31">
        <v>11.863823191024199</v>
      </c>
      <c r="CE128" s="32" t="s">
        <v>28</v>
      </c>
      <c r="CF128" s="32">
        <v>11.863823191024199</v>
      </c>
      <c r="CG128" s="31">
        <v>11.858688964693201</v>
      </c>
      <c r="CH128" s="32" t="s">
        <v>28</v>
      </c>
      <c r="CI128" s="32">
        <v>11.858688964693201</v>
      </c>
      <c r="CJ128" s="31">
        <v>11.7418109252927</v>
      </c>
      <c r="CK128" s="32" t="s">
        <v>28</v>
      </c>
      <c r="CL128" s="32">
        <v>11.7418109252927</v>
      </c>
      <c r="CM128" s="31">
        <v>11.6910162014457</v>
      </c>
      <c r="CN128" s="32" t="s">
        <v>28</v>
      </c>
      <c r="CO128" s="32">
        <v>11.6910162014457</v>
      </c>
      <c r="CP128" s="31">
        <v>11.598822360679099</v>
      </c>
      <c r="CQ128" s="32" t="s">
        <v>28</v>
      </c>
      <c r="CR128" s="32">
        <v>11.598822360679099</v>
      </c>
      <c r="CS128" s="31">
        <v>11.4957718006824</v>
      </c>
      <c r="CT128" s="32" t="s">
        <v>28</v>
      </c>
      <c r="CU128" s="32">
        <v>11.4957718006824</v>
      </c>
      <c r="CV128" s="31">
        <v>11.3746694391809</v>
      </c>
      <c r="CW128" s="32" t="s">
        <v>28</v>
      </c>
      <c r="CX128" s="32">
        <v>11.3746694391809</v>
      </c>
      <c r="CY128" s="31">
        <v>11.2617917841085</v>
      </c>
      <c r="CZ128" s="32" t="s">
        <v>28</v>
      </c>
      <c r="DA128" s="32">
        <v>11.2617917841085</v>
      </c>
      <c r="DB128" s="31">
        <v>11.1075595446238</v>
      </c>
      <c r="DC128" s="32" t="s">
        <v>28</v>
      </c>
      <c r="DD128" s="32">
        <v>11.1075595446238</v>
      </c>
      <c r="DE128" s="31">
        <v>11.038908802168001</v>
      </c>
      <c r="DF128" s="32" t="s">
        <v>28</v>
      </c>
      <c r="DG128" s="32">
        <v>11.038908802168001</v>
      </c>
      <c r="DH128" s="31">
        <v>10.9995915196501</v>
      </c>
      <c r="DI128" s="32" t="s">
        <v>28</v>
      </c>
      <c r="DJ128" s="32">
        <v>10.9995915196501</v>
      </c>
      <c r="DK128" s="31">
        <v>10.8747089542276</v>
      </c>
      <c r="DL128" s="32" t="s">
        <v>28</v>
      </c>
      <c r="DM128" s="32">
        <v>10.8747089542276</v>
      </c>
      <c r="DN128" s="31">
        <v>10.784155706496099</v>
      </c>
      <c r="DO128" s="32" t="s">
        <v>28</v>
      </c>
      <c r="DP128" s="32">
        <v>10.784155706496099</v>
      </c>
      <c r="DQ128" s="31">
        <v>10.684235771871499</v>
      </c>
      <c r="DR128" s="32" t="s">
        <v>28</v>
      </c>
      <c r="DS128" s="32">
        <v>10.684235771871499</v>
      </c>
      <c r="DT128" s="31">
        <v>10.5998200769401</v>
      </c>
      <c r="DU128" s="32" t="s">
        <v>28</v>
      </c>
      <c r="DV128" s="32">
        <v>10.5998200769401</v>
      </c>
    </row>
    <row r="129" spans="1:126" x14ac:dyDescent="0.2">
      <c r="A129" s="30" t="s">
        <v>5</v>
      </c>
      <c r="B129">
        <v>126</v>
      </c>
      <c r="C129">
        <v>126</v>
      </c>
      <c r="D129" s="32">
        <v>16.553115601590399</v>
      </c>
      <c r="E129" s="32" t="s">
        <v>28</v>
      </c>
      <c r="F129" s="32">
        <v>16.553115601590399</v>
      </c>
      <c r="G129" s="32">
        <v>16.543061649724802</v>
      </c>
      <c r="H129" s="32" t="s">
        <v>28</v>
      </c>
      <c r="I129" s="32">
        <v>16.543061649724802</v>
      </c>
      <c r="J129" s="31">
        <v>16.525315860261401</v>
      </c>
      <c r="K129" s="32" t="s">
        <v>28</v>
      </c>
      <c r="L129" s="32">
        <v>16.525315860261401</v>
      </c>
      <c r="M129" s="31">
        <v>16.465490278684499</v>
      </c>
      <c r="N129" s="32" t="s">
        <v>28</v>
      </c>
      <c r="O129" s="32">
        <v>16.465490278684499</v>
      </c>
      <c r="P129" s="31">
        <v>16.3930413755978</v>
      </c>
      <c r="Q129" s="32" t="s">
        <v>28</v>
      </c>
      <c r="R129" s="32">
        <v>16.3930413755978</v>
      </c>
      <c r="S129" s="31">
        <v>16.3488165115951</v>
      </c>
      <c r="T129" s="32" t="s">
        <v>28</v>
      </c>
      <c r="U129" s="32">
        <v>16.3488165115951</v>
      </c>
      <c r="V129" s="31">
        <v>16.310275732302099</v>
      </c>
      <c r="W129" s="32" t="s">
        <v>28</v>
      </c>
      <c r="X129" s="32">
        <v>16.310275732302099</v>
      </c>
      <c r="Y129" s="31">
        <v>16.268907146691099</v>
      </c>
      <c r="Z129" s="32" t="s">
        <v>28</v>
      </c>
      <c r="AA129" s="32">
        <v>16.268907146691099</v>
      </c>
      <c r="AB129" s="31">
        <v>16.174841895464699</v>
      </c>
      <c r="AC129" s="32" t="s">
        <v>28</v>
      </c>
      <c r="AD129" s="32">
        <v>16.174841895464699</v>
      </c>
      <c r="AE129" s="31">
        <v>16.069639106076501</v>
      </c>
      <c r="AF129" s="32" t="s">
        <v>28</v>
      </c>
      <c r="AG129" s="32">
        <v>16.069639106076501</v>
      </c>
      <c r="AH129" s="31">
        <v>15.973442703440501</v>
      </c>
      <c r="AI129" s="32" t="s">
        <v>28</v>
      </c>
      <c r="AJ129" s="32">
        <v>15.973442703440501</v>
      </c>
      <c r="AK129" s="31">
        <v>15.768632022292801</v>
      </c>
      <c r="AL129" s="32" t="s">
        <v>28</v>
      </c>
      <c r="AM129" s="32">
        <v>15.768632022292801</v>
      </c>
      <c r="AN129" s="31">
        <v>15.619907415588401</v>
      </c>
      <c r="AO129" s="32" t="s">
        <v>28</v>
      </c>
      <c r="AP129" s="32">
        <v>15.619907415588401</v>
      </c>
      <c r="AQ129" s="31">
        <v>15.3349076491797</v>
      </c>
      <c r="AR129" s="32" t="s">
        <v>28</v>
      </c>
      <c r="AS129" s="32">
        <v>15.3349076491797</v>
      </c>
      <c r="AT129" s="31">
        <v>15.071319234553799</v>
      </c>
      <c r="AU129" s="32" t="s">
        <v>28</v>
      </c>
      <c r="AV129" s="32">
        <v>15.071319234553799</v>
      </c>
      <c r="AW129" s="31">
        <v>14.6744931981573</v>
      </c>
      <c r="AX129" s="32" t="s">
        <v>28</v>
      </c>
      <c r="AY129" s="32">
        <v>14.6744931981573</v>
      </c>
      <c r="AZ129" s="31">
        <v>14.1454654192944</v>
      </c>
      <c r="BA129" s="32" t="s">
        <v>28</v>
      </c>
      <c r="BB129" s="32">
        <v>14.1454654192944</v>
      </c>
      <c r="BC129" s="31">
        <v>13.6896828043852</v>
      </c>
      <c r="BD129" s="32" t="s">
        <v>28</v>
      </c>
      <c r="BE129" s="32">
        <v>13.6896828043852</v>
      </c>
      <c r="BF129" s="31">
        <v>13.1670865269888</v>
      </c>
      <c r="BG129" s="32" t="s">
        <v>28</v>
      </c>
      <c r="BH129" s="32">
        <v>13.1670865269888</v>
      </c>
      <c r="BI129" s="31">
        <v>12.667520690105301</v>
      </c>
      <c r="BJ129" s="32" t="s">
        <v>28</v>
      </c>
      <c r="BK129" s="32">
        <v>12.667520690105301</v>
      </c>
      <c r="BL129" s="31">
        <v>12.0535914768087</v>
      </c>
      <c r="BM129" s="32" t="s">
        <v>28</v>
      </c>
      <c r="BN129" s="32">
        <v>12.0535914768087</v>
      </c>
      <c r="BO129" s="31">
        <v>11.6729805066312</v>
      </c>
      <c r="BP129" s="32" t="s">
        <v>28</v>
      </c>
      <c r="BQ129" s="32">
        <v>11.6729805066312</v>
      </c>
      <c r="BR129" s="31">
        <v>11.390765324966999</v>
      </c>
      <c r="BS129" s="32" t="s">
        <v>28</v>
      </c>
      <c r="BT129" s="32">
        <v>11.390765324966999</v>
      </c>
      <c r="BU129" s="31">
        <v>11.0259216007197</v>
      </c>
      <c r="BV129" s="32" t="s">
        <v>28</v>
      </c>
      <c r="BW129" s="32">
        <v>11.0259216007197</v>
      </c>
      <c r="BX129" s="31">
        <v>10.824426750931099</v>
      </c>
      <c r="BY129" s="32" t="s">
        <v>28</v>
      </c>
      <c r="BZ129" s="32">
        <v>10.824426750931099</v>
      </c>
      <c r="CA129" s="31">
        <v>10.553963034602599</v>
      </c>
      <c r="CB129" s="32" t="s">
        <v>28</v>
      </c>
      <c r="CC129" s="32">
        <v>10.553963034602599</v>
      </c>
      <c r="CD129" s="31">
        <v>10.421981125353099</v>
      </c>
      <c r="CE129" s="32" t="s">
        <v>28</v>
      </c>
      <c r="CF129" s="32">
        <v>10.421981125353099</v>
      </c>
      <c r="CG129" s="31">
        <v>10.1751039017383</v>
      </c>
      <c r="CH129" s="32" t="s">
        <v>28</v>
      </c>
      <c r="CI129" s="32">
        <v>10.1751039017383</v>
      </c>
      <c r="CJ129" s="31">
        <v>9.93507252957248</v>
      </c>
      <c r="CK129" s="32" t="s">
        <v>28</v>
      </c>
      <c r="CL129" s="32">
        <v>9.93507252957248</v>
      </c>
      <c r="CM129" s="31">
        <v>9.7318656466361197</v>
      </c>
      <c r="CN129" s="32" t="s">
        <v>28</v>
      </c>
      <c r="CO129" s="32">
        <v>9.7318656466361197</v>
      </c>
      <c r="CP129" s="31">
        <v>9.4253424898477594</v>
      </c>
      <c r="CQ129" s="32" t="s">
        <v>28</v>
      </c>
      <c r="CR129" s="32">
        <v>9.4253424898477594</v>
      </c>
      <c r="CS129" s="31">
        <v>9.2455076206265296</v>
      </c>
      <c r="CT129" s="32" t="s">
        <v>28</v>
      </c>
      <c r="CU129" s="32">
        <v>9.2455076206265296</v>
      </c>
      <c r="CV129" s="31">
        <v>8.9759164271234901</v>
      </c>
      <c r="CW129" s="32" t="s">
        <v>28</v>
      </c>
      <c r="CX129" s="32">
        <v>8.9759164271234901</v>
      </c>
      <c r="CY129" s="31">
        <v>8.7148783764248492</v>
      </c>
      <c r="CZ129" s="32" t="s">
        <v>28</v>
      </c>
      <c r="DA129" s="32">
        <v>8.7148783764248492</v>
      </c>
      <c r="DB129" s="31">
        <v>8.4017271562508409</v>
      </c>
      <c r="DC129" s="32" t="s">
        <v>28</v>
      </c>
      <c r="DD129" s="32">
        <v>8.4017271562508409</v>
      </c>
      <c r="DE129" s="31">
        <v>8.0987991831594002</v>
      </c>
      <c r="DF129" s="32" t="s">
        <v>28</v>
      </c>
      <c r="DG129" s="32">
        <v>8.0987991831594002</v>
      </c>
      <c r="DH129" s="31">
        <v>7.8927459110580598</v>
      </c>
      <c r="DI129" s="32" t="s">
        <v>28</v>
      </c>
      <c r="DJ129" s="32">
        <v>7.8927459110580598</v>
      </c>
      <c r="DK129" s="31">
        <v>7.6565953471871504</v>
      </c>
      <c r="DL129" s="32" t="s">
        <v>28</v>
      </c>
      <c r="DM129" s="32">
        <v>7.6565953471871504</v>
      </c>
      <c r="DN129" s="31">
        <v>7.4136248095767101</v>
      </c>
      <c r="DO129" s="32" t="s">
        <v>28</v>
      </c>
      <c r="DP129" s="32">
        <v>7.4136248095767101</v>
      </c>
      <c r="DQ129" s="31">
        <v>7.2100798924276797</v>
      </c>
      <c r="DR129" s="32" t="s">
        <v>28</v>
      </c>
      <c r="DS129" s="32">
        <v>7.2100798924276797</v>
      </c>
      <c r="DT129" s="31">
        <v>6.9673613475398097</v>
      </c>
      <c r="DU129" s="32" t="s">
        <v>28</v>
      </c>
      <c r="DV129" s="32">
        <v>6.9673613475398097</v>
      </c>
    </row>
    <row r="130" spans="1:126" x14ac:dyDescent="0.2">
      <c r="A130" s="30" t="s">
        <v>5</v>
      </c>
      <c r="B130">
        <v>127</v>
      </c>
      <c r="C130">
        <v>127</v>
      </c>
      <c r="D130" s="32">
        <v>15.7077961628708</v>
      </c>
      <c r="E130" s="32" t="s">
        <v>28</v>
      </c>
      <c r="F130" s="32">
        <v>15.7077961628708</v>
      </c>
      <c r="G130" s="32">
        <v>15.5462970328769</v>
      </c>
      <c r="H130" s="32" t="s">
        <v>28</v>
      </c>
      <c r="I130" s="32">
        <v>15.5462970328769</v>
      </c>
      <c r="J130" s="31">
        <v>15.334338421050401</v>
      </c>
      <c r="K130" s="32" t="s">
        <v>28</v>
      </c>
      <c r="L130" s="32">
        <v>15.334338421050401</v>
      </c>
      <c r="M130" s="31">
        <v>15.089992575000201</v>
      </c>
      <c r="N130" s="32" t="s">
        <v>28</v>
      </c>
      <c r="O130" s="32">
        <v>15.089992575000201</v>
      </c>
      <c r="P130" s="31">
        <v>14.849078682938099</v>
      </c>
      <c r="Q130" s="32" t="s">
        <v>28</v>
      </c>
      <c r="R130" s="32">
        <v>14.849078682938099</v>
      </c>
      <c r="S130" s="31">
        <v>14.555128074350099</v>
      </c>
      <c r="T130" s="32" t="s">
        <v>28</v>
      </c>
      <c r="U130" s="32">
        <v>14.555128074350099</v>
      </c>
      <c r="V130" s="31">
        <v>14.149980004780501</v>
      </c>
      <c r="W130" s="32" t="s">
        <v>28</v>
      </c>
      <c r="X130" s="32">
        <v>14.149980004780501</v>
      </c>
      <c r="Y130" s="31">
        <v>13.6000055162518</v>
      </c>
      <c r="Z130" s="32" t="s">
        <v>28</v>
      </c>
      <c r="AA130" s="32">
        <v>13.6000055162518</v>
      </c>
      <c r="AB130" s="31">
        <v>13.1888606185763</v>
      </c>
      <c r="AC130" s="32" t="s">
        <v>28</v>
      </c>
      <c r="AD130" s="32">
        <v>13.1888606185763</v>
      </c>
      <c r="AE130" s="31">
        <v>12.5942903323155</v>
      </c>
      <c r="AF130" s="32" t="s">
        <v>28</v>
      </c>
      <c r="AG130" s="32">
        <v>12.5942903323155</v>
      </c>
      <c r="AH130" s="31">
        <v>11.4877104116492</v>
      </c>
      <c r="AI130" s="32" t="s">
        <v>28</v>
      </c>
      <c r="AJ130" s="32">
        <v>11.4877104116492</v>
      </c>
      <c r="AK130" s="31">
        <v>10.590059591759299</v>
      </c>
      <c r="AL130" s="32" t="s">
        <v>28</v>
      </c>
      <c r="AM130" s="32">
        <v>10.590059591759299</v>
      </c>
      <c r="AN130" s="31">
        <v>10.0032028057246</v>
      </c>
      <c r="AO130" s="32" t="s">
        <v>28</v>
      </c>
      <c r="AP130" s="32">
        <v>10.0032028057246</v>
      </c>
      <c r="AQ130" s="31">
        <v>9.31628921399688</v>
      </c>
      <c r="AR130" s="32" t="s">
        <v>28</v>
      </c>
      <c r="AS130" s="32">
        <v>9.31628921399688</v>
      </c>
      <c r="AT130" s="31">
        <v>8.4778482083951694</v>
      </c>
      <c r="AU130" s="32" t="s">
        <v>28</v>
      </c>
      <c r="AV130" s="32">
        <v>8.4778482083951694</v>
      </c>
      <c r="AW130" s="31">
        <v>7.5704519143395101</v>
      </c>
      <c r="AX130" s="32" t="s">
        <v>28</v>
      </c>
      <c r="AY130" s="32">
        <v>7.5704519143395101</v>
      </c>
      <c r="AZ130" s="31">
        <v>6.5877884078116802</v>
      </c>
      <c r="BA130" s="32" t="s">
        <v>28</v>
      </c>
      <c r="BB130" s="32">
        <v>6.5877884078116802</v>
      </c>
      <c r="BC130" s="31">
        <v>5.6670614218282997</v>
      </c>
      <c r="BD130" s="32" t="s">
        <v>28</v>
      </c>
      <c r="BE130" s="32">
        <v>5.6670614218282997</v>
      </c>
      <c r="BF130" s="31">
        <v>4.7865360468204496</v>
      </c>
      <c r="BG130" s="32" t="s">
        <v>28</v>
      </c>
      <c r="BH130" s="32">
        <v>4.7865360468204496</v>
      </c>
      <c r="BI130" s="31">
        <v>3.59441935073629</v>
      </c>
      <c r="BJ130" s="32" t="s">
        <v>28</v>
      </c>
      <c r="BK130" s="32">
        <v>3.59441935073629</v>
      </c>
      <c r="BL130" s="31">
        <v>3.0461837815241601</v>
      </c>
      <c r="BM130" s="32" t="s">
        <v>28</v>
      </c>
      <c r="BN130" s="32">
        <v>3.0461837815241601</v>
      </c>
      <c r="BO130" s="31">
        <v>2.5637189579454902</v>
      </c>
      <c r="BP130" s="32" t="s">
        <v>28</v>
      </c>
      <c r="BQ130" s="32">
        <v>2.5637189579454902</v>
      </c>
      <c r="BR130" s="31">
        <v>2.1907997141522499</v>
      </c>
      <c r="BS130" s="32" t="s">
        <v>28</v>
      </c>
      <c r="BT130" s="32">
        <v>2.1907997141522499</v>
      </c>
      <c r="BU130" s="31">
        <v>1.78810861660576</v>
      </c>
      <c r="BV130" s="32" t="s">
        <v>28</v>
      </c>
      <c r="BW130" s="32">
        <v>1.78810861660576</v>
      </c>
      <c r="BX130" s="31">
        <v>1.32866576563005</v>
      </c>
      <c r="BY130" s="32" t="s">
        <v>28</v>
      </c>
      <c r="BZ130" s="32">
        <v>1.32866576563005</v>
      </c>
      <c r="CA130" s="31">
        <v>0.91645188478595796</v>
      </c>
      <c r="CB130" s="32" t="s">
        <v>28</v>
      </c>
      <c r="CC130" s="32">
        <v>0.91645188478595796</v>
      </c>
      <c r="CD130" s="31">
        <v>0.52342402932687004</v>
      </c>
      <c r="CE130" s="32" t="s">
        <v>28</v>
      </c>
      <c r="CF130" s="32">
        <v>0.52342402932687004</v>
      </c>
      <c r="CG130" s="31">
        <v>0.206339494612026</v>
      </c>
      <c r="CH130" s="32" t="s">
        <v>28</v>
      </c>
      <c r="CI130" s="32">
        <v>0.206339494612026</v>
      </c>
      <c r="CJ130" s="31">
        <v>-4.9795491629452703E-2</v>
      </c>
      <c r="CK130" s="32" t="s">
        <v>28</v>
      </c>
      <c r="CL130" s="32">
        <v>-4.9795491629452703E-2</v>
      </c>
      <c r="CM130" s="31">
        <v>-0.29727736352613199</v>
      </c>
      <c r="CN130" s="32" t="s">
        <v>28</v>
      </c>
      <c r="CO130" s="32">
        <v>-0.29727736352613199</v>
      </c>
      <c r="CP130" s="31">
        <v>-0.55287724121955495</v>
      </c>
      <c r="CQ130" s="32" t="s">
        <v>28</v>
      </c>
      <c r="CR130" s="32">
        <v>-0.55287724121955495</v>
      </c>
      <c r="CS130" s="31">
        <v>-0.75755476063192895</v>
      </c>
      <c r="CT130" s="32" t="s">
        <v>28</v>
      </c>
      <c r="CU130" s="32">
        <v>-0.75755476063192895</v>
      </c>
      <c r="CV130" s="31">
        <v>-0.98677644098334005</v>
      </c>
      <c r="CW130" s="32" t="s">
        <v>28</v>
      </c>
      <c r="CX130" s="32">
        <v>-0.98677644098334005</v>
      </c>
      <c r="CY130" s="31">
        <v>-1.1748751722206801</v>
      </c>
      <c r="CZ130" s="32" t="s">
        <v>28</v>
      </c>
      <c r="DA130" s="32">
        <v>-1.1748751722206801</v>
      </c>
      <c r="DB130" s="31">
        <v>-1.31593589640428</v>
      </c>
      <c r="DC130" s="32" t="s">
        <v>28</v>
      </c>
      <c r="DD130" s="32">
        <v>-1.31593589640428</v>
      </c>
      <c r="DE130" s="31">
        <v>-1.4713930984322401</v>
      </c>
      <c r="DF130" s="32" t="s">
        <v>28</v>
      </c>
      <c r="DG130" s="32">
        <v>-1.4713930984322401</v>
      </c>
      <c r="DH130" s="31">
        <v>-1.5283336563246199</v>
      </c>
      <c r="DI130" s="32" t="s">
        <v>28</v>
      </c>
      <c r="DJ130" s="32">
        <v>-1.5283336563246199</v>
      </c>
      <c r="DK130" s="31">
        <v>-1.6488319386560799</v>
      </c>
      <c r="DL130" s="32" t="s">
        <v>28</v>
      </c>
      <c r="DM130" s="32">
        <v>-1.6488319386560799</v>
      </c>
      <c r="DN130" s="31">
        <v>-1.6523104987385</v>
      </c>
      <c r="DO130" s="32" t="s">
        <v>28</v>
      </c>
      <c r="DP130" s="32">
        <v>-1.6523104987385</v>
      </c>
      <c r="DQ130" s="31">
        <v>-1.7178785349791199</v>
      </c>
      <c r="DR130" s="32" t="s">
        <v>28</v>
      </c>
      <c r="DS130" s="32">
        <v>-1.7178785349791199</v>
      </c>
      <c r="DT130" s="31">
        <v>-1.82112770896714</v>
      </c>
      <c r="DU130" s="32" t="s">
        <v>28</v>
      </c>
      <c r="DV130" s="32">
        <v>-1.82112770896714</v>
      </c>
    </row>
    <row r="131" spans="1:126" x14ac:dyDescent="0.2">
      <c r="A131" s="30" t="s">
        <v>5</v>
      </c>
      <c r="B131">
        <v>128</v>
      </c>
      <c r="C131">
        <v>128</v>
      </c>
      <c r="D131" s="32">
        <v>12.0177876685207</v>
      </c>
      <c r="E131" s="32" t="s">
        <v>28</v>
      </c>
      <c r="F131" s="32">
        <v>12.0177876685207</v>
      </c>
      <c r="G131" s="32">
        <v>12.0173524364566</v>
      </c>
      <c r="H131" s="32" t="s">
        <v>28</v>
      </c>
      <c r="I131" s="32">
        <v>12.0173524364566</v>
      </c>
      <c r="J131" s="31">
        <v>12.008596162393101</v>
      </c>
      <c r="K131" s="32" t="s">
        <v>28</v>
      </c>
      <c r="L131" s="32">
        <v>12.008596162393101</v>
      </c>
      <c r="M131" s="31">
        <v>11.976096593475001</v>
      </c>
      <c r="N131" s="32" t="s">
        <v>28</v>
      </c>
      <c r="O131" s="32">
        <v>11.976096593475001</v>
      </c>
      <c r="P131" s="31">
        <v>11.9007960012773</v>
      </c>
      <c r="Q131" s="32" t="s">
        <v>28</v>
      </c>
      <c r="R131" s="32">
        <v>11.9007960012773</v>
      </c>
      <c r="S131" s="31">
        <v>11.7543635746856</v>
      </c>
      <c r="T131" s="32" t="s">
        <v>28</v>
      </c>
      <c r="U131" s="32">
        <v>11.7543635746856</v>
      </c>
      <c r="V131" s="31">
        <v>11.6115572118622</v>
      </c>
      <c r="W131" s="32" t="s">
        <v>28</v>
      </c>
      <c r="X131" s="32">
        <v>11.6115572118622</v>
      </c>
      <c r="Y131" s="31">
        <v>11.429001723296899</v>
      </c>
      <c r="Z131" s="32" t="s">
        <v>28</v>
      </c>
      <c r="AA131" s="32">
        <v>11.429001723296899</v>
      </c>
      <c r="AB131" s="31">
        <v>11.240669682355801</v>
      </c>
      <c r="AC131" s="32" t="s">
        <v>28</v>
      </c>
      <c r="AD131" s="32">
        <v>11.240669682355801</v>
      </c>
      <c r="AE131" s="31">
        <v>11.129696716183799</v>
      </c>
      <c r="AF131" s="32" t="s">
        <v>28</v>
      </c>
      <c r="AG131" s="32">
        <v>11.129696716183799</v>
      </c>
      <c r="AH131" s="31">
        <v>10.8686274925716</v>
      </c>
      <c r="AI131" s="32" t="s">
        <v>28</v>
      </c>
      <c r="AJ131" s="32">
        <v>10.8686274925716</v>
      </c>
      <c r="AK131" s="31">
        <v>10.6531677392641</v>
      </c>
      <c r="AL131" s="32" t="s">
        <v>28</v>
      </c>
      <c r="AM131" s="32">
        <v>10.6531677392641</v>
      </c>
      <c r="AN131" s="31">
        <v>10.480803875124799</v>
      </c>
      <c r="AO131" s="32" t="s">
        <v>28</v>
      </c>
      <c r="AP131" s="32">
        <v>10.480803875124799</v>
      </c>
      <c r="AQ131" s="31">
        <v>10.2978101058031</v>
      </c>
      <c r="AR131" s="32" t="s">
        <v>28</v>
      </c>
      <c r="AS131" s="32">
        <v>10.2978101058031</v>
      </c>
      <c r="AT131" s="31">
        <v>10.224913580707801</v>
      </c>
      <c r="AU131" s="32" t="s">
        <v>28</v>
      </c>
      <c r="AV131" s="32">
        <v>10.224913580707801</v>
      </c>
      <c r="AW131" s="31">
        <v>9.99778490585072</v>
      </c>
      <c r="AX131" s="32" t="s">
        <v>28</v>
      </c>
      <c r="AY131" s="32">
        <v>9.99778490585072</v>
      </c>
      <c r="AZ131" s="31">
        <v>9.7934852000537607</v>
      </c>
      <c r="BA131" s="32" t="s">
        <v>28</v>
      </c>
      <c r="BB131" s="32">
        <v>9.7934852000537607</v>
      </c>
      <c r="BC131" s="31">
        <v>9.5237551945843695</v>
      </c>
      <c r="BD131" s="32" t="s">
        <v>28</v>
      </c>
      <c r="BE131" s="32">
        <v>9.5237551945843695</v>
      </c>
      <c r="BF131" s="31">
        <v>9.31663912377301</v>
      </c>
      <c r="BG131" s="32" t="s">
        <v>28</v>
      </c>
      <c r="BH131" s="32">
        <v>9.31663912377301</v>
      </c>
      <c r="BI131" s="31">
        <v>9.0253557944530005</v>
      </c>
      <c r="BJ131" s="32" t="s">
        <v>28</v>
      </c>
      <c r="BK131" s="32">
        <v>9.0253557944530005</v>
      </c>
      <c r="BL131" s="31">
        <v>8.6895677608130697</v>
      </c>
      <c r="BM131" s="32" t="s">
        <v>28</v>
      </c>
      <c r="BN131" s="32">
        <v>8.6895677608130697</v>
      </c>
      <c r="BO131" s="31">
        <v>8.3724765996381993</v>
      </c>
      <c r="BP131" s="32" t="s">
        <v>28</v>
      </c>
      <c r="BQ131" s="32">
        <v>8.3724765996381993</v>
      </c>
      <c r="BR131" s="31">
        <v>7.9992610752419102</v>
      </c>
      <c r="BS131" s="32" t="s">
        <v>28</v>
      </c>
      <c r="BT131" s="32">
        <v>7.9992610752419102</v>
      </c>
      <c r="BU131" s="31">
        <v>7.7187791027954002</v>
      </c>
      <c r="BV131" s="32" t="s">
        <v>28</v>
      </c>
      <c r="BW131" s="32">
        <v>7.7187791027954002</v>
      </c>
      <c r="BX131" s="31">
        <v>7.5384108450372098</v>
      </c>
      <c r="BY131" s="32" t="s">
        <v>28</v>
      </c>
      <c r="BZ131" s="32">
        <v>7.5384108450372098</v>
      </c>
      <c r="CA131" s="31">
        <v>7.1882140651358597</v>
      </c>
      <c r="CB131" s="32" t="s">
        <v>28</v>
      </c>
      <c r="CC131" s="32">
        <v>7.1882140651358597</v>
      </c>
      <c r="CD131" s="31">
        <v>6.8805103131691396</v>
      </c>
      <c r="CE131" s="32" t="s">
        <v>28</v>
      </c>
      <c r="CF131" s="32">
        <v>6.8805103131691396</v>
      </c>
      <c r="CG131" s="31">
        <v>6.5565906238630802</v>
      </c>
      <c r="CH131" s="32" t="s">
        <v>28</v>
      </c>
      <c r="CI131" s="32">
        <v>6.5565906238630802</v>
      </c>
      <c r="CJ131" s="31">
        <v>6.2736441731999202</v>
      </c>
      <c r="CK131" s="32" t="s">
        <v>28</v>
      </c>
      <c r="CL131" s="32">
        <v>6.2736441731999202</v>
      </c>
      <c r="CM131" s="31">
        <v>6.0438176141225499</v>
      </c>
      <c r="CN131" s="32" t="s">
        <v>28</v>
      </c>
      <c r="CO131" s="32">
        <v>6.0438176141225499</v>
      </c>
      <c r="CP131" s="31">
        <v>5.8390102863774302</v>
      </c>
      <c r="CQ131" s="32" t="s">
        <v>28</v>
      </c>
      <c r="CR131" s="32">
        <v>5.8390102863774302</v>
      </c>
      <c r="CS131" s="31">
        <v>5.67844390689881</v>
      </c>
      <c r="CT131" s="32" t="s">
        <v>28</v>
      </c>
      <c r="CU131" s="32">
        <v>5.67844390689881</v>
      </c>
      <c r="CV131" s="31">
        <v>5.4510265540462601</v>
      </c>
      <c r="CW131" s="32" t="s">
        <v>28</v>
      </c>
      <c r="CX131" s="32">
        <v>5.4510265540462601</v>
      </c>
      <c r="CY131" s="31">
        <v>5.25696204882881</v>
      </c>
      <c r="CZ131" s="32" t="s">
        <v>28</v>
      </c>
      <c r="DA131" s="32">
        <v>5.25696204882881</v>
      </c>
      <c r="DB131" s="31">
        <v>5.0751693328574596</v>
      </c>
      <c r="DC131" s="32" t="s">
        <v>28</v>
      </c>
      <c r="DD131" s="32">
        <v>5.0751693328574596</v>
      </c>
      <c r="DE131" s="31">
        <v>4.8867025002582398</v>
      </c>
      <c r="DF131" s="32" t="s">
        <v>28</v>
      </c>
      <c r="DG131" s="32">
        <v>4.8867025002582398</v>
      </c>
      <c r="DH131" s="31">
        <v>4.7224428511699896</v>
      </c>
      <c r="DI131" s="32" t="s">
        <v>28</v>
      </c>
      <c r="DJ131" s="32">
        <v>4.7224428511699896</v>
      </c>
      <c r="DK131" s="31">
        <v>4.4856478977757801</v>
      </c>
      <c r="DL131" s="32" t="s">
        <v>28</v>
      </c>
      <c r="DM131" s="32">
        <v>4.4856478977757801</v>
      </c>
      <c r="DN131" s="31">
        <v>4.2664623289434198</v>
      </c>
      <c r="DO131" s="32" t="s">
        <v>28</v>
      </c>
      <c r="DP131" s="32">
        <v>4.2664623289434198</v>
      </c>
      <c r="DQ131" s="31">
        <v>4.0984016444616902</v>
      </c>
      <c r="DR131" s="32" t="s">
        <v>28</v>
      </c>
      <c r="DS131" s="32">
        <v>4.0984016444616902</v>
      </c>
      <c r="DT131" s="31">
        <v>3.9413904028465101</v>
      </c>
      <c r="DU131" s="32" t="s">
        <v>28</v>
      </c>
      <c r="DV131" s="32">
        <v>3.9413904028465101</v>
      </c>
    </row>
    <row r="132" spans="1:126" x14ac:dyDescent="0.2">
      <c r="A132" s="30" t="s">
        <v>6</v>
      </c>
      <c r="B132">
        <v>129</v>
      </c>
      <c r="C132">
        <v>129</v>
      </c>
      <c r="D132" s="32">
        <v>8.6903832291131202</v>
      </c>
      <c r="E132" s="32" t="s">
        <v>28</v>
      </c>
      <c r="F132" s="32">
        <v>8.6903832291131202</v>
      </c>
      <c r="G132" s="32">
        <v>8.6679421547616702</v>
      </c>
      <c r="H132" s="32" t="s">
        <v>28</v>
      </c>
      <c r="I132" s="32">
        <v>8.6679421547616702</v>
      </c>
      <c r="J132" s="31">
        <v>8.5683876557227396</v>
      </c>
      <c r="K132" s="32" t="s">
        <v>28</v>
      </c>
      <c r="L132" s="32">
        <v>8.5683876557227396</v>
      </c>
      <c r="M132" s="31">
        <v>8.3771701382635193</v>
      </c>
      <c r="N132" s="32" t="s">
        <v>28</v>
      </c>
      <c r="O132" s="32">
        <v>8.3771701382635193</v>
      </c>
      <c r="P132" s="31">
        <v>8.1278399884122603</v>
      </c>
      <c r="Q132" s="32" t="s">
        <v>28</v>
      </c>
      <c r="R132" s="32">
        <v>8.1278399884122603</v>
      </c>
      <c r="S132" s="31">
        <v>7.8881286906191104</v>
      </c>
      <c r="T132" s="32" t="s">
        <v>28</v>
      </c>
      <c r="U132" s="32">
        <v>7.8881286906191104</v>
      </c>
      <c r="V132" s="31">
        <v>7.5694186876900504</v>
      </c>
      <c r="W132" s="32" t="s">
        <v>28</v>
      </c>
      <c r="X132" s="32">
        <v>7.5694186876900504</v>
      </c>
      <c r="Y132" s="31">
        <v>7.2139014937760102</v>
      </c>
      <c r="Z132" s="32" t="s">
        <v>28</v>
      </c>
      <c r="AA132" s="32">
        <v>7.2139014937760102</v>
      </c>
      <c r="AB132" s="31">
        <v>6.8456206380744797</v>
      </c>
      <c r="AC132" s="32" t="s">
        <v>28</v>
      </c>
      <c r="AD132" s="32">
        <v>6.8456206380744797</v>
      </c>
      <c r="AE132" s="31">
        <v>6.4634819354814903</v>
      </c>
      <c r="AF132" s="32" t="s">
        <v>28</v>
      </c>
      <c r="AG132" s="32">
        <v>6.4634819354814903</v>
      </c>
      <c r="AH132" s="31">
        <v>6.0394873614514504</v>
      </c>
      <c r="AI132" s="32" t="s">
        <v>28</v>
      </c>
      <c r="AJ132" s="32">
        <v>6.0394873614514504</v>
      </c>
      <c r="AK132" s="31">
        <v>5.6025799161345997</v>
      </c>
      <c r="AL132" s="32" t="s">
        <v>28</v>
      </c>
      <c r="AM132" s="32">
        <v>5.6025799161345997</v>
      </c>
      <c r="AN132" s="31">
        <v>5.1079877640655003</v>
      </c>
      <c r="AO132" s="32" t="s">
        <v>28</v>
      </c>
      <c r="AP132" s="32">
        <v>5.1079877640655003</v>
      </c>
      <c r="AQ132" s="31">
        <v>4.6206506469016002</v>
      </c>
      <c r="AR132" s="32" t="s">
        <v>28</v>
      </c>
      <c r="AS132" s="32">
        <v>4.6206506469016002</v>
      </c>
      <c r="AT132" s="31">
        <v>4.1682826009314704</v>
      </c>
      <c r="AU132" s="32" t="s">
        <v>28</v>
      </c>
      <c r="AV132" s="32">
        <v>4.1682826009314704</v>
      </c>
      <c r="AW132" s="31">
        <v>3.7767315849337502</v>
      </c>
      <c r="AX132" s="32" t="s">
        <v>28</v>
      </c>
      <c r="AY132" s="32">
        <v>3.7767315849337502</v>
      </c>
      <c r="AZ132" s="31">
        <v>3.38403795896676</v>
      </c>
      <c r="BA132" s="32" t="s">
        <v>28</v>
      </c>
      <c r="BB132" s="32">
        <v>3.38403795896676</v>
      </c>
      <c r="BC132" s="31">
        <v>2.8385274388750101</v>
      </c>
      <c r="BD132" s="32" t="s">
        <v>28</v>
      </c>
      <c r="BE132" s="32">
        <v>2.8385274388750101</v>
      </c>
      <c r="BF132" s="31">
        <v>2.3225854157350301</v>
      </c>
      <c r="BG132" s="32" t="s">
        <v>28</v>
      </c>
      <c r="BH132" s="32">
        <v>2.3225854157350301</v>
      </c>
      <c r="BI132" s="31">
        <v>1.91608187180658</v>
      </c>
      <c r="BJ132" s="32" t="s">
        <v>28</v>
      </c>
      <c r="BK132" s="32">
        <v>1.91608187180658</v>
      </c>
      <c r="BL132" s="31">
        <v>1.6320020335287899</v>
      </c>
      <c r="BM132" s="32" t="s">
        <v>28</v>
      </c>
      <c r="BN132" s="32">
        <v>1.6320020335287899</v>
      </c>
      <c r="BO132" s="31">
        <v>1.30981374510205</v>
      </c>
      <c r="BP132" s="32" t="s">
        <v>28</v>
      </c>
      <c r="BQ132" s="32">
        <v>1.30981374510205</v>
      </c>
      <c r="BR132" s="31">
        <v>0.86869856736970696</v>
      </c>
      <c r="BS132" s="32" t="s">
        <v>28</v>
      </c>
      <c r="BT132" s="32">
        <v>0.86869856736970696</v>
      </c>
      <c r="BU132" s="31">
        <v>0.48395266426771</v>
      </c>
      <c r="BV132" s="32" t="s">
        <v>28</v>
      </c>
      <c r="BW132" s="32">
        <v>0.48395266426771</v>
      </c>
      <c r="BX132" s="31">
        <v>0.17507791445191301</v>
      </c>
      <c r="BY132" s="32" t="s">
        <v>28</v>
      </c>
      <c r="BZ132" s="32">
        <v>0.17507791445191301</v>
      </c>
      <c r="CA132" s="31">
        <v>-0.225005893657241</v>
      </c>
      <c r="CB132" s="32" t="s">
        <v>28</v>
      </c>
      <c r="CC132" s="32">
        <v>-0.225005893657241</v>
      </c>
      <c r="CD132" s="31">
        <v>-0.465542937026376</v>
      </c>
      <c r="CE132" s="32" t="s">
        <v>28</v>
      </c>
      <c r="CF132" s="32">
        <v>-0.465542937026376</v>
      </c>
      <c r="CG132" s="31">
        <v>-0.84329417188632705</v>
      </c>
      <c r="CH132" s="32" t="s">
        <v>28</v>
      </c>
      <c r="CI132" s="32">
        <v>-0.84329417188632705</v>
      </c>
      <c r="CJ132" s="31">
        <v>-1.1769312349429499</v>
      </c>
      <c r="CK132" s="32" t="s">
        <v>28</v>
      </c>
      <c r="CL132" s="32">
        <v>-1.1769312349429499</v>
      </c>
      <c r="CM132" s="31">
        <v>-1.3872959178095901</v>
      </c>
      <c r="CN132" s="32" t="s">
        <v>28</v>
      </c>
      <c r="CO132" s="32">
        <v>-1.3872959178095901</v>
      </c>
      <c r="CP132" s="31">
        <v>-1.6342529043906799</v>
      </c>
      <c r="CQ132" s="32" t="s">
        <v>28</v>
      </c>
      <c r="CR132" s="32">
        <v>-1.6342529043906799</v>
      </c>
      <c r="CS132" s="31">
        <v>-2.00398527192197</v>
      </c>
      <c r="CT132" s="32" t="s">
        <v>28</v>
      </c>
      <c r="CU132" s="32">
        <v>-2.00398527192197</v>
      </c>
      <c r="CV132" s="31">
        <v>-2.2127155396607199</v>
      </c>
      <c r="CW132" s="32" t="s">
        <v>28</v>
      </c>
      <c r="CX132" s="32">
        <v>-2.2127155396607199</v>
      </c>
      <c r="CY132" s="31">
        <v>-2.4568383146830302</v>
      </c>
      <c r="CZ132" s="32" t="s">
        <v>28</v>
      </c>
      <c r="DA132" s="32">
        <v>-2.4568383146830302</v>
      </c>
      <c r="DB132" s="31">
        <v>-2.64480678595553</v>
      </c>
      <c r="DC132" s="32" t="s">
        <v>28</v>
      </c>
      <c r="DD132" s="32">
        <v>-2.64480678595553</v>
      </c>
      <c r="DE132" s="31">
        <v>-2.92661929370112</v>
      </c>
      <c r="DF132" s="32" t="s">
        <v>28</v>
      </c>
      <c r="DG132" s="32">
        <v>-2.92661929370112</v>
      </c>
      <c r="DH132" s="31">
        <v>-3.3213505567180199</v>
      </c>
      <c r="DI132" s="32" t="s">
        <v>28</v>
      </c>
      <c r="DJ132" s="32">
        <v>-3.3213505567180199</v>
      </c>
      <c r="DK132" s="31">
        <v>-3.6435358289642901</v>
      </c>
      <c r="DL132" s="32" t="s">
        <v>28</v>
      </c>
      <c r="DM132" s="32">
        <v>-3.6435358289642901</v>
      </c>
      <c r="DN132" s="31">
        <v>-3.9578962442833001</v>
      </c>
      <c r="DO132" s="32" t="s">
        <v>28</v>
      </c>
      <c r="DP132" s="32">
        <v>-3.9578962442833001</v>
      </c>
      <c r="DQ132" s="31">
        <v>-4.2912354923635903</v>
      </c>
      <c r="DR132" s="32" t="s">
        <v>28</v>
      </c>
      <c r="DS132" s="32">
        <v>-4.2912354923635903</v>
      </c>
      <c r="DT132" s="31">
        <v>-4.6650392370061198</v>
      </c>
      <c r="DU132" s="32" t="s">
        <v>28</v>
      </c>
      <c r="DV132" s="32">
        <v>-4.6650392370061198</v>
      </c>
    </row>
    <row r="133" spans="1:126" x14ac:dyDescent="0.2">
      <c r="A133" s="30" t="s">
        <v>5</v>
      </c>
      <c r="B133">
        <v>130</v>
      </c>
      <c r="C133">
        <v>130</v>
      </c>
      <c r="D133" s="32">
        <v>14.1643726936313</v>
      </c>
      <c r="E133" s="32" t="s">
        <v>28</v>
      </c>
      <c r="F133" s="32">
        <v>14.1643726936313</v>
      </c>
      <c r="G133" s="32">
        <v>14.1465442463124</v>
      </c>
      <c r="H133" s="32" t="s">
        <v>28</v>
      </c>
      <c r="I133" s="32">
        <v>14.1465442463124</v>
      </c>
      <c r="J133" s="31">
        <v>14.0965009627556</v>
      </c>
      <c r="K133" s="32" t="s">
        <v>28</v>
      </c>
      <c r="L133" s="32">
        <v>14.0965009627556</v>
      </c>
      <c r="M133" s="31">
        <v>14.037481199798</v>
      </c>
      <c r="N133" s="32" t="s">
        <v>28</v>
      </c>
      <c r="O133" s="32">
        <v>14.037481199798</v>
      </c>
      <c r="P133" s="31">
        <v>13.829056645421</v>
      </c>
      <c r="Q133" s="32" t="s">
        <v>28</v>
      </c>
      <c r="R133" s="32">
        <v>13.829056645421</v>
      </c>
      <c r="S133" s="31">
        <v>13.5016630009703</v>
      </c>
      <c r="T133" s="32" t="s">
        <v>28</v>
      </c>
      <c r="U133" s="32">
        <v>13.5016630009703</v>
      </c>
      <c r="V133" s="31">
        <v>13.201544261407999</v>
      </c>
      <c r="W133" s="32" t="s">
        <v>28</v>
      </c>
      <c r="X133" s="32">
        <v>13.201544261407999</v>
      </c>
      <c r="Y133" s="31">
        <v>12.887654668484799</v>
      </c>
      <c r="Z133" s="32" t="s">
        <v>28</v>
      </c>
      <c r="AA133" s="32">
        <v>12.887654668484799</v>
      </c>
      <c r="AB133" s="31">
        <v>12.3172378942665</v>
      </c>
      <c r="AC133" s="32" t="s">
        <v>28</v>
      </c>
      <c r="AD133" s="32">
        <v>12.3172378942665</v>
      </c>
      <c r="AE133" s="31">
        <v>11.6941074261295</v>
      </c>
      <c r="AF133" s="32" t="s">
        <v>28</v>
      </c>
      <c r="AG133" s="32">
        <v>11.6941074261295</v>
      </c>
      <c r="AH133" s="31">
        <v>10.912896834138101</v>
      </c>
      <c r="AI133" s="32" t="s">
        <v>28</v>
      </c>
      <c r="AJ133" s="32">
        <v>10.912896834138101</v>
      </c>
      <c r="AK133" s="31">
        <v>10.3357845297846</v>
      </c>
      <c r="AL133" s="32" t="s">
        <v>28</v>
      </c>
      <c r="AM133" s="32">
        <v>10.3357845297846</v>
      </c>
      <c r="AN133" s="31">
        <v>9.9125431044053105</v>
      </c>
      <c r="AO133" s="32" t="s">
        <v>28</v>
      </c>
      <c r="AP133" s="32">
        <v>9.9125431044053105</v>
      </c>
      <c r="AQ133" s="31">
        <v>9.39420512468552</v>
      </c>
      <c r="AR133" s="32" t="s">
        <v>28</v>
      </c>
      <c r="AS133" s="32">
        <v>9.39420512468552</v>
      </c>
      <c r="AT133" s="31">
        <v>9.0183404194095704</v>
      </c>
      <c r="AU133" s="32" t="s">
        <v>28</v>
      </c>
      <c r="AV133" s="32">
        <v>9.0183404194095704</v>
      </c>
      <c r="AW133" s="31">
        <v>8.6995913201110895</v>
      </c>
      <c r="AX133" s="32" t="s">
        <v>28</v>
      </c>
      <c r="AY133" s="32">
        <v>8.6995913201110895</v>
      </c>
      <c r="AZ133" s="31">
        <v>8.5157222629761495</v>
      </c>
      <c r="BA133" s="32" t="s">
        <v>28</v>
      </c>
      <c r="BB133" s="32">
        <v>8.5157222629761495</v>
      </c>
      <c r="BC133" s="31">
        <v>8.2614654925090996</v>
      </c>
      <c r="BD133" s="32" t="s">
        <v>28</v>
      </c>
      <c r="BE133" s="32">
        <v>8.2614654925090996</v>
      </c>
      <c r="BF133" s="31">
        <v>8.0437075324073195</v>
      </c>
      <c r="BG133" s="32" t="s">
        <v>28</v>
      </c>
      <c r="BH133" s="32">
        <v>8.0437075324073195</v>
      </c>
      <c r="BI133" s="31">
        <v>7.7888801673975996</v>
      </c>
      <c r="BJ133" s="32" t="s">
        <v>28</v>
      </c>
      <c r="BK133" s="32">
        <v>7.7888801673975996</v>
      </c>
      <c r="BL133" s="31">
        <v>7.5425286273161802</v>
      </c>
      <c r="BM133" s="32" t="s">
        <v>28</v>
      </c>
      <c r="BN133" s="32">
        <v>7.5425286273161802</v>
      </c>
      <c r="BO133" s="31">
        <v>7.2707796291971798</v>
      </c>
      <c r="BP133" s="32" t="s">
        <v>28</v>
      </c>
      <c r="BQ133" s="32">
        <v>7.2707796291971798</v>
      </c>
      <c r="BR133" s="31">
        <v>7.0159447750891202</v>
      </c>
      <c r="BS133" s="32" t="s">
        <v>28</v>
      </c>
      <c r="BT133" s="32">
        <v>7.0159447750891202</v>
      </c>
      <c r="BU133" s="31">
        <v>6.77933980556642</v>
      </c>
      <c r="BV133" s="32" t="s">
        <v>28</v>
      </c>
      <c r="BW133" s="32">
        <v>6.77933980556642</v>
      </c>
      <c r="BX133" s="31">
        <v>6.5380127900254799</v>
      </c>
      <c r="BY133" s="32" t="s">
        <v>28</v>
      </c>
      <c r="BZ133" s="32">
        <v>6.5380127900254799</v>
      </c>
      <c r="CA133" s="31">
        <v>6.2869249953405903</v>
      </c>
      <c r="CB133" s="32" t="s">
        <v>28</v>
      </c>
      <c r="CC133" s="32">
        <v>6.2869249953405903</v>
      </c>
      <c r="CD133" s="31">
        <v>6.0650606479904701</v>
      </c>
      <c r="CE133" s="32" t="s">
        <v>28</v>
      </c>
      <c r="CF133" s="32">
        <v>6.0650606479904701</v>
      </c>
      <c r="CG133" s="31">
        <v>5.8690344193509398</v>
      </c>
      <c r="CH133" s="32" t="s">
        <v>28</v>
      </c>
      <c r="CI133" s="32">
        <v>5.8690344193509398</v>
      </c>
      <c r="CJ133" s="31">
        <v>5.7466937867639301</v>
      </c>
      <c r="CK133" s="32" t="s">
        <v>28</v>
      </c>
      <c r="CL133" s="32">
        <v>5.7466937867639301</v>
      </c>
      <c r="CM133" s="31">
        <v>5.5755521609744596</v>
      </c>
      <c r="CN133" s="32" t="s">
        <v>28</v>
      </c>
      <c r="CO133" s="32">
        <v>5.5755521609744596</v>
      </c>
      <c r="CP133" s="31">
        <v>5.3137720858848798</v>
      </c>
      <c r="CQ133" s="32" t="s">
        <v>28</v>
      </c>
      <c r="CR133" s="32">
        <v>5.3137720858848798</v>
      </c>
      <c r="CS133" s="31">
        <v>5.1851273349461904</v>
      </c>
      <c r="CT133" s="32" t="s">
        <v>28</v>
      </c>
      <c r="CU133" s="32">
        <v>5.1851273349461904</v>
      </c>
      <c r="CV133" s="31">
        <v>4.80070938322931</v>
      </c>
      <c r="CW133" s="32" t="s">
        <v>28</v>
      </c>
      <c r="CX133" s="32">
        <v>4.80070938322931</v>
      </c>
      <c r="CY133" s="31">
        <v>4.5484742586551903</v>
      </c>
      <c r="CZ133" s="32" t="s">
        <v>28</v>
      </c>
      <c r="DA133" s="32">
        <v>4.5484742586551903</v>
      </c>
      <c r="DB133" s="31">
        <v>4.3059018221249996</v>
      </c>
      <c r="DC133" s="32" t="s">
        <v>28</v>
      </c>
      <c r="DD133" s="32">
        <v>4.3059018221249996</v>
      </c>
      <c r="DE133" s="31">
        <v>3.8985732534100599</v>
      </c>
      <c r="DF133" s="32" t="s">
        <v>28</v>
      </c>
      <c r="DG133" s="32">
        <v>3.8985732534100599</v>
      </c>
      <c r="DH133" s="31">
        <v>3.4006754091681</v>
      </c>
      <c r="DI133" s="32" t="s">
        <v>28</v>
      </c>
      <c r="DJ133" s="32">
        <v>3.4006754091681</v>
      </c>
      <c r="DK133" s="31">
        <v>3.0741605536993402</v>
      </c>
      <c r="DL133" s="32" t="s">
        <v>28</v>
      </c>
      <c r="DM133" s="32">
        <v>3.0741605536993402</v>
      </c>
      <c r="DN133" s="31">
        <v>2.8918611031409198</v>
      </c>
      <c r="DO133" s="32" t="s">
        <v>28</v>
      </c>
      <c r="DP133" s="32">
        <v>2.8918611031409198</v>
      </c>
      <c r="DQ133" s="31">
        <v>2.6127929104415699</v>
      </c>
      <c r="DR133" s="32" t="s">
        <v>28</v>
      </c>
      <c r="DS133" s="32">
        <v>2.6127929104415699</v>
      </c>
      <c r="DT133" s="31">
        <v>2.2207282282219998</v>
      </c>
      <c r="DU133" s="32" t="s">
        <v>28</v>
      </c>
      <c r="DV133" s="32">
        <v>2.2207282282219998</v>
      </c>
    </row>
    <row r="134" spans="1:126" x14ac:dyDescent="0.2">
      <c r="A134" s="30" t="s">
        <v>6</v>
      </c>
      <c r="B134">
        <v>131</v>
      </c>
      <c r="C134">
        <v>131</v>
      </c>
      <c r="D134" s="32">
        <v>13.168475927417701</v>
      </c>
      <c r="E134" s="32" t="s">
        <v>28</v>
      </c>
      <c r="F134" s="32">
        <v>13.168475927417701</v>
      </c>
      <c r="G134" s="32">
        <v>13.144304696107699</v>
      </c>
      <c r="H134" s="32" t="s">
        <v>28</v>
      </c>
      <c r="I134" s="32">
        <v>13.144304696107699</v>
      </c>
      <c r="J134" s="31">
        <v>12.9935344487166</v>
      </c>
      <c r="K134" s="32" t="s">
        <v>28</v>
      </c>
      <c r="L134" s="32">
        <v>12.9935344487166</v>
      </c>
      <c r="M134" s="31">
        <v>12.7789331909906</v>
      </c>
      <c r="N134" s="32" t="s">
        <v>28</v>
      </c>
      <c r="O134" s="32">
        <v>12.7789331909906</v>
      </c>
      <c r="P134" s="31">
        <v>12.676858949780399</v>
      </c>
      <c r="Q134" s="32" t="s">
        <v>28</v>
      </c>
      <c r="R134" s="32">
        <v>12.676858949780399</v>
      </c>
      <c r="S134" s="31">
        <v>12.5814169057937</v>
      </c>
      <c r="T134" s="32" t="s">
        <v>28</v>
      </c>
      <c r="U134" s="32">
        <v>12.5814169057937</v>
      </c>
      <c r="V134" s="31">
        <v>12.5199484909028</v>
      </c>
      <c r="W134" s="32" t="s">
        <v>28</v>
      </c>
      <c r="X134" s="32">
        <v>12.5199484909028</v>
      </c>
      <c r="Y134" s="31">
        <v>12.449220157569901</v>
      </c>
      <c r="Z134" s="32" t="s">
        <v>28</v>
      </c>
      <c r="AA134" s="32">
        <v>12.449220157569901</v>
      </c>
      <c r="AB134" s="31">
        <v>12.2733753107109</v>
      </c>
      <c r="AC134" s="32" t="s">
        <v>28</v>
      </c>
      <c r="AD134" s="32">
        <v>12.2733753107109</v>
      </c>
      <c r="AE134" s="31">
        <v>12.1143928224406</v>
      </c>
      <c r="AF134" s="32" t="s">
        <v>28</v>
      </c>
      <c r="AG134" s="32">
        <v>12.1143928224406</v>
      </c>
      <c r="AH134" s="31">
        <v>11.973504354560299</v>
      </c>
      <c r="AI134" s="32" t="s">
        <v>28</v>
      </c>
      <c r="AJ134" s="32">
        <v>11.973504354560299</v>
      </c>
      <c r="AK134" s="31">
        <v>11.6930685486657</v>
      </c>
      <c r="AL134" s="32" t="s">
        <v>28</v>
      </c>
      <c r="AM134" s="32">
        <v>11.6930685486657</v>
      </c>
      <c r="AN134" s="31">
        <v>11.564277891569899</v>
      </c>
      <c r="AO134" s="32" t="s">
        <v>28</v>
      </c>
      <c r="AP134" s="32">
        <v>11.564277891569899</v>
      </c>
      <c r="AQ134" s="31">
        <v>11.4106551717089</v>
      </c>
      <c r="AR134" s="32" t="s">
        <v>28</v>
      </c>
      <c r="AS134" s="32">
        <v>11.4106551717089</v>
      </c>
      <c r="AT134" s="31">
        <v>11.230605032682</v>
      </c>
      <c r="AU134" s="32" t="s">
        <v>28</v>
      </c>
      <c r="AV134" s="32">
        <v>11.230605032682</v>
      </c>
      <c r="AW134" s="31">
        <v>11.051753614893499</v>
      </c>
      <c r="AX134" s="32" t="s">
        <v>28</v>
      </c>
      <c r="AY134" s="32">
        <v>11.051753614893499</v>
      </c>
      <c r="AZ134" s="31">
        <v>10.9008820203825</v>
      </c>
      <c r="BA134" s="32" t="s">
        <v>28</v>
      </c>
      <c r="BB134" s="32">
        <v>10.9008820203825</v>
      </c>
      <c r="BC134" s="31">
        <v>10.689748383659699</v>
      </c>
      <c r="BD134" s="32" t="s">
        <v>28</v>
      </c>
      <c r="BE134" s="32">
        <v>10.689748383659699</v>
      </c>
      <c r="BF134" s="31">
        <v>10.372941448707101</v>
      </c>
      <c r="BG134" s="32" t="s">
        <v>28</v>
      </c>
      <c r="BH134" s="32">
        <v>10.372941448707101</v>
      </c>
      <c r="BI134" s="31">
        <v>10.0416210117736</v>
      </c>
      <c r="BJ134" s="32" t="s">
        <v>28</v>
      </c>
      <c r="BK134" s="32">
        <v>10.0416210117736</v>
      </c>
      <c r="BL134" s="31">
        <v>9.7574224978448694</v>
      </c>
      <c r="BM134" s="32" t="s">
        <v>28</v>
      </c>
      <c r="BN134" s="32">
        <v>9.7574224978448694</v>
      </c>
      <c r="BO134" s="31">
        <v>9.3947017079421506</v>
      </c>
      <c r="BP134" s="32" t="s">
        <v>28</v>
      </c>
      <c r="BQ134" s="32">
        <v>9.3947017079421506</v>
      </c>
      <c r="BR134" s="31">
        <v>9.0451504775916902</v>
      </c>
      <c r="BS134" s="32" t="s">
        <v>28</v>
      </c>
      <c r="BT134" s="32">
        <v>9.0451504775916902</v>
      </c>
      <c r="BU134" s="31">
        <v>8.8237080404955801</v>
      </c>
      <c r="BV134" s="32" t="s">
        <v>28</v>
      </c>
      <c r="BW134" s="32">
        <v>8.8237080404955801</v>
      </c>
      <c r="BX134" s="31">
        <v>8.6021792568896593</v>
      </c>
      <c r="BY134" s="32" t="s">
        <v>28</v>
      </c>
      <c r="BZ134" s="32">
        <v>8.6021792568896593</v>
      </c>
      <c r="CA134" s="31">
        <v>8.3247577352629296</v>
      </c>
      <c r="CB134" s="32" t="s">
        <v>28</v>
      </c>
      <c r="CC134" s="32">
        <v>8.3247577352629296</v>
      </c>
      <c r="CD134" s="31">
        <v>8.0876261808139702</v>
      </c>
      <c r="CE134" s="32" t="s">
        <v>28</v>
      </c>
      <c r="CF134" s="32">
        <v>8.0876261808139702</v>
      </c>
      <c r="CG134" s="31">
        <v>7.7831775048181902</v>
      </c>
      <c r="CH134" s="32" t="s">
        <v>28</v>
      </c>
      <c r="CI134" s="32">
        <v>7.7831775048181902</v>
      </c>
      <c r="CJ134" s="31">
        <v>7.5615860474770704</v>
      </c>
      <c r="CK134" s="32" t="s">
        <v>28</v>
      </c>
      <c r="CL134" s="32">
        <v>7.5615860474770704</v>
      </c>
      <c r="CM134" s="31">
        <v>7.39374998301796</v>
      </c>
      <c r="CN134" s="32" t="s">
        <v>28</v>
      </c>
      <c r="CO134" s="32">
        <v>7.39374998301796</v>
      </c>
      <c r="CP134" s="31">
        <v>7.2355655611666201</v>
      </c>
      <c r="CQ134" s="32" t="s">
        <v>28</v>
      </c>
      <c r="CR134" s="32">
        <v>7.2355655611666201</v>
      </c>
      <c r="CS134" s="31">
        <v>6.9576389437686004</v>
      </c>
      <c r="CT134" s="32" t="s">
        <v>28</v>
      </c>
      <c r="CU134" s="32">
        <v>6.9576389437686004</v>
      </c>
      <c r="CV134" s="31">
        <v>6.6609139070205199</v>
      </c>
      <c r="CW134" s="32" t="s">
        <v>28</v>
      </c>
      <c r="CX134" s="32">
        <v>6.6609139070205199</v>
      </c>
      <c r="CY134" s="31">
        <v>6.4055215921066502</v>
      </c>
      <c r="CZ134" s="32" t="s">
        <v>28</v>
      </c>
      <c r="DA134" s="32">
        <v>6.4055215921066502</v>
      </c>
      <c r="DB134" s="31">
        <v>6.1884149329070404</v>
      </c>
      <c r="DC134" s="32" t="s">
        <v>28</v>
      </c>
      <c r="DD134" s="32">
        <v>6.1884149329070404</v>
      </c>
      <c r="DE134" s="31">
        <v>6.0074551260653504</v>
      </c>
      <c r="DF134" s="32" t="s">
        <v>28</v>
      </c>
      <c r="DG134" s="32">
        <v>6.0074551260653504</v>
      </c>
      <c r="DH134" s="31">
        <v>5.8675508401276497</v>
      </c>
      <c r="DI134" s="32" t="s">
        <v>28</v>
      </c>
      <c r="DJ134" s="32">
        <v>5.8675508401276497</v>
      </c>
      <c r="DK134" s="31">
        <v>5.7431826826842602</v>
      </c>
      <c r="DL134" s="32" t="s">
        <v>28</v>
      </c>
      <c r="DM134" s="32">
        <v>5.7431826826842602</v>
      </c>
      <c r="DN134" s="31">
        <v>5.5327269061730604</v>
      </c>
      <c r="DO134" s="32" t="s">
        <v>28</v>
      </c>
      <c r="DP134" s="32">
        <v>5.5327269061730604</v>
      </c>
      <c r="DQ134" s="31">
        <v>5.4605517551803997</v>
      </c>
      <c r="DR134" s="32" t="s">
        <v>28</v>
      </c>
      <c r="DS134" s="32">
        <v>5.4605517551803997</v>
      </c>
      <c r="DT134" s="31">
        <v>5.3648966726461902</v>
      </c>
      <c r="DU134" s="32" t="s">
        <v>28</v>
      </c>
      <c r="DV134" s="32">
        <v>5.3648966726461902</v>
      </c>
    </row>
    <row r="135" spans="1:126" x14ac:dyDescent="0.2">
      <c r="A135" s="30" t="s">
        <v>7</v>
      </c>
      <c r="B135">
        <v>132</v>
      </c>
      <c r="C135">
        <v>132</v>
      </c>
      <c r="D135" s="32">
        <v>11.5825364854851</v>
      </c>
      <c r="E135" s="32" t="s">
        <v>28</v>
      </c>
      <c r="F135" s="32">
        <v>11.5825364854851</v>
      </c>
      <c r="G135" s="32">
        <v>11.545948383664401</v>
      </c>
      <c r="H135" s="32" t="s">
        <v>28</v>
      </c>
      <c r="I135" s="32">
        <v>11.545948383664401</v>
      </c>
      <c r="J135" s="31">
        <v>11.3771131522125</v>
      </c>
      <c r="K135" s="32" t="s">
        <v>28</v>
      </c>
      <c r="L135" s="32">
        <v>11.3771131522125</v>
      </c>
      <c r="M135" s="31">
        <v>11.1463441646438</v>
      </c>
      <c r="N135" s="32" t="s">
        <v>28</v>
      </c>
      <c r="O135" s="32">
        <v>11.1463441646438</v>
      </c>
      <c r="P135" s="31">
        <v>10.875597360013099</v>
      </c>
      <c r="Q135" s="32" t="s">
        <v>28</v>
      </c>
      <c r="R135" s="32">
        <v>10.875597360013099</v>
      </c>
      <c r="S135" s="31">
        <v>10.5741480660138</v>
      </c>
      <c r="T135" s="32" t="s">
        <v>28</v>
      </c>
      <c r="U135" s="32">
        <v>10.5741480660138</v>
      </c>
      <c r="V135" s="31">
        <v>10.343566559209</v>
      </c>
      <c r="W135" s="32" t="s">
        <v>28</v>
      </c>
      <c r="X135" s="32">
        <v>10.343566559209</v>
      </c>
      <c r="Y135" s="31">
        <v>10.0210668278041</v>
      </c>
      <c r="Z135" s="32" t="s">
        <v>28</v>
      </c>
      <c r="AA135" s="32">
        <v>10.0210668278041</v>
      </c>
      <c r="AB135" s="31">
        <v>9.8157644740502192</v>
      </c>
      <c r="AC135" s="32" t="s">
        <v>28</v>
      </c>
      <c r="AD135" s="32">
        <v>9.8157644740502192</v>
      </c>
      <c r="AE135" s="31">
        <v>9.6124134258737008</v>
      </c>
      <c r="AF135" s="32" t="s">
        <v>28</v>
      </c>
      <c r="AG135" s="32">
        <v>9.6124134258737008</v>
      </c>
      <c r="AH135" s="31">
        <v>9.3468409029445496</v>
      </c>
      <c r="AI135" s="32" t="s">
        <v>28</v>
      </c>
      <c r="AJ135" s="32">
        <v>9.3468409029445496</v>
      </c>
      <c r="AK135" s="31">
        <v>9.1721649720649605</v>
      </c>
      <c r="AL135" s="32" t="s">
        <v>28</v>
      </c>
      <c r="AM135" s="32">
        <v>9.1721649720649605</v>
      </c>
      <c r="AN135" s="31">
        <v>9.0533947019430201</v>
      </c>
      <c r="AO135" s="32" t="s">
        <v>28</v>
      </c>
      <c r="AP135" s="32">
        <v>9.0533947019430201</v>
      </c>
      <c r="AQ135" s="31">
        <v>8.8537570451023697</v>
      </c>
      <c r="AR135" s="32" t="s">
        <v>28</v>
      </c>
      <c r="AS135" s="32">
        <v>8.8537570451023697</v>
      </c>
      <c r="AT135" s="31">
        <v>8.5191548871373595</v>
      </c>
      <c r="AU135" s="32" t="s">
        <v>28</v>
      </c>
      <c r="AV135" s="32">
        <v>8.5191548871373595</v>
      </c>
      <c r="AW135" s="31">
        <v>8.3482699794948605</v>
      </c>
      <c r="AX135" s="32" t="s">
        <v>28</v>
      </c>
      <c r="AY135" s="32">
        <v>8.3482699794948605</v>
      </c>
      <c r="AZ135" s="31">
        <v>8.0491579830850792</v>
      </c>
      <c r="BA135" s="32" t="s">
        <v>28</v>
      </c>
      <c r="BB135" s="32">
        <v>8.0491579830850792</v>
      </c>
      <c r="BC135" s="31">
        <v>7.67018413235966</v>
      </c>
      <c r="BD135" s="32" t="s">
        <v>28</v>
      </c>
      <c r="BE135" s="32">
        <v>7.67018413235966</v>
      </c>
      <c r="BF135" s="31">
        <v>7.4065727548943103</v>
      </c>
      <c r="BG135" s="32" t="s">
        <v>28</v>
      </c>
      <c r="BH135" s="32">
        <v>7.4065727548943103</v>
      </c>
      <c r="BI135" s="31">
        <v>7.1751558008469303</v>
      </c>
      <c r="BJ135" s="32" t="s">
        <v>28</v>
      </c>
      <c r="BK135" s="32">
        <v>7.1751558008469303</v>
      </c>
      <c r="BL135" s="31">
        <v>7.09801331429962</v>
      </c>
      <c r="BM135" s="32" t="s">
        <v>28</v>
      </c>
      <c r="BN135" s="32">
        <v>7.09801331429962</v>
      </c>
      <c r="BO135" s="31">
        <v>6.96847069868776</v>
      </c>
      <c r="BP135" s="32" t="s">
        <v>28</v>
      </c>
      <c r="BQ135" s="32">
        <v>6.96847069868776</v>
      </c>
      <c r="BR135" s="31">
        <v>6.8652655412694603</v>
      </c>
      <c r="BS135" s="32" t="s">
        <v>28</v>
      </c>
      <c r="BT135" s="32">
        <v>6.8652655412694603</v>
      </c>
      <c r="BU135" s="31">
        <v>6.7199528695890001</v>
      </c>
      <c r="BV135" s="32" t="s">
        <v>28</v>
      </c>
      <c r="BW135" s="32">
        <v>6.7199528695890001</v>
      </c>
      <c r="BX135" s="31">
        <v>6.5578140471839301</v>
      </c>
      <c r="BY135" s="32" t="s">
        <v>28</v>
      </c>
      <c r="BZ135" s="32">
        <v>6.5578140471839301</v>
      </c>
      <c r="CA135" s="31">
        <v>6.3950061969808001</v>
      </c>
      <c r="CB135" s="32" t="s">
        <v>28</v>
      </c>
      <c r="CC135" s="32">
        <v>6.3950061969808001</v>
      </c>
      <c r="CD135" s="31">
        <v>6.2763592117735696</v>
      </c>
      <c r="CE135" s="32" t="s">
        <v>28</v>
      </c>
      <c r="CF135" s="32">
        <v>6.2763592117735696</v>
      </c>
      <c r="CG135" s="31">
        <v>6.1321672033511803</v>
      </c>
      <c r="CH135" s="32" t="s">
        <v>28</v>
      </c>
      <c r="CI135" s="32">
        <v>6.1321672033511803</v>
      </c>
      <c r="CJ135" s="31">
        <v>5.9737252985075999</v>
      </c>
      <c r="CK135" s="32" t="s">
        <v>28</v>
      </c>
      <c r="CL135" s="32">
        <v>5.9737252985075999</v>
      </c>
      <c r="CM135" s="31">
        <v>5.8275645256653297</v>
      </c>
      <c r="CN135" s="32" t="s">
        <v>28</v>
      </c>
      <c r="CO135" s="32">
        <v>5.8275645256653297</v>
      </c>
      <c r="CP135" s="31">
        <v>5.6690422012980397</v>
      </c>
      <c r="CQ135" s="32" t="s">
        <v>28</v>
      </c>
      <c r="CR135" s="32">
        <v>5.6690422012980397</v>
      </c>
      <c r="CS135" s="31">
        <v>5.51555464274443</v>
      </c>
      <c r="CT135" s="32" t="s">
        <v>28</v>
      </c>
      <c r="CU135" s="32">
        <v>5.51555464274443</v>
      </c>
      <c r="CV135" s="31">
        <v>5.3172673522779696</v>
      </c>
      <c r="CW135" s="32" t="s">
        <v>28</v>
      </c>
      <c r="CX135" s="32">
        <v>5.3172673522779696</v>
      </c>
      <c r="CY135" s="31">
        <v>5.1609568765484903</v>
      </c>
      <c r="CZ135" s="32" t="s">
        <v>28</v>
      </c>
      <c r="DA135" s="32">
        <v>5.1609568765484903</v>
      </c>
      <c r="DB135" s="31">
        <v>5.0059075581820602</v>
      </c>
      <c r="DC135" s="32" t="s">
        <v>28</v>
      </c>
      <c r="DD135" s="32">
        <v>5.0059075581820602</v>
      </c>
      <c r="DE135" s="31">
        <v>4.89653818965109</v>
      </c>
      <c r="DF135" s="32" t="s">
        <v>28</v>
      </c>
      <c r="DG135" s="32">
        <v>4.89653818965109</v>
      </c>
      <c r="DH135" s="31">
        <v>4.7741193834366999</v>
      </c>
      <c r="DI135" s="32" t="s">
        <v>28</v>
      </c>
      <c r="DJ135" s="32">
        <v>4.7741193834366999</v>
      </c>
      <c r="DK135" s="31">
        <v>4.5706716560842704</v>
      </c>
      <c r="DL135" s="32" t="s">
        <v>28</v>
      </c>
      <c r="DM135" s="32">
        <v>4.5706716560842704</v>
      </c>
      <c r="DN135" s="31">
        <v>4.4185954560774698</v>
      </c>
      <c r="DO135" s="32" t="s">
        <v>28</v>
      </c>
      <c r="DP135" s="32">
        <v>4.4185954560774698</v>
      </c>
      <c r="DQ135" s="31">
        <v>4.2743924408848599</v>
      </c>
      <c r="DR135" s="32" t="s">
        <v>28</v>
      </c>
      <c r="DS135" s="32">
        <v>4.2743924408848599</v>
      </c>
      <c r="DT135" s="31">
        <v>4.1139766175655703</v>
      </c>
      <c r="DU135" s="32" t="s">
        <v>28</v>
      </c>
      <c r="DV135" s="32">
        <v>4.1139766175655703</v>
      </c>
    </row>
    <row r="136" spans="1:126" x14ac:dyDescent="0.2">
      <c r="A136" s="30" t="s">
        <v>5</v>
      </c>
      <c r="B136">
        <v>133</v>
      </c>
      <c r="C136">
        <v>133</v>
      </c>
      <c r="D136" s="32">
        <v>12.6581680784169</v>
      </c>
      <c r="E136" s="32" t="s">
        <v>28</v>
      </c>
      <c r="F136" s="32">
        <v>12.6581680784169</v>
      </c>
      <c r="G136" s="32">
        <v>12.642151734734099</v>
      </c>
      <c r="H136" s="32" t="s">
        <v>28</v>
      </c>
      <c r="I136" s="32">
        <v>12.642151734734099</v>
      </c>
      <c r="J136" s="31">
        <v>12.5694630802577</v>
      </c>
      <c r="K136" s="32" t="s">
        <v>28</v>
      </c>
      <c r="L136" s="32">
        <v>12.5694630802577</v>
      </c>
      <c r="M136" s="31">
        <v>12.501580134257701</v>
      </c>
      <c r="N136" s="32" t="s">
        <v>28</v>
      </c>
      <c r="O136" s="32">
        <v>12.501580134257701</v>
      </c>
      <c r="P136" s="31">
        <v>12.367675610860701</v>
      </c>
      <c r="Q136" s="32" t="s">
        <v>28</v>
      </c>
      <c r="R136" s="32">
        <v>12.367675610860701</v>
      </c>
      <c r="S136" s="31">
        <v>12.1853835369695</v>
      </c>
      <c r="T136" s="32" t="s">
        <v>28</v>
      </c>
      <c r="U136" s="32">
        <v>12.1853835369695</v>
      </c>
      <c r="V136" s="31">
        <v>11.962590032194701</v>
      </c>
      <c r="W136" s="32" t="s">
        <v>28</v>
      </c>
      <c r="X136" s="32">
        <v>11.962590032194701</v>
      </c>
      <c r="Y136" s="31">
        <v>11.692823797131499</v>
      </c>
      <c r="Z136" s="32" t="s">
        <v>28</v>
      </c>
      <c r="AA136" s="32">
        <v>11.692823797131499</v>
      </c>
      <c r="AB136" s="31">
        <v>11.1944015994357</v>
      </c>
      <c r="AC136" s="32" t="s">
        <v>28</v>
      </c>
      <c r="AD136" s="32">
        <v>11.1944015994357</v>
      </c>
      <c r="AE136" s="31">
        <v>10.556632925127101</v>
      </c>
      <c r="AF136" s="32" t="s">
        <v>28</v>
      </c>
      <c r="AG136" s="32">
        <v>10.556632925127101</v>
      </c>
      <c r="AH136" s="31">
        <v>9.7467488642755207</v>
      </c>
      <c r="AI136" s="32" t="s">
        <v>28</v>
      </c>
      <c r="AJ136" s="32">
        <v>9.7467488642755207</v>
      </c>
      <c r="AK136" s="31">
        <v>9.0471229117041005</v>
      </c>
      <c r="AL136" s="32" t="s">
        <v>28</v>
      </c>
      <c r="AM136" s="32">
        <v>9.0471229117041005</v>
      </c>
      <c r="AN136" s="31">
        <v>8.3334976609864597</v>
      </c>
      <c r="AO136" s="32" t="s">
        <v>28</v>
      </c>
      <c r="AP136" s="32">
        <v>8.3334976609864597</v>
      </c>
      <c r="AQ136" s="31">
        <v>7.8339030282863398</v>
      </c>
      <c r="AR136" s="32" t="s">
        <v>28</v>
      </c>
      <c r="AS136" s="32">
        <v>7.8339030282863398</v>
      </c>
      <c r="AT136" s="31">
        <v>7.3249677793442904</v>
      </c>
      <c r="AU136" s="32" t="s">
        <v>28</v>
      </c>
      <c r="AV136" s="32">
        <v>7.3249677793442904</v>
      </c>
      <c r="AW136" s="31">
        <v>6.9164180919704696</v>
      </c>
      <c r="AX136" s="32" t="s">
        <v>28</v>
      </c>
      <c r="AY136" s="32">
        <v>6.9164180919704696</v>
      </c>
      <c r="AZ136" s="31">
        <v>6.5375122783875597</v>
      </c>
      <c r="BA136" s="32" t="s">
        <v>28</v>
      </c>
      <c r="BB136" s="32">
        <v>6.5375122783875597</v>
      </c>
      <c r="BC136" s="31">
        <v>6.0656479523752003</v>
      </c>
      <c r="BD136" s="32" t="s">
        <v>28</v>
      </c>
      <c r="BE136" s="32">
        <v>6.0656479523752003</v>
      </c>
      <c r="BF136" s="31">
        <v>5.6508850544740996</v>
      </c>
      <c r="BG136" s="32" t="s">
        <v>28</v>
      </c>
      <c r="BH136" s="32">
        <v>5.6508850544740996</v>
      </c>
      <c r="BI136" s="31">
        <v>5.2751695348203897</v>
      </c>
      <c r="BJ136" s="32" t="s">
        <v>28</v>
      </c>
      <c r="BK136" s="32">
        <v>5.2751695348203897</v>
      </c>
      <c r="BL136" s="31">
        <v>4.9032084335347896</v>
      </c>
      <c r="BM136" s="32" t="s">
        <v>28</v>
      </c>
      <c r="BN136" s="32">
        <v>4.9032084335347896</v>
      </c>
      <c r="BO136" s="31">
        <v>4.5479909553060596</v>
      </c>
      <c r="BP136" s="32" t="s">
        <v>28</v>
      </c>
      <c r="BQ136" s="32">
        <v>4.5479909553060596</v>
      </c>
      <c r="BR136" s="31">
        <v>4.2833110635278704</v>
      </c>
      <c r="BS136" s="32" t="s">
        <v>28</v>
      </c>
      <c r="BT136" s="32">
        <v>4.2833110635278704</v>
      </c>
      <c r="BU136" s="31">
        <v>3.9832097546110199</v>
      </c>
      <c r="BV136" s="32" t="s">
        <v>28</v>
      </c>
      <c r="BW136" s="32">
        <v>3.9832097546110199</v>
      </c>
      <c r="BX136" s="31">
        <v>3.6871731129670802</v>
      </c>
      <c r="BY136" s="32" t="s">
        <v>28</v>
      </c>
      <c r="BZ136" s="32">
        <v>3.6871731129670802</v>
      </c>
      <c r="CA136" s="31">
        <v>3.3477648445998498</v>
      </c>
      <c r="CB136" s="32" t="s">
        <v>28</v>
      </c>
      <c r="CC136" s="32">
        <v>3.3477648445998498</v>
      </c>
      <c r="CD136" s="31">
        <v>3.0674492190838398</v>
      </c>
      <c r="CE136" s="32" t="s">
        <v>28</v>
      </c>
      <c r="CF136" s="32">
        <v>3.0674492190838398</v>
      </c>
      <c r="CG136" s="31">
        <v>2.84396362473667</v>
      </c>
      <c r="CH136" s="32" t="s">
        <v>28</v>
      </c>
      <c r="CI136" s="32">
        <v>2.84396362473667</v>
      </c>
      <c r="CJ136" s="31">
        <v>2.4281333483476399</v>
      </c>
      <c r="CK136" s="32" t="s">
        <v>28</v>
      </c>
      <c r="CL136" s="32">
        <v>2.4281333483476399</v>
      </c>
      <c r="CM136" s="31">
        <v>2.0368911753157501</v>
      </c>
      <c r="CN136" s="32" t="s">
        <v>28</v>
      </c>
      <c r="CO136" s="32">
        <v>2.0368911753157501</v>
      </c>
      <c r="CP136" s="31">
        <v>1.6548564540998401</v>
      </c>
      <c r="CQ136" s="32" t="s">
        <v>28</v>
      </c>
      <c r="CR136" s="32">
        <v>1.6548564540998401</v>
      </c>
      <c r="CS136" s="31">
        <v>1.4187508722287601</v>
      </c>
      <c r="CT136" s="32" t="s">
        <v>28</v>
      </c>
      <c r="CU136" s="32">
        <v>1.4187508722287601</v>
      </c>
      <c r="CV136" s="31">
        <v>1.09240273860459</v>
      </c>
      <c r="CW136" s="32" t="s">
        <v>28</v>
      </c>
      <c r="CX136" s="32">
        <v>1.09240273860459</v>
      </c>
      <c r="CY136" s="31">
        <v>0.76750869338977101</v>
      </c>
      <c r="CZ136" s="32" t="s">
        <v>28</v>
      </c>
      <c r="DA136" s="32">
        <v>0.76750869338977101</v>
      </c>
      <c r="DB136" s="31">
        <v>0.49047350256460198</v>
      </c>
      <c r="DC136" s="32" t="s">
        <v>28</v>
      </c>
      <c r="DD136" s="32">
        <v>0.49047350256460198</v>
      </c>
      <c r="DE136" s="31">
        <v>0.24046056265937299</v>
      </c>
      <c r="DF136" s="32" t="s">
        <v>28</v>
      </c>
      <c r="DG136" s="32">
        <v>0.24046056265937299</v>
      </c>
      <c r="DH136" s="31">
        <v>-0.158333145494058</v>
      </c>
      <c r="DI136" s="32" t="s">
        <v>28</v>
      </c>
      <c r="DJ136" s="32">
        <v>-0.158333145494058</v>
      </c>
      <c r="DK136" s="31">
        <v>-0.39446557400583998</v>
      </c>
      <c r="DL136" s="32" t="s">
        <v>28</v>
      </c>
      <c r="DM136" s="32">
        <v>-0.39446557400583998</v>
      </c>
      <c r="DN136" s="31">
        <v>-0.80663730503198405</v>
      </c>
      <c r="DO136" s="32" t="s">
        <v>28</v>
      </c>
      <c r="DP136" s="32">
        <v>-0.80663730503198405</v>
      </c>
      <c r="DQ136" s="31">
        <v>-1.16586443664135</v>
      </c>
      <c r="DR136" s="32" t="s">
        <v>28</v>
      </c>
      <c r="DS136" s="32">
        <v>-1.16586443664135</v>
      </c>
      <c r="DT136" s="31">
        <v>-1.55032020252896</v>
      </c>
      <c r="DU136" s="32" t="s">
        <v>28</v>
      </c>
      <c r="DV136" s="32">
        <v>-1.55032020252896</v>
      </c>
    </row>
    <row r="137" spans="1:126" x14ac:dyDescent="0.2">
      <c r="A137" s="30" t="s">
        <v>7</v>
      </c>
      <c r="B137">
        <v>134</v>
      </c>
      <c r="C137">
        <v>134</v>
      </c>
      <c r="D137" s="32">
        <v>12.834808133416599</v>
      </c>
      <c r="E137" s="32" t="s">
        <v>28</v>
      </c>
      <c r="F137" s="32">
        <v>12.834808133416599</v>
      </c>
      <c r="G137" s="32">
        <v>12.834754416378701</v>
      </c>
      <c r="H137" s="32" t="s">
        <v>28</v>
      </c>
      <c r="I137" s="32">
        <v>12.834754416378701</v>
      </c>
      <c r="J137" s="31">
        <v>12.8304326469234</v>
      </c>
      <c r="K137" s="32" t="s">
        <v>28</v>
      </c>
      <c r="L137" s="32">
        <v>12.8304326469234</v>
      </c>
      <c r="M137" s="31">
        <v>12.830096784104301</v>
      </c>
      <c r="N137" s="32" t="s">
        <v>28</v>
      </c>
      <c r="O137" s="32">
        <v>12.830096784104301</v>
      </c>
      <c r="P137" s="31">
        <v>12.829467948017699</v>
      </c>
      <c r="Q137" s="32" t="s">
        <v>28</v>
      </c>
      <c r="R137" s="32">
        <v>12.829467948017699</v>
      </c>
      <c r="S137" s="31">
        <v>12.828155694226901</v>
      </c>
      <c r="T137" s="32" t="s">
        <v>28</v>
      </c>
      <c r="U137" s="32">
        <v>12.828155694226901</v>
      </c>
      <c r="V137" s="31">
        <v>12.8277932649133</v>
      </c>
      <c r="W137" s="32" t="s">
        <v>28</v>
      </c>
      <c r="X137" s="32">
        <v>12.8277932649133</v>
      </c>
      <c r="Y137" s="31">
        <v>12.7656737725819</v>
      </c>
      <c r="Z137" s="32" t="s">
        <v>28</v>
      </c>
      <c r="AA137" s="32">
        <v>12.7656737725819</v>
      </c>
      <c r="AB137" s="31">
        <v>12.7137792916044</v>
      </c>
      <c r="AC137" s="32" t="s">
        <v>28</v>
      </c>
      <c r="AD137" s="32">
        <v>12.7137792916044</v>
      </c>
      <c r="AE137" s="31">
        <v>12.699276797644799</v>
      </c>
      <c r="AF137" s="32" t="s">
        <v>28</v>
      </c>
      <c r="AG137" s="32">
        <v>12.699276797644799</v>
      </c>
      <c r="AH137" s="31">
        <v>12.642273266563301</v>
      </c>
      <c r="AI137" s="32" t="s">
        <v>28</v>
      </c>
      <c r="AJ137" s="32">
        <v>12.642273266563301</v>
      </c>
      <c r="AK137" s="31">
        <v>12.586588751010501</v>
      </c>
      <c r="AL137" s="32" t="s">
        <v>28</v>
      </c>
      <c r="AM137" s="32">
        <v>12.586588751010501</v>
      </c>
      <c r="AN137" s="31">
        <v>12.5177685702534</v>
      </c>
      <c r="AO137" s="32" t="s">
        <v>28</v>
      </c>
      <c r="AP137" s="32">
        <v>12.5177685702534</v>
      </c>
      <c r="AQ137" s="31">
        <v>12.351192363770799</v>
      </c>
      <c r="AR137" s="32" t="s">
        <v>28</v>
      </c>
      <c r="AS137" s="32">
        <v>12.351192363770799</v>
      </c>
      <c r="AT137" s="31">
        <v>12.1155899401922</v>
      </c>
      <c r="AU137" s="32" t="s">
        <v>28</v>
      </c>
      <c r="AV137" s="32">
        <v>12.1155899401922</v>
      </c>
      <c r="AW137" s="31">
        <v>11.747243886340099</v>
      </c>
      <c r="AX137" s="32" t="s">
        <v>28</v>
      </c>
      <c r="AY137" s="32">
        <v>11.747243886340099</v>
      </c>
      <c r="AZ137" s="31">
        <v>11.394470326934</v>
      </c>
      <c r="BA137" s="32" t="s">
        <v>28</v>
      </c>
      <c r="BB137" s="32">
        <v>11.394470326934</v>
      </c>
      <c r="BC137" s="31">
        <v>11.040206704166801</v>
      </c>
      <c r="BD137" s="32" t="s">
        <v>28</v>
      </c>
      <c r="BE137" s="32">
        <v>11.040206704166801</v>
      </c>
      <c r="BF137" s="31">
        <v>10.724764850003501</v>
      </c>
      <c r="BG137" s="32" t="s">
        <v>28</v>
      </c>
      <c r="BH137" s="32">
        <v>10.724764850003501</v>
      </c>
      <c r="BI137" s="31">
        <v>10.460521490271899</v>
      </c>
      <c r="BJ137" s="32" t="s">
        <v>28</v>
      </c>
      <c r="BK137" s="32">
        <v>10.460521490271899</v>
      </c>
      <c r="BL137" s="31">
        <v>10.174003289385</v>
      </c>
      <c r="BM137" s="32" t="s">
        <v>28</v>
      </c>
      <c r="BN137" s="32">
        <v>10.174003289385</v>
      </c>
      <c r="BO137" s="31">
        <v>9.9875686631082292</v>
      </c>
      <c r="BP137" s="32" t="s">
        <v>28</v>
      </c>
      <c r="BQ137" s="32">
        <v>9.9875686631082292</v>
      </c>
      <c r="BR137" s="31">
        <v>9.7063164706552598</v>
      </c>
      <c r="BS137" s="32" t="s">
        <v>28</v>
      </c>
      <c r="BT137" s="32">
        <v>9.7063164706552598</v>
      </c>
      <c r="BU137" s="31">
        <v>9.5440872165153507</v>
      </c>
      <c r="BV137" s="32" t="s">
        <v>28</v>
      </c>
      <c r="BW137" s="32">
        <v>9.5440872165153507</v>
      </c>
      <c r="BX137" s="31">
        <v>9.3899586817533809</v>
      </c>
      <c r="BY137" s="32" t="s">
        <v>28</v>
      </c>
      <c r="BZ137" s="32">
        <v>9.3899586817533809</v>
      </c>
      <c r="CA137" s="31">
        <v>9.1732952889608192</v>
      </c>
      <c r="CB137" s="32" t="s">
        <v>28</v>
      </c>
      <c r="CC137" s="32">
        <v>9.1732952889608192</v>
      </c>
      <c r="CD137" s="31">
        <v>9.0981083215983194</v>
      </c>
      <c r="CE137" s="32" t="s">
        <v>28</v>
      </c>
      <c r="CF137" s="32">
        <v>9.0981083215983194</v>
      </c>
      <c r="CG137" s="31">
        <v>8.9760945774595307</v>
      </c>
      <c r="CH137" s="32" t="s">
        <v>28</v>
      </c>
      <c r="CI137" s="32">
        <v>8.9760945774595307</v>
      </c>
      <c r="CJ137" s="31">
        <v>8.7530972564091396</v>
      </c>
      <c r="CK137" s="32" t="s">
        <v>28</v>
      </c>
      <c r="CL137" s="32">
        <v>8.7530972564091396</v>
      </c>
      <c r="CM137" s="31">
        <v>8.53239642229609</v>
      </c>
      <c r="CN137" s="32" t="s">
        <v>28</v>
      </c>
      <c r="CO137" s="32">
        <v>8.53239642229609</v>
      </c>
      <c r="CP137" s="31">
        <v>8.3753682098139706</v>
      </c>
      <c r="CQ137" s="32" t="s">
        <v>28</v>
      </c>
      <c r="CR137" s="32">
        <v>8.3753682098139706</v>
      </c>
      <c r="CS137" s="31">
        <v>8.1662564242954598</v>
      </c>
      <c r="CT137" s="32" t="s">
        <v>28</v>
      </c>
      <c r="CU137" s="32">
        <v>8.1662564242954598</v>
      </c>
      <c r="CV137" s="31">
        <v>8.0134217954519507</v>
      </c>
      <c r="CW137" s="32" t="s">
        <v>28</v>
      </c>
      <c r="CX137" s="32">
        <v>8.0134217954519507</v>
      </c>
      <c r="CY137" s="31">
        <v>7.8531383870070899</v>
      </c>
      <c r="CZ137" s="32" t="s">
        <v>28</v>
      </c>
      <c r="DA137" s="32">
        <v>7.8531383870070899</v>
      </c>
      <c r="DB137" s="31">
        <v>7.7035242379141504</v>
      </c>
      <c r="DC137" s="32" t="s">
        <v>28</v>
      </c>
      <c r="DD137" s="32">
        <v>7.7035242379141504</v>
      </c>
      <c r="DE137" s="31">
        <v>7.4850099844498397</v>
      </c>
      <c r="DF137" s="32" t="s">
        <v>28</v>
      </c>
      <c r="DG137" s="32">
        <v>7.4850099844498397</v>
      </c>
      <c r="DH137" s="31">
        <v>7.39170244965287</v>
      </c>
      <c r="DI137" s="32" t="s">
        <v>28</v>
      </c>
      <c r="DJ137" s="32">
        <v>7.39170244965287</v>
      </c>
      <c r="DK137" s="31">
        <v>7.1086295832788897</v>
      </c>
      <c r="DL137" s="32" t="s">
        <v>28</v>
      </c>
      <c r="DM137" s="32">
        <v>7.1086295832788897</v>
      </c>
      <c r="DN137" s="31">
        <v>6.87365938797263</v>
      </c>
      <c r="DO137" s="32" t="s">
        <v>28</v>
      </c>
      <c r="DP137" s="32">
        <v>6.87365938797263</v>
      </c>
      <c r="DQ137" s="31">
        <v>6.5596630683160404</v>
      </c>
      <c r="DR137" s="32" t="s">
        <v>28</v>
      </c>
      <c r="DS137" s="32">
        <v>6.5596630683160404</v>
      </c>
      <c r="DT137" s="31">
        <v>6.3850633314968697</v>
      </c>
      <c r="DU137" s="32" t="s">
        <v>28</v>
      </c>
      <c r="DV137" s="32">
        <v>6.3850633314968697</v>
      </c>
    </row>
    <row r="138" spans="1:126" x14ac:dyDescent="0.2">
      <c r="A138" s="30" t="s">
        <v>7</v>
      </c>
      <c r="B138">
        <v>135</v>
      </c>
      <c r="C138">
        <v>135</v>
      </c>
      <c r="D138" s="32">
        <v>10.6192948395062</v>
      </c>
      <c r="E138" s="32" t="s">
        <v>28</v>
      </c>
      <c r="F138" s="32">
        <v>10.6192948395062</v>
      </c>
      <c r="G138" s="32">
        <v>10.619123254663601</v>
      </c>
      <c r="H138" s="32" t="s">
        <v>28</v>
      </c>
      <c r="I138" s="32">
        <v>10.619123254663601</v>
      </c>
      <c r="J138" s="31">
        <v>10.586750874759399</v>
      </c>
      <c r="K138" s="32" t="s">
        <v>28</v>
      </c>
      <c r="L138" s="32">
        <v>10.586750874759399</v>
      </c>
      <c r="M138" s="31">
        <v>10.583650292425499</v>
      </c>
      <c r="N138" s="32" t="s">
        <v>28</v>
      </c>
      <c r="O138" s="32">
        <v>10.583650292425499</v>
      </c>
      <c r="P138" s="31">
        <v>10.508691042285699</v>
      </c>
      <c r="Q138" s="32" t="s">
        <v>28</v>
      </c>
      <c r="R138" s="32">
        <v>10.508691042285699</v>
      </c>
      <c r="S138" s="31">
        <v>10.4187829373973</v>
      </c>
      <c r="T138" s="32" t="s">
        <v>28</v>
      </c>
      <c r="U138" s="32">
        <v>10.4187829373973</v>
      </c>
      <c r="V138" s="31">
        <v>10.3572595190293</v>
      </c>
      <c r="W138" s="32" t="s">
        <v>28</v>
      </c>
      <c r="X138" s="32">
        <v>10.3572595190293</v>
      </c>
      <c r="Y138" s="31">
        <v>10.1857905013006</v>
      </c>
      <c r="Z138" s="32" t="s">
        <v>28</v>
      </c>
      <c r="AA138" s="32">
        <v>10.1857905013006</v>
      </c>
      <c r="AB138" s="31">
        <v>10.0611661260936</v>
      </c>
      <c r="AC138" s="32" t="s">
        <v>28</v>
      </c>
      <c r="AD138" s="32">
        <v>10.0611661260936</v>
      </c>
      <c r="AE138" s="31">
        <v>9.8241883972224198</v>
      </c>
      <c r="AF138" s="32" t="s">
        <v>28</v>
      </c>
      <c r="AG138" s="32">
        <v>9.8241883972224198</v>
      </c>
      <c r="AH138" s="31">
        <v>9.6395763231867804</v>
      </c>
      <c r="AI138" s="32" t="s">
        <v>28</v>
      </c>
      <c r="AJ138" s="32">
        <v>9.6395763231867804</v>
      </c>
      <c r="AK138" s="31">
        <v>9.1157877688794997</v>
      </c>
      <c r="AL138" s="32" t="s">
        <v>28</v>
      </c>
      <c r="AM138" s="32">
        <v>9.1157877688794997</v>
      </c>
      <c r="AN138" s="31">
        <v>8.6503620188399797</v>
      </c>
      <c r="AO138" s="32" t="s">
        <v>28</v>
      </c>
      <c r="AP138" s="32">
        <v>8.6503620188399797</v>
      </c>
      <c r="AQ138" s="31">
        <v>8.0825751653438704</v>
      </c>
      <c r="AR138" s="32" t="s">
        <v>28</v>
      </c>
      <c r="AS138" s="32">
        <v>8.0825751653438704</v>
      </c>
      <c r="AT138" s="31">
        <v>7.7615109248497296</v>
      </c>
      <c r="AU138" s="32" t="s">
        <v>28</v>
      </c>
      <c r="AV138" s="32">
        <v>7.7615109248497296</v>
      </c>
      <c r="AW138" s="31">
        <v>7.2879920410253698</v>
      </c>
      <c r="AX138" s="32" t="s">
        <v>28</v>
      </c>
      <c r="AY138" s="32">
        <v>7.2879920410253698</v>
      </c>
      <c r="AZ138" s="31">
        <v>7.0646606907325697</v>
      </c>
      <c r="BA138" s="32" t="s">
        <v>28</v>
      </c>
      <c r="BB138" s="32">
        <v>7.0646606907325697</v>
      </c>
      <c r="BC138" s="31">
        <v>6.9338447934171299</v>
      </c>
      <c r="BD138" s="32" t="s">
        <v>28</v>
      </c>
      <c r="BE138" s="32">
        <v>6.9338447934171299</v>
      </c>
      <c r="BF138" s="31">
        <v>6.7401137703388496</v>
      </c>
      <c r="BG138" s="32" t="s">
        <v>28</v>
      </c>
      <c r="BH138" s="32">
        <v>6.7401137703388496</v>
      </c>
      <c r="BI138" s="31">
        <v>6.3895345775468604</v>
      </c>
      <c r="BJ138" s="32" t="s">
        <v>28</v>
      </c>
      <c r="BK138" s="32">
        <v>6.3895345775468604</v>
      </c>
      <c r="BL138" s="31">
        <v>6.2317679662628898</v>
      </c>
      <c r="BM138" s="32" t="s">
        <v>28</v>
      </c>
      <c r="BN138" s="32">
        <v>6.2317679662628898</v>
      </c>
      <c r="BO138" s="31">
        <v>6.1985515213297102</v>
      </c>
      <c r="BP138" s="32" t="s">
        <v>28</v>
      </c>
      <c r="BQ138" s="32">
        <v>6.1985515213297102</v>
      </c>
      <c r="BR138" s="31">
        <v>6.1197013246377496</v>
      </c>
      <c r="BS138" s="32" t="s">
        <v>28</v>
      </c>
      <c r="BT138" s="32">
        <v>6.1197013246377496</v>
      </c>
      <c r="BU138" s="31">
        <v>6.0163734340614203</v>
      </c>
      <c r="BV138" s="32" t="s">
        <v>28</v>
      </c>
      <c r="BW138" s="32">
        <v>6.0163734340614203</v>
      </c>
      <c r="BX138" s="31">
        <v>5.94870917532345</v>
      </c>
      <c r="BY138" s="32" t="s">
        <v>28</v>
      </c>
      <c r="BZ138" s="32">
        <v>5.94870917532345</v>
      </c>
      <c r="CA138" s="31">
        <v>5.7644684764953302</v>
      </c>
      <c r="CB138" s="32" t="s">
        <v>28</v>
      </c>
      <c r="CC138" s="32">
        <v>5.7644684764953302</v>
      </c>
      <c r="CD138" s="31">
        <v>5.6577976938063301</v>
      </c>
      <c r="CE138" s="32" t="s">
        <v>28</v>
      </c>
      <c r="CF138" s="32">
        <v>5.6577976938063301</v>
      </c>
      <c r="CG138" s="31">
        <v>5.4475648455141998</v>
      </c>
      <c r="CH138" s="32" t="s">
        <v>28</v>
      </c>
      <c r="CI138" s="32">
        <v>5.4475648455141998</v>
      </c>
      <c r="CJ138" s="31">
        <v>5.3083734081495804</v>
      </c>
      <c r="CK138" s="32" t="s">
        <v>28</v>
      </c>
      <c r="CL138" s="32">
        <v>5.3083734081495804</v>
      </c>
      <c r="CM138" s="31">
        <v>5.0066296338354501</v>
      </c>
      <c r="CN138" s="32" t="s">
        <v>28</v>
      </c>
      <c r="CO138" s="32">
        <v>5.0066296338354501</v>
      </c>
      <c r="CP138" s="31">
        <v>4.7070793796761699</v>
      </c>
      <c r="CQ138" s="32" t="s">
        <v>28</v>
      </c>
      <c r="CR138" s="32">
        <v>4.7070793796761699</v>
      </c>
      <c r="CS138" s="31">
        <v>4.4826064109034398</v>
      </c>
      <c r="CT138" s="32" t="s">
        <v>28</v>
      </c>
      <c r="CU138" s="32">
        <v>4.4826064109034398</v>
      </c>
      <c r="CV138" s="31">
        <v>4.2803950317492001</v>
      </c>
      <c r="CW138" s="32" t="s">
        <v>28</v>
      </c>
      <c r="CX138" s="32">
        <v>4.2803950317492001</v>
      </c>
      <c r="CY138" s="31">
        <v>3.8406140151738</v>
      </c>
      <c r="CZ138" s="32" t="s">
        <v>28</v>
      </c>
      <c r="DA138" s="32">
        <v>3.8406140151738</v>
      </c>
      <c r="DB138" s="31">
        <v>3.4108049618599199</v>
      </c>
      <c r="DC138" s="32" t="s">
        <v>28</v>
      </c>
      <c r="DD138" s="32">
        <v>3.4108049618599199</v>
      </c>
      <c r="DE138" s="31">
        <v>2.91296214519453</v>
      </c>
      <c r="DF138" s="32" t="s">
        <v>28</v>
      </c>
      <c r="DG138" s="32">
        <v>2.91296214519453</v>
      </c>
      <c r="DH138" s="31">
        <v>2.5901089471961098</v>
      </c>
      <c r="DI138" s="32" t="s">
        <v>28</v>
      </c>
      <c r="DJ138" s="32">
        <v>2.5901089471961098</v>
      </c>
      <c r="DK138" s="31">
        <v>2.3909679809122899</v>
      </c>
      <c r="DL138" s="32" t="s">
        <v>28</v>
      </c>
      <c r="DM138" s="32">
        <v>2.3909679809122899</v>
      </c>
      <c r="DN138" s="31">
        <v>2.2827847562765702</v>
      </c>
      <c r="DO138" s="32" t="s">
        <v>28</v>
      </c>
      <c r="DP138" s="32">
        <v>2.2827847562765702</v>
      </c>
      <c r="DQ138" s="31">
        <v>2.0956057409289</v>
      </c>
      <c r="DR138" s="32" t="s">
        <v>28</v>
      </c>
      <c r="DS138" s="32">
        <v>2.0956057409289</v>
      </c>
      <c r="DT138" s="31">
        <v>1.72077409315275</v>
      </c>
      <c r="DU138" s="32" t="s">
        <v>28</v>
      </c>
      <c r="DV138" s="32">
        <v>1.72077409315275</v>
      </c>
    </row>
    <row r="139" spans="1:126" x14ac:dyDescent="0.2">
      <c r="A139" s="30" t="s">
        <v>6</v>
      </c>
      <c r="B139">
        <v>136</v>
      </c>
      <c r="C139">
        <v>136</v>
      </c>
      <c r="D139" s="32">
        <v>11.6747075591536</v>
      </c>
      <c r="E139" s="32" t="s">
        <v>28</v>
      </c>
      <c r="F139" s="32">
        <v>11.6747075591536</v>
      </c>
      <c r="G139" s="32">
        <v>11.668376981424601</v>
      </c>
      <c r="H139" s="32" t="s">
        <v>28</v>
      </c>
      <c r="I139" s="32">
        <v>11.668376981424601</v>
      </c>
      <c r="J139" s="31">
        <v>11.6551323542134</v>
      </c>
      <c r="K139" s="32" t="s">
        <v>28</v>
      </c>
      <c r="L139" s="32">
        <v>11.6551323542134</v>
      </c>
      <c r="M139" s="31">
        <v>11.6412988794249</v>
      </c>
      <c r="N139" s="32" t="s">
        <v>28</v>
      </c>
      <c r="O139" s="32">
        <v>11.6412988794249</v>
      </c>
      <c r="P139" s="31">
        <v>11.613704758969099</v>
      </c>
      <c r="Q139" s="32" t="s">
        <v>28</v>
      </c>
      <c r="R139" s="32">
        <v>11.613704758969099</v>
      </c>
      <c r="S139" s="31">
        <v>11.585908773591299</v>
      </c>
      <c r="T139" s="32" t="s">
        <v>28</v>
      </c>
      <c r="U139" s="32">
        <v>11.585908773591299</v>
      </c>
      <c r="V139" s="31">
        <v>11.5675760058877</v>
      </c>
      <c r="W139" s="32" t="s">
        <v>28</v>
      </c>
      <c r="X139" s="32">
        <v>11.5675760058877</v>
      </c>
      <c r="Y139" s="31">
        <v>11.520578974919999</v>
      </c>
      <c r="Z139" s="32" t="s">
        <v>28</v>
      </c>
      <c r="AA139" s="32">
        <v>11.520578974919999</v>
      </c>
      <c r="AB139" s="31">
        <v>11.471942266352601</v>
      </c>
      <c r="AC139" s="32" t="s">
        <v>28</v>
      </c>
      <c r="AD139" s="32">
        <v>11.471942266352601</v>
      </c>
      <c r="AE139" s="31">
        <v>11.4075243139392</v>
      </c>
      <c r="AF139" s="32" t="s">
        <v>28</v>
      </c>
      <c r="AG139" s="32">
        <v>11.4075243139392</v>
      </c>
      <c r="AH139" s="31">
        <v>11.361136157903999</v>
      </c>
      <c r="AI139" s="32" t="s">
        <v>28</v>
      </c>
      <c r="AJ139" s="32">
        <v>11.361136157903999</v>
      </c>
      <c r="AK139" s="31">
        <v>11.2336215939174</v>
      </c>
      <c r="AL139" s="32" t="s">
        <v>28</v>
      </c>
      <c r="AM139" s="32">
        <v>11.2336215939174</v>
      </c>
      <c r="AN139" s="31">
        <v>11.0262016909594</v>
      </c>
      <c r="AO139" s="32" t="s">
        <v>28</v>
      </c>
      <c r="AP139" s="32">
        <v>11.0262016909594</v>
      </c>
      <c r="AQ139" s="31">
        <v>10.8440179356057</v>
      </c>
      <c r="AR139" s="32" t="s">
        <v>28</v>
      </c>
      <c r="AS139" s="32">
        <v>10.8440179356057</v>
      </c>
      <c r="AT139" s="31">
        <v>10.647350776258399</v>
      </c>
      <c r="AU139" s="32" t="s">
        <v>28</v>
      </c>
      <c r="AV139" s="32">
        <v>10.647350776258399</v>
      </c>
      <c r="AW139" s="31">
        <v>10.4165358544998</v>
      </c>
      <c r="AX139" s="32" t="s">
        <v>28</v>
      </c>
      <c r="AY139" s="32">
        <v>10.4165358544998</v>
      </c>
      <c r="AZ139" s="31">
        <v>10.2225771002279</v>
      </c>
      <c r="BA139" s="32" t="s">
        <v>28</v>
      </c>
      <c r="BB139" s="32">
        <v>10.2225771002279</v>
      </c>
      <c r="BC139" s="31">
        <v>10.026531552525601</v>
      </c>
      <c r="BD139" s="32" t="s">
        <v>28</v>
      </c>
      <c r="BE139" s="32">
        <v>10.026531552525601</v>
      </c>
      <c r="BF139" s="31">
        <v>9.8389837630439398</v>
      </c>
      <c r="BG139" s="32" t="s">
        <v>28</v>
      </c>
      <c r="BH139" s="32">
        <v>9.8389837630439398</v>
      </c>
      <c r="BI139" s="31">
        <v>9.6243874705929908</v>
      </c>
      <c r="BJ139" s="32" t="s">
        <v>28</v>
      </c>
      <c r="BK139" s="32">
        <v>9.6243874705929908</v>
      </c>
      <c r="BL139" s="31">
        <v>9.4064421452999607</v>
      </c>
      <c r="BM139" s="32" t="s">
        <v>28</v>
      </c>
      <c r="BN139" s="32">
        <v>9.4064421452999607</v>
      </c>
      <c r="BO139" s="31">
        <v>9.3084470606495202</v>
      </c>
      <c r="BP139" s="32" t="s">
        <v>28</v>
      </c>
      <c r="BQ139" s="32">
        <v>9.3084470606495202</v>
      </c>
      <c r="BR139" s="31">
        <v>9.1426148718837599</v>
      </c>
      <c r="BS139" s="32" t="s">
        <v>28</v>
      </c>
      <c r="BT139" s="32">
        <v>9.1426148718837599</v>
      </c>
      <c r="BU139" s="31">
        <v>8.9345915399258899</v>
      </c>
      <c r="BV139" s="32" t="s">
        <v>28</v>
      </c>
      <c r="BW139" s="32">
        <v>8.9345915399258899</v>
      </c>
      <c r="BX139" s="31">
        <v>8.7127051590514295</v>
      </c>
      <c r="BY139" s="32" t="s">
        <v>28</v>
      </c>
      <c r="BZ139" s="32">
        <v>8.7127051590514295</v>
      </c>
      <c r="CA139" s="31">
        <v>8.4663099952641598</v>
      </c>
      <c r="CB139" s="32" t="s">
        <v>28</v>
      </c>
      <c r="CC139" s="32">
        <v>8.4663099952641598</v>
      </c>
      <c r="CD139" s="31">
        <v>8.3094267780581692</v>
      </c>
      <c r="CE139" s="32" t="s">
        <v>28</v>
      </c>
      <c r="CF139" s="32">
        <v>8.3094267780581692</v>
      </c>
      <c r="CG139" s="31">
        <v>8.0775427277423493</v>
      </c>
      <c r="CH139" s="32" t="s">
        <v>28</v>
      </c>
      <c r="CI139" s="32">
        <v>8.0775427277423493</v>
      </c>
      <c r="CJ139" s="31">
        <v>7.9202679695585196</v>
      </c>
      <c r="CK139" s="32" t="s">
        <v>28</v>
      </c>
      <c r="CL139" s="32">
        <v>7.9202679695585196</v>
      </c>
      <c r="CM139" s="31">
        <v>7.7406007060969504</v>
      </c>
      <c r="CN139" s="32" t="s">
        <v>28</v>
      </c>
      <c r="CO139" s="32">
        <v>7.7406007060969504</v>
      </c>
      <c r="CP139" s="31">
        <v>7.5426208047789203</v>
      </c>
      <c r="CQ139" s="32" t="s">
        <v>28</v>
      </c>
      <c r="CR139" s="32">
        <v>7.5426208047789203</v>
      </c>
      <c r="CS139" s="31">
        <v>7.3808431070407803</v>
      </c>
      <c r="CT139" s="32" t="s">
        <v>28</v>
      </c>
      <c r="CU139" s="32">
        <v>7.3808431070407803</v>
      </c>
      <c r="CV139" s="31">
        <v>7.17913084193607</v>
      </c>
      <c r="CW139" s="32" t="s">
        <v>28</v>
      </c>
      <c r="CX139" s="32">
        <v>7.17913084193607</v>
      </c>
      <c r="CY139" s="31">
        <v>6.9201923486518302</v>
      </c>
      <c r="CZ139" s="32" t="s">
        <v>28</v>
      </c>
      <c r="DA139" s="32">
        <v>6.9201923486518302</v>
      </c>
      <c r="DB139" s="31">
        <v>6.7315686761638096</v>
      </c>
      <c r="DC139" s="32" t="s">
        <v>28</v>
      </c>
      <c r="DD139" s="32">
        <v>6.7315686761638096</v>
      </c>
      <c r="DE139" s="31">
        <v>6.5394357376269996</v>
      </c>
      <c r="DF139" s="32" t="s">
        <v>28</v>
      </c>
      <c r="DG139" s="32">
        <v>6.5394357376269996</v>
      </c>
      <c r="DH139" s="31">
        <v>6.3673191918914798</v>
      </c>
      <c r="DI139" s="32" t="s">
        <v>28</v>
      </c>
      <c r="DJ139" s="32">
        <v>6.3673191918914798</v>
      </c>
      <c r="DK139" s="31">
        <v>6.1131893255358101</v>
      </c>
      <c r="DL139" s="32" t="s">
        <v>28</v>
      </c>
      <c r="DM139" s="32">
        <v>6.1131893255358101</v>
      </c>
      <c r="DN139" s="31">
        <v>5.8822779256887303</v>
      </c>
      <c r="DO139" s="32" t="s">
        <v>28</v>
      </c>
      <c r="DP139" s="32">
        <v>5.8822779256887303</v>
      </c>
      <c r="DQ139" s="31">
        <v>5.6995843829476396</v>
      </c>
      <c r="DR139" s="32" t="s">
        <v>28</v>
      </c>
      <c r="DS139" s="32">
        <v>5.6995843829476396</v>
      </c>
      <c r="DT139" s="31">
        <v>5.5465705881197698</v>
      </c>
      <c r="DU139" s="32" t="s">
        <v>28</v>
      </c>
      <c r="DV139" s="32">
        <v>5.5465705881197698</v>
      </c>
    </row>
    <row r="140" spans="1:126" ht="17" thickBot="1" x14ac:dyDescent="0.25">
      <c r="A140" s="34" t="s">
        <v>7</v>
      </c>
      <c r="B140">
        <v>137</v>
      </c>
      <c r="C140" s="14">
        <v>137</v>
      </c>
      <c r="D140" s="47">
        <v>18.7906641909643</v>
      </c>
      <c r="E140" s="47" t="s">
        <v>28</v>
      </c>
      <c r="F140" s="47">
        <v>18.7906641909643</v>
      </c>
      <c r="G140" s="32">
        <v>18.766667542472</v>
      </c>
      <c r="H140" s="32" t="s">
        <v>28</v>
      </c>
      <c r="I140" s="32">
        <v>18.766667542472</v>
      </c>
      <c r="J140" s="31">
        <v>18.6292859499444</v>
      </c>
      <c r="K140" s="32" t="s">
        <v>28</v>
      </c>
      <c r="L140" s="32">
        <v>18.6292859499444</v>
      </c>
      <c r="M140" s="31">
        <v>18.512064243800001</v>
      </c>
      <c r="N140" s="32" t="s">
        <v>28</v>
      </c>
      <c r="O140" s="32">
        <v>18.512064243800001</v>
      </c>
      <c r="P140" s="31">
        <v>18.472886521899401</v>
      </c>
      <c r="Q140" s="32" t="s">
        <v>28</v>
      </c>
      <c r="R140" s="32">
        <v>18.472886521899401</v>
      </c>
      <c r="S140" s="31">
        <v>18.375130971672998</v>
      </c>
      <c r="T140" s="32" t="s">
        <v>28</v>
      </c>
      <c r="U140" s="32">
        <v>18.375130971672998</v>
      </c>
      <c r="V140" s="31">
        <v>18.108868864997401</v>
      </c>
      <c r="W140" s="32" t="s">
        <v>28</v>
      </c>
      <c r="X140" s="32">
        <v>18.108868864997401</v>
      </c>
      <c r="Y140" s="31">
        <v>17.905672017191701</v>
      </c>
      <c r="Z140" s="32" t="s">
        <v>28</v>
      </c>
      <c r="AA140" s="32">
        <v>17.905672017191701</v>
      </c>
      <c r="AB140" s="31">
        <v>17.557422567218101</v>
      </c>
      <c r="AC140" s="32" t="s">
        <v>28</v>
      </c>
      <c r="AD140" s="32">
        <v>17.557422567218101</v>
      </c>
      <c r="AE140" s="31">
        <v>17.061236260966201</v>
      </c>
      <c r="AF140" s="32" t="s">
        <v>28</v>
      </c>
      <c r="AG140" s="32">
        <v>17.061236260966201</v>
      </c>
      <c r="AH140" s="31">
        <v>16.4431539596745</v>
      </c>
      <c r="AI140" s="32" t="s">
        <v>28</v>
      </c>
      <c r="AJ140" s="32">
        <v>16.4431539596745</v>
      </c>
      <c r="AK140" s="31">
        <v>15.580357200540501</v>
      </c>
      <c r="AL140" s="32" t="s">
        <v>28</v>
      </c>
      <c r="AM140" s="32">
        <v>15.580357200540501</v>
      </c>
      <c r="AN140" s="31">
        <v>14.859758730122</v>
      </c>
      <c r="AO140" s="32" t="s">
        <v>28</v>
      </c>
      <c r="AP140" s="32">
        <v>14.859758730122</v>
      </c>
      <c r="AQ140" s="31">
        <v>14.2520289658466</v>
      </c>
      <c r="AR140" s="32" t="s">
        <v>28</v>
      </c>
      <c r="AS140" s="32">
        <v>14.2520289658466</v>
      </c>
      <c r="AT140" s="31">
        <v>13.744728106530401</v>
      </c>
      <c r="AU140" s="32" t="s">
        <v>28</v>
      </c>
      <c r="AV140" s="32">
        <v>13.744728106530401</v>
      </c>
      <c r="AW140" s="31">
        <v>13.3250159879919</v>
      </c>
      <c r="AX140" s="32" t="s">
        <v>28</v>
      </c>
      <c r="AY140" s="32">
        <v>13.3250159879919</v>
      </c>
      <c r="AZ140" s="31">
        <v>12.8917868031278</v>
      </c>
      <c r="BA140" s="32" t="s">
        <v>28</v>
      </c>
      <c r="BB140" s="32">
        <v>12.8917868031278</v>
      </c>
      <c r="BC140" s="31">
        <v>12.580134666088</v>
      </c>
      <c r="BD140" s="32" t="s">
        <v>28</v>
      </c>
      <c r="BE140" s="32">
        <v>12.580134666088</v>
      </c>
      <c r="BF140" s="31">
        <v>12.2101136390328</v>
      </c>
      <c r="BG140" s="32" t="s">
        <v>28</v>
      </c>
      <c r="BH140" s="32">
        <v>12.2101136390328</v>
      </c>
      <c r="BI140" s="31">
        <v>11.9826135005859</v>
      </c>
      <c r="BJ140" s="32" t="s">
        <v>28</v>
      </c>
      <c r="BK140" s="32">
        <v>11.9826135005859</v>
      </c>
      <c r="BL140" s="31">
        <v>11.7339559139456</v>
      </c>
      <c r="BM140" s="32" t="s">
        <v>28</v>
      </c>
      <c r="BN140" s="32">
        <v>11.7339559139456</v>
      </c>
      <c r="BO140" s="31">
        <v>11.6100275956722</v>
      </c>
      <c r="BP140" s="32" t="s">
        <v>28</v>
      </c>
      <c r="BQ140" s="32">
        <v>11.6100275956722</v>
      </c>
      <c r="BR140" s="31">
        <v>11.374980821942399</v>
      </c>
      <c r="BS140" s="32" t="s">
        <v>28</v>
      </c>
      <c r="BT140" s="32">
        <v>11.374980821942399</v>
      </c>
      <c r="BU140" s="31">
        <v>11.1906824431834</v>
      </c>
      <c r="BV140" s="32" t="s">
        <v>28</v>
      </c>
      <c r="BW140" s="32">
        <v>11.1906824431834</v>
      </c>
      <c r="BX140" s="31">
        <v>10.963048981943199</v>
      </c>
      <c r="BY140" s="32" t="s">
        <v>28</v>
      </c>
      <c r="BZ140" s="32">
        <v>10.963048981943199</v>
      </c>
      <c r="CA140" s="31">
        <v>10.648498686775801</v>
      </c>
      <c r="CB140" s="32" t="s">
        <v>28</v>
      </c>
      <c r="CC140" s="32">
        <v>10.648498686775801</v>
      </c>
      <c r="CD140" s="31">
        <v>10.3715241206298</v>
      </c>
      <c r="CE140" s="32" t="s">
        <v>28</v>
      </c>
      <c r="CF140" s="32">
        <v>10.3715241206298</v>
      </c>
      <c r="CG140" s="31">
        <v>10.1482525079251</v>
      </c>
      <c r="CH140" s="32" t="s">
        <v>28</v>
      </c>
      <c r="CI140" s="32">
        <v>10.1482525079251</v>
      </c>
      <c r="CJ140" s="31">
        <v>9.9584721318116696</v>
      </c>
      <c r="CK140" s="32" t="s">
        <v>28</v>
      </c>
      <c r="CL140" s="32">
        <v>9.9584721318116696</v>
      </c>
      <c r="CM140" s="31">
        <v>9.7812700880738106</v>
      </c>
      <c r="CN140" s="32" t="s">
        <v>28</v>
      </c>
      <c r="CO140" s="32">
        <v>9.7812700880738106</v>
      </c>
      <c r="CP140" s="31">
        <v>9.6109600542182694</v>
      </c>
      <c r="CQ140" s="32" t="s">
        <v>28</v>
      </c>
      <c r="CR140" s="32">
        <v>9.6109600542182694</v>
      </c>
      <c r="CS140" s="31">
        <v>9.5105693545298795</v>
      </c>
      <c r="CT140" s="32" t="s">
        <v>28</v>
      </c>
      <c r="CU140" s="32">
        <v>9.5105693545298795</v>
      </c>
      <c r="CV140" s="31">
        <v>9.3500992733569408</v>
      </c>
      <c r="CW140" s="32" t="s">
        <v>28</v>
      </c>
      <c r="CX140" s="32">
        <v>9.3500992733569408</v>
      </c>
      <c r="CY140" s="31">
        <v>9.1028917866930197</v>
      </c>
      <c r="CZ140" s="32" t="s">
        <v>28</v>
      </c>
      <c r="DA140" s="32">
        <v>9.1028917866930197</v>
      </c>
      <c r="DB140" s="31">
        <v>8.9309946350188891</v>
      </c>
      <c r="DC140" s="32" t="s">
        <v>28</v>
      </c>
      <c r="DD140" s="32">
        <v>8.9309946350188891</v>
      </c>
      <c r="DE140" s="31">
        <v>8.7865504714987406</v>
      </c>
      <c r="DF140" s="32" t="s">
        <v>28</v>
      </c>
      <c r="DG140" s="32">
        <v>8.7865504714987406</v>
      </c>
      <c r="DH140" s="31">
        <v>8.6149744024704908</v>
      </c>
      <c r="DI140" s="32" t="s">
        <v>28</v>
      </c>
      <c r="DJ140" s="32">
        <v>8.6149744024704908</v>
      </c>
      <c r="DK140" s="31">
        <v>8.3337134983670893</v>
      </c>
      <c r="DL140" s="32" t="s">
        <v>28</v>
      </c>
      <c r="DM140" s="32">
        <v>8.3337134983670893</v>
      </c>
      <c r="DN140" s="31">
        <v>8.1110657264515904</v>
      </c>
      <c r="DO140" s="32" t="s">
        <v>28</v>
      </c>
      <c r="DP140" s="32">
        <v>8.1110657264515904</v>
      </c>
      <c r="DQ140" s="31">
        <v>7.8779305516665996</v>
      </c>
      <c r="DR140" s="32" t="s">
        <v>28</v>
      </c>
      <c r="DS140" s="32">
        <v>7.8779305516665996</v>
      </c>
      <c r="DT140" s="31">
        <v>7.71639374772242</v>
      </c>
      <c r="DU140" s="32" t="s">
        <v>28</v>
      </c>
      <c r="DV140" s="32">
        <v>7.71639374772242</v>
      </c>
    </row>
    <row r="141" spans="1:126" x14ac:dyDescent="0.2">
      <c r="A141" s="30" t="s">
        <v>7</v>
      </c>
      <c r="B141">
        <v>138</v>
      </c>
      <c r="C141" s="37">
        <v>1</v>
      </c>
      <c r="D141" s="70">
        <v>10.9785189143889</v>
      </c>
      <c r="E141" s="70" t="s">
        <v>28</v>
      </c>
      <c r="F141" s="70">
        <v>10.9785189143889</v>
      </c>
      <c r="G141" s="32">
        <v>10.947976640105701</v>
      </c>
      <c r="H141" s="32" t="s">
        <v>28</v>
      </c>
      <c r="I141" s="32">
        <v>10.947976640105701</v>
      </c>
      <c r="J141" s="31">
        <v>10.931003338831299</v>
      </c>
      <c r="K141" s="32" t="s">
        <v>28</v>
      </c>
      <c r="L141" s="32">
        <v>10.931003338831299</v>
      </c>
      <c r="M141" s="31">
        <v>10.9082927817296</v>
      </c>
      <c r="N141" s="32" t="s">
        <v>28</v>
      </c>
      <c r="O141" s="32">
        <v>10.9082927817296</v>
      </c>
      <c r="P141" s="31">
        <v>10.8588792171323</v>
      </c>
      <c r="Q141" s="32" t="s">
        <v>28</v>
      </c>
      <c r="R141" s="32">
        <v>10.8588792171323</v>
      </c>
      <c r="S141" s="31">
        <v>10.7602972825017</v>
      </c>
      <c r="T141" s="32" t="s">
        <v>28</v>
      </c>
      <c r="U141" s="32">
        <v>10.7602972825017</v>
      </c>
      <c r="V141" s="31">
        <v>10.655094060688</v>
      </c>
      <c r="W141" s="32" t="s">
        <v>28</v>
      </c>
      <c r="X141" s="32">
        <v>10.655094060688</v>
      </c>
      <c r="Y141" s="31">
        <v>10.5464092722213</v>
      </c>
      <c r="Z141" s="32" t="s">
        <v>28</v>
      </c>
      <c r="AA141" s="32">
        <v>10.5464092722213</v>
      </c>
      <c r="AB141" s="31">
        <v>10.4216827730486</v>
      </c>
      <c r="AC141" s="32" t="s">
        <v>28</v>
      </c>
      <c r="AD141" s="32">
        <v>10.4216827730486</v>
      </c>
      <c r="AE141" s="31">
        <v>10.3034687382815</v>
      </c>
      <c r="AF141" s="32" t="s">
        <v>28</v>
      </c>
      <c r="AG141" s="32">
        <v>10.3034687382815</v>
      </c>
      <c r="AH141" s="31">
        <v>10.1052875730929</v>
      </c>
      <c r="AI141" s="32" t="s">
        <v>28</v>
      </c>
      <c r="AJ141" s="32">
        <v>10.1052875730929</v>
      </c>
      <c r="AK141" s="31">
        <v>9.8125189859834805</v>
      </c>
      <c r="AL141" s="32" t="s">
        <v>28</v>
      </c>
      <c r="AM141" s="32">
        <v>9.8125189859834805</v>
      </c>
      <c r="AN141" s="31">
        <v>9.4740768594937901</v>
      </c>
      <c r="AO141" s="32" t="s">
        <v>28</v>
      </c>
      <c r="AP141" s="32">
        <v>9.4740768594937901</v>
      </c>
      <c r="AQ141" s="31">
        <v>9.1100435042203198</v>
      </c>
      <c r="AR141" s="32" t="s">
        <v>28</v>
      </c>
      <c r="AS141" s="32">
        <v>9.1100435042203198</v>
      </c>
      <c r="AT141" s="31">
        <v>8.64772652855088</v>
      </c>
      <c r="AU141" s="32" t="s">
        <v>28</v>
      </c>
      <c r="AV141" s="32">
        <v>8.64772652855088</v>
      </c>
      <c r="AW141" s="31">
        <v>8.2026916352378798</v>
      </c>
      <c r="AX141" s="32" t="s">
        <v>28</v>
      </c>
      <c r="AY141" s="32">
        <v>8.2026916352378798</v>
      </c>
      <c r="AZ141" s="31">
        <v>7.8942870992548997</v>
      </c>
      <c r="BA141" s="32" t="s">
        <v>28</v>
      </c>
      <c r="BB141" s="32">
        <v>7.8942870992548997</v>
      </c>
      <c r="BC141" s="31">
        <v>7.6902680261499796</v>
      </c>
      <c r="BD141" s="32" t="s">
        <v>28</v>
      </c>
      <c r="BE141" s="32">
        <v>7.6902680261499796</v>
      </c>
      <c r="BF141" s="31">
        <v>7.3906028882174599</v>
      </c>
      <c r="BG141" s="32" t="s">
        <v>28</v>
      </c>
      <c r="BH141" s="32">
        <v>7.3906028882174599</v>
      </c>
      <c r="BI141" s="31">
        <v>7.1125914585391099</v>
      </c>
      <c r="BJ141" s="32" t="s">
        <v>28</v>
      </c>
      <c r="BK141" s="32">
        <v>7.1125914585391099</v>
      </c>
      <c r="BL141" s="31">
        <v>6.7892711079272603</v>
      </c>
      <c r="BM141" s="32" t="s">
        <v>28</v>
      </c>
      <c r="BN141" s="32">
        <v>6.7892711079272603</v>
      </c>
      <c r="BO141" s="31">
        <v>6.4383006002014103</v>
      </c>
      <c r="BP141" s="32" t="s">
        <v>28</v>
      </c>
      <c r="BQ141" s="32">
        <v>6.4383006002014103</v>
      </c>
      <c r="BR141" s="31">
        <v>6.1007094770814696</v>
      </c>
      <c r="BS141" s="32" t="s">
        <v>28</v>
      </c>
      <c r="BT141" s="32">
        <v>6.1007094770814696</v>
      </c>
      <c r="BU141" s="31">
        <v>5.84669665292164</v>
      </c>
      <c r="BV141" s="32" t="s">
        <v>28</v>
      </c>
      <c r="BW141" s="32">
        <v>5.84669665292164</v>
      </c>
      <c r="BX141" s="31">
        <v>5.5981131845740899</v>
      </c>
      <c r="BY141" s="32" t="s">
        <v>28</v>
      </c>
      <c r="BZ141" s="32">
        <v>5.5981131845740899</v>
      </c>
      <c r="CA141" s="31">
        <v>5.3100868982175804</v>
      </c>
      <c r="CB141" s="32" t="s">
        <v>28</v>
      </c>
      <c r="CC141" s="32">
        <v>5.3100868982175804</v>
      </c>
      <c r="CD141" s="31">
        <v>5.09654162399816</v>
      </c>
      <c r="CE141" s="32" t="s">
        <v>28</v>
      </c>
      <c r="CF141" s="32">
        <v>5.09654162399816</v>
      </c>
      <c r="CG141" s="31">
        <v>4.9129455664917403</v>
      </c>
      <c r="CH141" s="32" t="s">
        <v>28</v>
      </c>
      <c r="CI141" s="32">
        <v>4.9129455664917403</v>
      </c>
      <c r="CJ141" s="31">
        <v>4.7313594907939498</v>
      </c>
      <c r="CK141" s="32" t="s">
        <v>28</v>
      </c>
      <c r="CL141" s="32">
        <v>4.7313594907939498</v>
      </c>
      <c r="CM141" s="31">
        <v>4.47379534879554</v>
      </c>
      <c r="CN141" s="32" t="s">
        <v>28</v>
      </c>
      <c r="CO141" s="32">
        <v>4.47379534879554</v>
      </c>
      <c r="CP141" s="31">
        <v>4.2534500897160399</v>
      </c>
      <c r="CQ141" s="32" t="s">
        <v>28</v>
      </c>
      <c r="CR141" s="32">
        <v>4.2534500897160399</v>
      </c>
      <c r="CS141" s="31">
        <v>4.0212583702017204</v>
      </c>
      <c r="CT141" s="32" t="s">
        <v>28</v>
      </c>
      <c r="CU141" s="32">
        <v>4.0212583702017204</v>
      </c>
      <c r="CV141" s="31">
        <v>3.71448011223415</v>
      </c>
      <c r="CW141" s="32" t="s">
        <v>28</v>
      </c>
      <c r="CX141" s="32">
        <v>3.71448011223415</v>
      </c>
      <c r="CY141" s="31">
        <v>3.55196515237277</v>
      </c>
      <c r="CZ141" s="32" t="s">
        <v>28</v>
      </c>
      <c r="DA141" s="32">
        <v>3.55196515237277</v>
      </c>
      <c r="DB141" s="31">
        <v>3.3773486126206</v>
      </c>
      <c r="DC141" s="32" t="s">
        <v>28</v>
      </c>
      <c r="DD141" s="32">
        <v>3.3773486126206</v>
      </c>
      <c r="DE141" s="31">
        <v>3.1686966116472401</v>
      </c>
      <c r="DF141" s="32" t="s">
        <v>28</v>
      </c>
      <c r="DG141" s="32">
        <v>3.1686966116472401</v>
      </c>
      <c r="DH141" s="31">
        <v>3.0158055852480099</v>
      </c>
      <c r="DI141" s="32" t="s">
        <v>28</v>
      </c>
      <c r="DJ141" s="32">
        <v>3.0158055852480099</v>
      </c>
      <c r="DK141" s="31">
        <v>2.8764755911876199</v>
      </c>
      <c r="DL141" s="32" t="s">
        <v>28</v>
      </c>
      <c r="DM141" s="32">
        <v>2.8764755911876199</v>
      </c>
      <c r="DN141" s="31">
        <v>2.71946997333447</v>
      </c>
      <c r="DO141" s="32" t="s">
        <v>28</v>
      </c>
      <c r="DP141" s="32">
        <v>2.71946997333447</v>
      </c>
      <c r="DQ141" s="31">
        <v>2.5062989665787301</v>
      </c>
      <c r="DR141" s="32" t="s">
        <v>28</v>
      </c>
      <c r="DS141" s="32">
        <v>2.5062989665787301</v>
      </c>
      <c r="DT141" s="31">
        <v>2.3451556638797402</v>
      </c>
      <c r="DU141" s="32" t="s">
        <v>28</v>
      </c>
      <c r="DV141" s="32">
        <v>2.3451556638797402</v>
      </c>
    </row>
    <row r="142" spans="1:126" x14ac:dyDescent="0.2">
      <c r="A142" s="30" t="s">
        <v>7</v>
      </c>
      <c r="B142">
        <v>139</v>
      </c>
      <c r="C142" s="37">
        <v>2</v>
      </c>
      <c r="D142" s="70">
        <v>6.2179760712638803</v>
      </c>
      <c r="E142" s="70" t="s">
        <v>28</v>
      </c>
      <c r="F142" s="70">
        <v>6.2179760712638803</v>
      </c>
      <c r="G142" s="32">
        <v>6.2037778011807401</v>
      </c>
      <c r="H142" s="32" t="s">
        <v>28</v>
      </c>
      <c r="I142" s="32">
        <v>6.2037778011807401</v>
      </c>
      <c r="J142" s="31">
        <v>6.1526201613492697</v>
      </c>
      <c r="K142" s="32" t="s">
        <v>28</v>
      </c>
      <c r="L142" s="32">
        <v>6.1526201613492697</v>
      </c>
      <c r="M142" s="31">
        <v>6.1162895341646903</v>
      </c>
      <c r="N142" s="32" t="s">
        <v>28</v>
      </c>
      <c r="O142" s="32">
        <v>6.1162895341646903</v>
      </c>
      <c r="P142" s="31">
        <v>6.0693611833205399</v>
      </c>
      <c r="Q142" s="32" t="s">
        <v>28</v>
      </c>
      <c r="R142" s="32">
        <v>6.0693611833205399</v>
      </c>
      <c r="S142" s="31">
        <v>6.0298339383116497</v>
      </c>
      <c r="T142" s="32" t="s">
        <v>28</v>
      </c>
      <c r="U142" s="32">
        <v>6.0298339383116497</v>
      </c>
      <c r="V142" s="31">
        <v>5.9266760641244902</v>
      </c>
      <c r="W142" s="32" t="s">
        <v>28</v>
      </c>
      <c r="X142" s="32">
        <v>5.9266760641244902</v>
      </c>
      <c r="Y142" s="31">
        <v>5.8798012263983397</v>
      </c>
      <c r="Z142" s="32" t="s">
        <v>28</v>
      </c>
      <c r="AA142" s="32">
        <v>5.8798012263983397</v>
      </c>
      <c r="AB142" s="31">
        <v>5.7583032036181701</v>
      </c>
      <c r="AC142" s="32" t="s">
        <v>28</v>
      </c>
      <c r="AD142" s="32">
        <v>5.7583032036181701</v>
      </c>
      <c r="AE142" s="31">
        <v>5.6304960388876104</v>
      </c>
      <c r="AF142" s="32" t="s">
        <v>28</v>
      </c>
      <c r="AG142" s="32">
        <v>5.6304960388876104</v>
      </c>
      <c r="AH142" s="31">
        <v>5.4320224446880303</v>
      </c>
      <c r="AI142" s="32" t="s">
        <v>28</v>
      </c>
      <c r="AJ142" s="32">
        <v>5.4320224446880303</v>
      </c>
      <c r="AK142" s="31">
        <v>5.2597228263632001</v>
      </c>
      <c r="AL142" s="32" t="s">
        <v>28</v>
      </c>
      <c r="AM142" s="32">
        <v>5.2597228263632001</v>
      </c>
      <c r="AN142" s="31">
        <v>5.05300413780322</v>
      </c>
      <c r="AO142" s="32" t="s">
        <v>28</v>
      </c>
      <c r="AP142" s="32">
        <v>5.05300413780322</v>
      </c>
      <c r="AQ142" s="31">
        <v>4.7987572477157396</v>
      </c>
      <c r="AR142" s="32" t="s">
        <v>28</v>
      </c>
      <c r="AS142" s="32">
        <v>4.7987572477157396</v>
      </c>
      <c r="AT142" s="31">
        <v>4.4994382204393304</v>
      </c>
      <c r="AU142" s="32" t="s">
        <v>28</v>
      </c>
      <c r="AV142" s="32">
        <v>4.4994382204393304</v>
      </c>
      <c r="AW142" s="31">
        <v>4.1683156620864796</v>
      </c>
      <c r="AX142" s="32" t="s">
        <v>28</v>
      </c>
      <c r="AY142" s="32">
        <v>4.1683156620864796</v>
      </c>
      <c r="AZ142" s="31">
        <v>3.8985906018205698</v>
      </c>
      <c r="BA142" s="32" t="s">
        <v>28</v>
      </c>
      <c r="BB142" s="32">
        <v>3.8985906018205698</v>
      </c>
      <c r="BC142" s="31">
        <v>3.6733155251517902</v>
      </c>
      <c r="BD142" s="32" t="s">
        <v>28</v>
      </c>
      <c r="BE142" s="32">
        <v>3.6733155251517902</v>
      </c>
      <c r="BF142" s="31">
        <v>3.4089298812614999</v>
      </c>
      <c r="BG142" s="32" t="s">
        <v>28</v>
      </c>
      <c r="BH142" s="32">
        <v>3.4089298812614999</v>
      </c>
      <c r="BI142" s="31">
        <v>3.1917748974102498</v>
      </c>
      <c r="BJ142" s="32" t="s">
        <v>28</v>
      </c>
      <c r="BK142" s="32">
        <v>3.1917748974102498</v>
      </c>
      <c r="BL142" s="31">
        <v>2.83329342576251</v>
      </c>
      <c r="BM142" s="32" t="s">
        <v>28</v>
      </c>
      <c r="BN142" s="32">
        <v>2.83329342576251</v>
      </c>
      <c r="BO142" s="31">
        <v>2.5119291520481499</v>
      </c>
      <c r="BP142" s="32" t="s">
        <v>28</v>
      </c>
      <c r="BQ142" s="32">
        <v>2.5119291520481499</v>
      </c>
      <c r="BR142" s="31">
        <v>2.2278745317122599</v>
      </c>
      <c r="BS142" s="32" t="s">
        <v>28</v>
      </c>
      <c r="BT142" s="32">
        <v>2.2278745317122599</v>
      </c>
      <c r="BU142" s="31">
        <v>1.9094288799658801</v>
      </c>
      <c r="BV142" s="32" t="s">
        <v>28</v>
      </c>
      <c r="BW142" s="32">
        <v>1.9094288799658801</v>
      </c>
      <c r="BX142" s="31">
        <v>1.7052328657168601</v>
      </c>
      <c r="BY142" s="32" t="s">
        <v>28</v>
      </c>
      <c r="BZ142" s="32">
        <v>1.7052328657168601</v>
      </c>
      <c r="CA142" s="31">
        <v>1.4168989726816199</v>
      </c>
      <c r="CB142" s="32" t="s">
        <v>28</v>
      </c>
      <c r="CC142" s="32">
        <v>1.4168989726816199</v>
      </c>
      <c r="CD142" s="31">
        <v>1.13811771924288</v>
      </c>
      <c r="CE142" s="32" t="s">
        <v>28</v>
      </c>
      <c r="CF142" s="32">
        <v>1.13811771924288</v>
      </c>
      <c r="CG142" s="31">
        <v>0.88069479105214798</v>
      </c>
      <c r="CH142" s="32" t="s">
        <v>28</v>
      </c>
      <c r="CI142" s="32">
        <v>0.88069479105214798</v>
      </c>
      <c r="CJ142" s="31">
        <v>0.69664216088125697</v>
      </c>
      <c r="CK142" s="32" t="s">
        <v>28</v>
      </c>
      <c r="CL142" s="32">
        <v>0.69664216088125697</v>
      </c>
      <c r="CM142" s="31">
        <v>0.61195281123370704</v>
      </c>
      <c r="CN142" s="32" t="s">
        <v>28</v>
      </c>
      <c r="CO142" s="32">
        <v>0.61195281123370704</v>
      </c>
      <c r="CP142" s="31">
        <v>0.420276528152979</v>
      </c>
      <c r="CQ142" s="32" t="s">
        <v>28</v>
      </c>
      <c r="CR142" s="32">
        <v>0.420276528152979</v>
      </c>
      <c r="CS142" s="31">
        <v>0.198088295686212</v>
      </c>
      <c r="CT142" s="32" t="s">
        <v>28</v>
      </c>
      <c r="CU142" s="32">
        <v>0.198088295686212</v>
      </c>
      <c r="CV142" s="31">
        <v>2.9079409337858401E-2</v>
      </c>
      <c r="CW142" s="32" t="s">
        <v>28</v>
      </c>
      <c r="CX142" s="32">
        <v>2.9079409337858401E-2</v>
      </c>
      <c r="CY142" s="31">
        <v>-9.7179230667341798E-2</v>
      </c>
      <c r="CZ142" s="32" t="s">
        <v>28</v>
      </c>
      <c r="DA142" s="32">
        <v>-9.7179230667341798E-2</v>
      </c>
      <c r="DB142" s="31">
        <v>-0.34179847789477003</v>
      </c>
      <c r="DC142" s="32" t="s">
        <v>28</v>
      </c>
      <c r="DD142" s="32">
        <v>-0.34179847789477003</v>
      </c>
      <c r="DE142" s="31">
        <v>-0.562946457466448</v>
      </c>
      <c r="DF142" s="32" t="s">
        <v>28</v>
      </c>
      <c r="DG142" s="32">
        <v>-0.562946457466448</v>
      </c>
      <c r="DH142" s="31">
        <v>-0.69191662976608603</v>
      </c>
      <c r="DI142" s="32" t="s">
        <v>28</v>
      </c>
      <c r="DJ142" s="32">
        <v>-0.69191662976608603</v>
      </c>
      <c r="DK142" s="31">
        <v>-0.94830391786530199</v>
      </c>
      <c r="DL142" s="32" t="s">
        <v>28</v>
      </c>
      <c r="DM142" s="32">
        <v>-0.94830391786530199</v>
      </c>
      <c r="DN142" s="31">
        <v>-1.2722994402648999</v>
      </c>
      <c r="DO142" s="32" t="s">
        <v>28</v>
      </c>
      <c r="DP142" s="32">
        <v>-1.2722994402648999</v>
      </c>
      <c r="DQ142" s="31">
        <v>-1.4080296446942699</v>
      </c>
      <c r="DR142" s="32" t="s">
        <v>28</v>
      </c>
      <c r="DS142" s="32">
        <v>-1.4080296446942699</v>
      </c>
      <c r="DT142" s="31">
        <v>-1.6691840554670201</v>
      </c>
      <c r="DU142" s="32" t="s">
        <v>28</v>
      </c>
      <c r="DV142" s="32">
        <v>-1.6691840554670201</v>
      </c>
    </row>
    <row r="143" spans="1:126" x14ac:dyDescent="0.2">
      <c r="A143" s="30" t="s">
        <v>6</v>
      </c>
      <c r="B143">
        <v>140</v>
      </c>
      <c r="C143" s="37">
        <v>3</v>
      </c>
      <c r="D143" s="70">
        <v>7.8299572354036702</v>
      </c>
      <c r="E143" s="70" t="s">
        <v>28</v>
      </c>
      <c r="F143" s="70">
        <v>7.8299572354036702</v>
      </c>
      <c r="G143" s="32">
        <v>7.8132619838846997</v>
      </c>
      <c r="H143" s="32" t="s">
        <v>28</v>
      </c>
      <c r="I143" s="32">
        <v>7.8132619838846997</v>
      </c>
      <c r="J143" s="31">
        <v>7.7842762383946997</v>
      </c>
      <c r="K143" s="32" t="s">
        <v>28</v>
      </c>
      <c r="L143" s="32">
        <v>7.7842762383946997</v>
      </c>
      <c r="M143" s="31">
        <v>7.7459590151071103</v>
      </c>
      <c r="N143" s="32" t="s">
        <v>28</v>
      </c>
      <c r="O143" s="32">
        <v>7.7459590151071103</v>
      </c>
      <c r="P143" s="31">
        <v>7.6876719203671202</v>
      </c>
      <c r="Q143" s="32" t="s">
        <v>28</v>
      </c>
      <c r="R143" s="32">
        <v>7.6876719203671202</v>
      </c>
      <c r="S143" s="31">
        <v>7.6176567969552096</v>
      </c>
      <c r="T143" s="32" t="s">
        <v>28</v>
      </c>
      <c r="U143" s="32">
        <v>7.6176567969552096</v>
      </c>
      <c r="V143" s="31">
        <v>7.4592052544338401</v>
      </c>
      <c r="W143" s="32" t="s">
        <v>28</v>
      </c>
      <c r="X143" s="32">
        <v>7.4592052544338401</v>
      </c>
      <c r="Y143" s="31">
        <v>7.2958747043015499</v>
      </c>
      <c r="Z143" s="32" t="s">
        <v>28</v>
      </c>
      <c r="AA143" s="32">
        <v>7.2958747043015499</v>
      </c>
      <c r="AB143" s="31">
        <v>7.1821839772307703</v>
      </c>
      <c r="AC143" s="32" t="s">
        <v>28</v>
      </c>
      <c r="AD143" s="32">
        <v>7.1821839772307703</v>
      </c>
      <c r="AE143" s="31">
        <v>6.9262101453901899</v>
      </c>
      <c r="AF143" s="32" t="s">
        <v>28</v>
      </c>
      <c r="AG143" s="32">
        <v>6.9262101453901899</v>
      </c>
      <c r="AH143" s="31">
        <v>6.6451480004308996</v>
      </c>
      <c r="AI143" s="32" t="s">
        <v>28</v>
      </c>
      <c r="AJ143" s="32">
        <v>6.6451480004308996</v>
      </c>
      <c r="AK143" s="31">
        <v>6.3513405223028396</v>
      </c>
      <c r="AL143" s="32" t="s">
        <v>28</v>
      </c>
      <c r="AM143" s="32">
        <v>6.3513405223028396</v>
      </c>
      <c r="AN143" s="31">
        <v>6.0999750615286503</v>
      </c>
      <c r="AO143" s="32" t="s">
        <v>28</v>
      </c>
      <c r="AP143" s="32">
        <v>6.0999750615286503</v>
      </c>
      <c r="AQ143" s="31">
        <v>5.9183261263578499</v>
      </c>
      <c r="AR143" s="32" t="s">
        <v>28</v>
      </c>
      <c r="AS143" s="32">
        <v>5.9183261263578499</v>
      </c>
      <c r="AT143" s="31">
        <v>5.7023904178781004</v>
      </c>
      <c r="AU143" s="32" t="s">
        <v>28</v>
      </c>
      <c r="AV143" s="32">
        <v>5.7023904178781004</v>
      </c>
      <c r="AW143" s="31">
        <v>5.4239922507050897</v>
      </c>
      <c r="AX143" s="32" t="s">
        <v>28</v>
      </c>
      <c r="AY143" s="32">
        <v>5.4239922507050897</v>
      </c>
      <c r="AZ143" s="31">
        <v>5.2975704420929999</v>
      </c>
      <c r="BA143" s="32" t="s">
        <v>28</v>
      </c>
      <c r="BB143" s="32">
        <v>5.2975704420929999</v>
      </c>
      <c r="BC143" s="31">
        <v>5.0678282834484998</v>
      </c>
      <c r="BD143" s="32" t="s">
        <v>28</v>
      </c>
      <c r="BE143" s="32">
        <v>5.0678282834484998</v>
      </c>
      <c r="BF143" s="31">
        <v>4.8008718455658004</v>
      </c>
      <c r="BG143" s="32" t="s">
        <v>28</v>
      </c>
      <c r="BH143" s="32">
        <v>4.8008718455658004</v>
      </c>
      <c r="BI143" s="31">
        <v>4.5753907144516699</v>
      </c>
      <c r="BJ143" s="32" t="s">
        <v>28</v>
      </c>
      <c r="BK143" s="32">
        <v>4.5753907144516699</v>
      </c>
      <c r="BL143" s="31">
        <v>4.2946334242309101</v>
      </c>
      <c r="BM143" s="32" t="s">
        <v>28</v>
      </c>
      <c r="BN143" s="32">
        <v>4.2946334242309101</v>
      </c>
      <c r="BO143" s="31">
        <v>4.0369714357871196</v>
      </c>
      <c r="BP143" s="32" t="s">
        <v>28</v>
      </c>
      <c r="BQ143" s="32">
        <v>4.0369714357871196</v>
      </c>
      <c r="BR143" s="31">
        <v>3.81523033541152</v>
      </c>
      <c r="BS143" s="32" t="s">
        <v>28</v>
      </c>
      <c r="BT143" s="32">
        <v>3.81523033541152</v>
      </c>
      <c r="BU143" s="31">
        <v>3.5858219403957601</v>
      </c>
      <c r="BV143" s="32" t="s">
        <v>28</v>
      </c>
      <c r="BW143" s="32">
        <v>3.5858219403957601</v>
      </c>
      <c r="BX143" s="31">
        <v>3.3917542390813198</v>
      </c>
      <c r="BY143" s="32" t="s">
        <v>28</v>
      </c>
      <c r="BZ143" s="32">
        <v>3.3917542390813198</v>
      </c>
      <c r="CA143" s="31">
        <v>3.1734954715846602</v>
      </c>
      <c r="CB143" s="32" t="s">
        <v>28</v>
      </c>
      <c r="CC143" s="32">
        <v>3.1734954715846602</v>
      </c>
      <c r="CD143" s="31">
        <v>2.9993760655228701</v>
      </c>
      <c r="CE143" s="32" t="s">
        <v>28</v>
      </c>
      <c r="CF143" s="32">
        <v>2.9993760655228701</v>
      </c>
      <c r="CG143" s="31">
        <v>2.8521869196656802</v>
      </c>
      <c r="CH143" s="32" t="s">
        <v>28</v>
      </c>
      <c r="CI143" s="32">
        <v>2.8521869196656802</v>
      </c>
      <c r="CJ143" s="31">
        <v>2.63213585291507</v>
      </c>
      <c r="CK143" s="32" t="s">
        <v>28</v>
      </c>
      <c r="CL143" s="32">
        <v>2.63213585291507</v>
      </c>
      <c r="CM143" s="31">
        <v>2.37963750349856</v>
      </c>
      <c r="CN143" s="32" t="s">
        <v>28</v>
      </c>
      <c r="CO143" s="32">
        <v>2.37963750349856</v>
      </c>
      <c r="CP143" s="31">
        <v>2.1764720426589901</v>
      </c>
      <c r="CQ143" s="32" t="s">
        <v>28</v>
      </c>
      <c r="CR143" s="32">
        <v>2.1764720426589901</v>
      </c>
      <c r="CS143" s="31">
        <v>1.95485625461177</v>
      </c>
      <c r="CT143" s="32" t="s">
        <v>28</v>
      </c>
      <c r="CU143" s="32">
        <v>1.95485625461177</v>
      </c>
      <c r="CV143" s="31">
        <v>1.79502316715675</v>
      </c>
      <c r="CW143" s="32" t="s">
        <v>28</v>
      </c>
      <c r="CX143" s="32">
        <v>1.79502316715675</v>
      </c>
      <c r="CY143" s="31">
        <v>1.4911287975519001</v>
      </c>
      <c r="CZ143" s="32" t="s">
        <v>28</v>
      </c>
      <c r="DA143" s="32">
        <v>1.4911287975519001</v>
      </c>
      <c r="DB143" s="31">
        <v>1.1983437597879101</v>
      </c>
      <c r="DC143" s="32" t="s">
        <v>28</v>
      </c>
      <c r="DD143" s="32">
        <v>1.1983437597879101</v>
      </c>
      <c r="DE143" s="31">
        <v>0.95631224037495599</v>
      </c>
      <c r="DF143" s="32" t="s">
        <v>28</v>
      </c>
      <c r="DG143" s="32">
        <v>0.95631224037495599</v>
      </c>
      <c r="DH143" s="31">
        <v>0.73271169671362901</v>
      </c>
      <c r="DI143" s="32" t="s">
        <v>28</v>
      </c>
      <c r="DJ143" s="32">
        <v>0.73271169671362901</v>
      </c>
      <c r="DK143" s="31">
        <v>0.52687326980901406</v>
      </c>
      <c r="DL143" s="32" t="s">
        <v>28</v>
      </c>
      <c r="DM143" s="32">
        <v>0.52687326980901406</v>
      </c>
      <c r="DN143" s="31">
        <v>0.358802829481007</v>
      </c>
      <c r="DO143" s="32" t="s">
        <v>28</v>
      </c>
      <c r="DP143" s="32">
        <v>0.358802829481007</v>
      </c>
      <c r="DQ143" s="31">
        <v>0.13200437638974899</v>
      </c>
      <c r="DR143" s="32" t="s">
        <v>28</v>
      </c>
      <c r="DS143" s="32">
        <v>0.13200437638974899</v>
      </c>
      <c r="DT143" s="31">
        <v>-5.7632503135716898E-2</v>
      </c>
      <c r="DU143" s="32" t="s">
        <v>28</v>
      </c>
      <c r="DV143" s="32">
        <v>-5.7632503135716898E-2</v>
      </c>
    </row>
    <row r="144" spans="1:126" x14ac:dyDescent="0.2">
      <c r="A144" s="30" t="s">
        <v>5</v>
      </c>
      <c r="B144">
        <v>141</v>
      </c>
      <c r="C144" s="37">
        <v>4</v>
      </c>
      <c r="D144" s="70">
        <v>13.2648486216629</v>
      </c>
      <c r="E144" s="70" t="s">
        <v>28</v>
      </c>
      <c r="F144" s="70">
        <v>13.2648486216629</v>
      </c>
      <c r="G144" s="32">
        <v>13.2554424042898</v>
      </c>
      <c r="H144" s="32" t="s">
        <v>28</v>
      </c>
      <c r="I144" s="32">
        <v>13.2554424042898</v>
      </c>
      <c r="J144" s="31">
        <v>13.2338951090988</v>
      </c>
      <c r="K144" s="32" t="s">
        <v>28</v>
      </c>
      <c r="L144" s="32">
        <v>13.2338951090988</v>
      </c>
      <c r="M144" s="31">
        <v>13.129690236416501</v>
      </c>
      <c r="N144" s="32" t="s">
        <v>28</v>
      </c>
      <c r="O144" s="32">
        <v>13.129690236416501</v>
      </c>
      <c r="P144" s="31">
        <v>12.954142104434901</v>
      </c>
      <c r="Q144" s="32" t="s">
        <v>28</v>
      </c>
      <c r="R144" s="32">
        <v>12.954142104434901</v>
      </c>
      <c r="S144" s="31">
        <v>12.836495718008299</v>
      </c>
      <c r="T144" s="32" t="s">
        <v>28</v>
      </c>
      <c r="U144" s="32">
        <v>12.836495718008299</v>
      </c>
      <c r="V144" s="31">
        <v>12.670005108758501</v>
      </c>
      <c r="W144" s="32" t="s">
        <v>28</v>
      </c>
      <c r="X144" s="32">
        <v>12.670005108758501</v>
      </c>
      <c r="Y144" s="31">
        <v>12.4530966549175</v>
      </c>
      <c r="Z144" s="32" t="s">
        <v>28</v>
      </c>
      <c r="AA144" s="32">
        <v>12.4530966549175</v>
      </c>
      <c r="AB144" s="31">
        <v>12.3163384670115</v>
      </c>
      <c r="AC144" s="32" t="s">
        <v>28</v>
      </c>
      <c r="AD144" s="32">
        <v>12.3163384670115</v>
      </c>
      <c r="AE144" s="31">
        <v>12.137106549429699</v>
      </c>
      <c r="AF144" s="32" t="s">
        <v>28</v>
      </c>
      <c r="AG144" s="32">
        <v>12.137106549429699</v>
      </c>
      <c r="AH144" s="31">
        <v>11.8342655376349</v>
      </c>
      <c r="AI144" s="32" t="s">
        <v>28</v>
      </c>
      <c r="AJ144" s="32">
        <v>11.8342655376349</v>
      </c>
      <c r="AK144" s="31">
        <v>11.476631445510099</v>
      </c>
      <c r="AL144" s="32" t="s">
        <v>28</v>
      </c>
      <c r="AM144" s="32">
        <v>11.476631445510099</v>
      </c>
      <c r="AN144" s="31">
        <v>11.0993928094664</v>
      </c>
      <c r="AO144" s="32" t="s">
        <v>28</v>
      </c>
      <c r="AP144" s="32">
        <v>11.0993928094664</v>
      </c>
      <c r="AQ144" s="31">
        <v>10.5328939509231</v>
      </c>
      <c r="AR144" s="32" t="s">
        <v>28</v>
      </c>
      <c r="AS144" s="32">
        <v>10.5328939509231</v>
      </c>
      <c r="AT144" s="31">
        <v>10.0294367852949</v>
      </c>
      <c r="AU144" s="32" t="s">
        <v>28</v>
      </c>
      <c r="AV144" s="32">
        <v>10.0294367852949</v>
      </c>
      <c r="AW144" s="31">
        <v>9.6021421228492905</v>
      </c>
      <c r="AX144" s="32" t="s">
        <v>28</v>
      </c>
      <c r="AY144" s="32">
        <v>9.6021421228492905</v>
      </c>
      <c r="AZ144" s="31">
        <v>8.9354240802425302</v>
      </c>
      <c r="BA144" s="32" t="s">
        <v>28</v>
      </c>
      <c r="BB144" s="32">
        <v>8.9354240802425302</v>
      </c>
      <c r="BC144" s="31">
        <v>8.5055266098711702</v>
      </c>
      <c r="BD144" s="32" t="s">
        <v>28</v>
      </c>
      <c r="BE144" s="32">
        <v>8.5055266098711702</v>
      </c>
      <c r="BF144" s="31">
        <v>8.1552916325861506</v>
      </c>
      <c r="BG144" s="32" t="s">
        <v>28</v>
      </c>
      <c r="BH144" s="32">
        <v>8.1552916325861506</v>
      </c>
      <c r="BI144" s="31">
        <v>7.81559160461999</v>
      </c>
      <c r="BJ144" s="32" t="s">
        <v>28</v>
      </c>
      <c r="BK144" s="32">
        <v>7.81559160461999</v>
      </c>
      <c r="BL144" s="31">
        <v>7.5372336874224501</v>
      </c>
      <c r="BM144" s="32" t="s">
        <v>28</v>
      </c>
      <c r="BN144" s="32">
        <v>7.5372336874224501</v>
      </c>
      <c r="BO144" s="31">
        <v>7.2485540308534597</v>
      </c>
      <c r="BP144" s="32" t="s">
        <v>28</v>
      </c>
      <c r="BQ144" s="32">
        <v>7.2485540308534597</v>
      </c>
      <c r="BR144" s="31">
        <v>6.9725519109312897</v>
      </c>
      <c r="BS144" s="32" t="s">
        <v>28</v>
      </c>
      <c r="BT144" s="32">
        <v>6.9725519109312897</v>
      </c>
      <c r="BU144" s="31">
        <v>6.7436224712443602</v>
      </c>
      <c r="BV144" s="32" t="s">
        <v>28</v>
      </c>
      <c r="BW144" s="32">
        <v>6.7436224712443602</v>
      </c>
      <c r="BX144" s="31">
        <v>6.4449841583290901</v>
      </c>
      <c r="BY144" s="32" t="s">
        <v>28</v>
      </c>
      <c r="BZ144" s="32">
        <v>6.4449841583290901</v>
      </c>
      <c r="CA144" s="31">
        <v>6.1988690739900099</v>
      </c>
      <c r="CB144" s="32" t="s">
        <v>28</v>
      </c>
      <c r="CC144" s="32">
        <v>6.1988690739900099</v>
      </c>
      <c r="CD144" s="31">
        <v>5.9394408838819199</v>
      </c>
      <c r="CE144" s="32" t="s">
        <v>28</v>
      </c>
      <c r="CF144" s="32">
        <v>5.9394408838819199</v>
      </c>
      <c r="CG144" s="31">
        <v>5.62601100418504</v>
      </c>
      <c r="CH144" s="32" t="s">
        <v>28</v>
      </c>
      <c r="CI144" s="32">
        <v>5.62601100418504</v>
      </c>
      <c r="CJ144" s="31">
        <v>5.2600133209188797</v>
      </c>
      <c r="CK144" s="32" t="s">
        <v>28</v>
      </c>
      <c r="CL144" s="32">
        <v>5.2600133209188797</v>
      </c>
      <c r="CM144" s="31">
        <v>4.8882122326778603</v>
      </c>
      <c r="CN144" s="32" t="s">
        <v>28</v>
      </c>
      <c r="CO144" s="32">
        <v>4.8882122326778603</v>
      </c>
      <c r="CP144" s="31">
        <v>4.4943829974055598</v>
      </c>
      <c r="CQ144" s="32" t="s">
        <v>28</v>
      </c>
      <c r="CR144" s="32">
        <v>4.4943829974055598</v>
      </c>
      <c r="CS144" s="31">
        <v>4.1274440518810103</v>
      </c>
      <c r="CT144" s="32" t="s">
        <v>28</v>
      </c>
      <c r="CU144" s="32">
        <v>4.1274440518810103</v>
      </c>
      <c r="CV144" s="31">
        <v>3.6821721989189702</v>
      </c>
      <c r="CW144" s="32" t="s">
        <v>28</v>
      </c>
      <c r="CX144" s="32">
        <v>3.6821721989189702</v>
      </c>
      <c r="CY144" s="31">
        <v>3.3142476843792599</v>
      </c>
      <c r="CZ144" s="32" t="s">
        <v>28</v>
      </c>
      <c r="DA144" s="32">
        <v>3.3142476843792599</v>
      </c>
      <c r="DB144" s="31">
        <v>2.9421738695681299</v>
      </c>
      <c r="DC144" s="32" t="s">
        <v>28</v>
      </c>
      <c r="DD144" s="32">
        <v>2.9421738695681299</v>
      </c>
      <c r="DE144" s="31">
        <v>2.51095215490504</v>
      </c>
      <c r="DF144" s="32" t="s">
        <v>28</v>
      </c>
      <c r="DG144" s="32">
        <v>2.51095215490504</v>
      </c>
      <c r="DH144" s="31">
        <v>2.02166377150203</v>
      </c>
      <c r="DI144" s="32" t="s">
        <v>28</v>
      </c>
      <c r="DJ144" s="32">
        <v>2.02166377150203</v>
      </c>
      <c r="DK144" s="31">
        <v>1.6291558573687901</v>
      </c>
      <c r="DL144" s="32" t="s">
        <v>28</v>
      </c>
      <c r="DM144" s="32">
        <v>1.6291558573687901</v>
      </c>
      <c r="DN144" s="31">
        <v>1.3051769040754999</v>
      </c>
      <c r="DO144" s="32" t="s">
        <v>28</v>
      </c>
      <c r="DP144" s="32">
        <v>1.3051769040754999</v>
      </c>
      <c r="DQ144" s="31">
        <v>0.95611560691701503</v>
      </c>
      <c r="DR144" s="32" t="s">
        <v>28</v>
      </c>
      <c r="DS144" s="32">
        <v>0.95611560691701503</v>
      </c>
      <c r="DT144" s="31">
        <v>0.61373658058819303</v>
      </c>
      <c r="DU144" s="32" t="s">
        <v>28</v>
      </c>
      <c r="DV144" s="32">
        <v>0.61373658058819303</v>
      </c>
    </row>
    <row r="145" spans="1:126" x14ac:dyDescent="0.2">
      <c r="A145" s="30" t="s">
        <v>5</v>
      </c>
      <c r="B145">
        <v>142</v>
      </c>
      <c r="C145" s="37">
        <v>5</v>
      </c>
      <c r="D145" s="70">
        <v>17.537336475809902</v>
      </c>
      <c r="E145" s="70" t="s">
        <v>28</v>
      </c>
      <c r="F145" s="70">
        <v>17.537336475809902</v>
      </c>
      <c r="G145" s="32">
        <v>17.536857036763301</v>
      </c>
      <c r="H145" s="32" t="s">
        <v>28</v>
      </c>
      <c r="I145" s="32">
        <v>17.536857036763301</v>
      </c>
      <c r="J145" s="31">
        <v>17.536575559324302</v>
      </c>
      <c r="K145" s="32" t="s">
        <v>28</v>
      </c>
      <c r="L145" s="32">
        <v>17.536575559324302</v>
      </c>
      <c r="M145" s="31">
        <v>17.535023920317901</v>
      </c>
      <c r="N145" s="32" t="s">
        <v>28</v>
      </c>
      <c r="O145" s="32">
        <v>17.535023920317901</v>
      </c>
      <c r="P145" s="31">
        <v>17.5337379801752</v>
      </c>
      <c r="Q145" s="32" t="s">
        <v>28</v>
      </c>
      <c r="R145" s="32">
        <v>17.5337379801752</v>
      </c>
      <c r="S145" s="31">
        <v>17.527866497692798</v>
      </c>
      <c r="T145" s="32" t="s">
        <v>28</v>
      </c>
      <c r="U145" s="32">
        <v>17.527866497692798</v>
      </c>
      <c r="V145" s="31">
        <v>17.527233062265999</v>
      </c>
      <c r="W145" s="32" t="s">
        <v>28</v>
      </c>
      <c r="X145" s="32">
        <v>17.527233062265999</v>
      </c>
      <c r="Y145" s="31">
        <v>17.5149606081571</v>
      </c>
      <c r="Z145" s="32" t="s">
        <v>28</v>
      </c>
      <c r="AA145" s="32">
        <v>17.5149606081571</v>
      </c>
      <c r="AB145" s="31">
        <v>17.4756122839973</v>
      </c>
      <c r="AC145" s="32" t="s">
        <v>28</v>
      </c>
      <c r="AD145" s="32">
        <v>17.4756122839973</v>
      </c>
      <c r="AE145" s="31">
        <v>17.4471183959852</v>
      </c>
      <c r="AF145" s="32" t="s">
        <v>28</v>
      </c>
      <c r="AG145" s="32">
        <v>17.4471183959852</v>
      </c>
      <c r="AH145" s="31">
        <v>17.401030145348901</v>
      </c>
      <c r="AI145" s="32" t="s">
        <v>28</v>
      </c>
      <c r="AJ145" s="32">
        <v>17.401030145348901</v>
      </c>
      <c r="AK145" s="31">
        <v>17.352892924205001</v>
      </c>
      <c r="AL145" s="32" t="s">
        <v>28</v>
      </c>
      <c r="AM145" s="32">
        <v>17.352892924205001</v>
      </c>
      <c r="AN145" s="31">
        <v>17.319051894908199</v>
      </c>
      <c r="AO145" s="32" t="s">
        <v>28</v>
      </c>
      <c r="AP145" s="32">
        <v>17.319051894908199</v>
      </c>
      <c r="AQ145" s="31">
        <v>17.298101184081698</v>
      </c>
      <c r="AR145" s="32" t="s">
        <v>28</v>
      </c>
      <c r="AS145" s="32">
        <v>17.298101184081698</v>
      </c>
      <c r="AT145" s="31">
        <v>17.259809029787501</v>
      </c>
      <c r="AU145" s="32" t="s">
        <v>28</v>
      </c>
      <c r="AV145" s="32">
        <v>17.259809029787501</v>
      </c>
      <c r="AW145" s="31">
        <v>17.213991421489499</v>
      </c>
      <c r="AX145" s="32" t="s">
        <v>28</v>
      </c>
      <c r="AY145" s="32">
        <v>17.213991421489499</v>
      </c>
      <c r="AZ145" s="31">
        <v>17.165844352496499</v>
      </c>
      <c r="BA145" s="32" t="s">
        <v>28</v>
      </c>
      <c r="BB145" s="32">
        <v>17.165844352496499</v>
      </c>
      <c r="BC145" s="31">
        <v>17.105354357396799</v>
      </c>
      <c r="BD145" s="32" t="s">
        <v>28</v>
      </c>
      <c r="BE145" s="32">
        <v>17.105354357396799</v>
      </c>
      <c r="BF145" s="31">
        <v>17.021679368642602</v>
      </c>
      <c r="BG145" s="32" t="s">
        <v>28</v>
      </c>
      <c r="BH145" s="32">
        <v>17.021679368642602</v>
      </c>
      <c r="BI145" s="31">
        <v>16.954333548667702</v>
      </c>
      <c r="BJ145" s="32" t="s">
        <v>28</v>
      </c>
      <c r="BK145" s="32">
        <v>16.954333548667702</v>
      </c>
      <c r="BL145" s="31">
        <v>16.817386502330301</v>
      </c>
      <c r="BM145" s="32" t="s">
        <v>28</v>
      </c>
      <c r="BN145" s="32">
        <v>16.817386502330301</v>
      </c>
      <c r="BO145" s="31">
        <v>16.6482538915301</v>
      </c>
      <c r="BP145" s="32" t="s">
        <v>28</v>
      </c>
      <c r="BQ145" s="32">
        <v>16.6482538915301</v>
      </c>
      <c r="BR145" s="31">
        <v>16.530490049063399</v>
      </c>
      <c r="BS145" s="32" t="s">
        <v>28</v>
      </c>
      <c r="BT145" s="32">
        <v>16.530490049063399</v>
      </c>
      <c r="BU145" s="31">
        <v>16.379037804812398</v>
      </c>
      <c r="BV145" s="32" t="s">
        <v>28</v>
      </c>
      <c r="BW145" s="32">
        <v>16.379037804812398</v>
      </c>
      <c r="BX145" s="31">
        <v>16.254821720014501</v>
      </c>
      <c r="BY145" s="32" t="s">
        <v>28</v>
      </c>
      <c r="BZ145" s="32">
        <v>16.254821720014501</v>
      </c>
      <c r="CA145" s="31">
        <v>16.041765210331</v>
      </c>
      <c r="CB145" s="32" t="s">
        <v>28</v>
      </c>
      <c r="CC145" s="32">
        <v>16.041765210331</v>
      </c>
      <c r="CD145" s="31">
        <v>15.8004147217277</v>
      </c>
      <c r="CE145" s="32" t="s">
        <v>28</v>
      </c>
      <c r="CF145" s="32">
        <v>15.8004147217277</v>
      </c>
      <c r="CG145" s="31">
        <v>15.6106442596677</v>
      </c>
      <c r="CH145" s="32" t="s">
        <v>28</v>
      </c>
      <c r="CI145" s="32">
        <v>15.6106442596677</v>
      </c>
      <c r="CJ145" s="31">
        <v>15.4272054258903</v>
      </c>
      <c r="CK145" s="32" t="s">
        <v>28</v>
      </c>
      <c r="CL145" s="32">
        <v>15.4272054258903</v>
      </c>
      <c r="CM145" s="31">
        <v>15.2407451750965</v>
      </c>
      <c r="CN145" s="32" t="s">
        <v>28</v>
      </c>
      <c r="CO145" s="32">
        <v>15.2407451750965</v>
      </c>
      <c r="CP145" s="31">
        <v>15.0699845630401</v>
      </c>
      <c r="CQ145" s="32" t="s">
        <v>28</v>
      </c>
      <c r="CR145" s="32">
        <v>15.0699845630401</v>
      </c>
      <c r="CS145" s="31">
        <v>14.860156331652901</v>
      </c>
      <c r="CT145" s="32" t="s">
        <v>28</v>
      </c>
      <c r="CU145" s="32">
        <v>14.860156331652901</v>
      </c>
      <c r="CV145" s="31">
        <v>14.395910909320399</v>
      </c>
      <c r="CW145" s="32" t="s">
        <v>28</v>
      </c>
      <c r="CX145" s="32">
        <v>14.395910909320399</v>
      </c>
      <c r="CY145" s="31">
        <v>14.1498140431782</v>
      </c>
      <c r="CZ145" s="32" t="s">
        <v>28</v>
      </c>
      <c r="DA145" s="32">
        <v>14.1498140431782</v>
      </c>
      <c r="DB145" s="31">
        <v>13.840760557078999</v>
      </c>
      <c r="DC145" s="32" t="s">
        <v>28</v>
      </c>
      <c r="DD145" s="32">
        <v>13.840760557078999</v>
      </c>
      <c r="DE145" s="31">
        <v>13.699802133600601</v>
      </c>
      <c r="DF145" s="32" t="s">
        <v>28</v>
      </c>
      <c r="DG145" s="32">
        <v>13.699802133600601</v>
      </c>
      <c r="DH145" s="31">
        <v>13.4681270830597</v>
      </c>
      <c r="DI145" s="32" t="s">
        <v>28</v>
      </c>
      <c r="DJ145" s="32">
        <v>13.4681270830597</v>
      </c>
      <c r="DK145" s="31">
        <v>13.0840915157012</v>
      </c>
      <c r="DL145" s="32" t="s">
        <v>28</v>
      </c>
      <c r="DM145" s="32">
        <v>13.0840915157012</v>
      </c>
      <c r="DN145" s="31">
        <v>12.8441459580861</v>
      </c>
      <c r="DO145" s="32" t="s">
        <v>28</v>
      </c>
      <c r="DP145" s="32">
        <v>12.8441459580861</v>
      </c>
      <c r="DQ145" s="31">
        <v>12.644314596961401</v>
      </c>
      <c r="DR145" s="32" t="s">
        <v>28</v>
      </c>
      <c r="DS145" s="32">
        <v>12.644314596961401</v>
      </c>
      <c r="DT145" s="31">
        <v>12.452626606203401</v>
      </c>
      <c r="DU145" s="32" t="s">
        <v>28</v>
      </c>
      <c r="DV145" s="32">
        <v>12.452626606203401</v>
      </c>
    </row>
    <row r="146" spans="1:126" x14ac:dyDescent="0.2">
      <c r="A146" s="30" t="s">
        <v>6</v>
      </c>
      <c r="B146">
        <v>143</v>
      </c>
      <c r="C146" s="37">
        <v>6</v>
      </c>
      <c r="D146" s="70">
        <v>14.5361744697031</v>
      </c>
      <c r="E146" s="70" t="s">
        <v>28</v>
      </c>
      <c r="F146" s="70">
        <v>14.5361744697031</v>
      </c>
      <c r="G146" s="32">
        <v>14.5244569995783</v>
      </c>
      <c r="H146" s="32" t="s">
        <v>28</v>
      </c>
      <c r="I146" s="32">
        <v>14.5244569995783</v>
      </c>
      <c r="J146" s="31">
        <v>14.507239622313399</v>
      </c>
      <c r="K146" s="32" t="s">
        <v>28</v>
      </c>
      <c r="L146" s="32">
        <v>14.507239622313399</v>
      </c>
      <c r="M146" s="31">
        <v>14.4579605524809</v>
      </c>
      <c r="N146" s="32" t="s">
        <v>28</v>
      </c>
      <c r="O146" s="32">
        <v>14.4579605524809</v>
      </c>
      <c r="P146" s="31">
        <v>14.376405598707899</v>
      </c>
      <c r="Q146" s="32" t="s">
        <v>28</v>
      </c>
      <c r="R146" s="32">
        <v>14.376405598707899</v>
      </c>
      <c r="S146" s="31">
        <v>14.2290242457261</v>
      </c>
      <c r="T146" s="32" t="s">
        <v>28</v>
      </c>
      <c r="U146" s="32">
        <v>14.2290242457261</v>
      </c>
      <c r="V146" s="31">
        <v>14.0053148434253</v>
      </c>
      <c r="W146" s="32" t="s">
        <v>28</v>
      </c>
      <c r="X146" s="32">
        <v>14.0053148434253</v>
      </c>
      <c r="Y146" s="31">
        <v>13.654999245148399</v>
      </c>
      <c r="Z146" s="32" t="s">
        <v>28</v>
      </c>
      <c r="AA146" s="32">
        <v>13.654999245148399</v>
      </c>
      <c r="AB146" s="31">
        <v>13.2778573369187</v>
      </c>
      <c r="AC146" s="32" t="s">
        <v>28</v>
      </c>
      <c r="AD146" s="32">
        <v>13.2778573369187</v>
      </c>
      <c r="AE146" s="31">
        <v>12.874928987429399</v>
      </c>
      <c r="AF146" s="32" t="s">
        <v>28</v>
      </c>
      <c r="AG146" s="32">
        <v>12.874928987429399</v>
      </c>
      <c r="AH146" s="31">
        <v>12.4655659913587</v>
      </c>
      <c r="AI146" s="32" t="s">
        <v>28</v>
      </c>
      <c r="AJ146" s="32">
        <v>12.4655659913587</v>
      </c>
      <c r="AK146" s="31">
        <v>11.8856627281426</v>
      </c>
      <c r="AL146" s="32" t="s">
        <v>28</v>
      </c>
      <c r="AM146" s="32">
        <v>11.8856627281426</v>
      </c>
      <c r="AN146" s="31">
        <v>11.317728423078</v>
      </c>
      <c r="AO146" s="32" t="s">
        <v>28</v>
      </c>
      <c r="AP146" s="32">
        <v>11.317728423078</v>
      </c>
      <c r="AQ146" s="31">
        <v>10.454308987591499</v>
      </c>
      <c r="AR146" s="32" t="s">
        <v>28</v>
      </c>
      <c r="AS146" s="32">
        <v>10.454308987591499</v>
      </c>
      <c r="AT146" s="31">
        <v>9.8105895216609103</v>
      </c>
      <c r="AU146" s="32" t="s">
        <v>28</v>
      </c>
      <c r="AV146" s="32">
        <v>9.8105895216609103</v>
      </c>
      <c r="AW146" s="31">
        <v>9.1186687213110602</v>
      </c>
      <c r="AX146" s="32" t="s">
        <v>28</v>
      </c>
      <c r="AY146" s="32">
        <v>9.1186687213110602</v>
      </c>
      <c r="AZ146" s="31">
        <v>8.60278450536061</v>
      </c>
      <c r="BA146" s="32" t="s">
        <v>28</v>
      </c>
      <c r="BB146" s="32">
        <v>8.60278450536061</v>
      </c>
      <c r="BC146" s="31">
        <v>8.0597435263536195</v>
      </c>
      <c r="BD146" s="32" t="s">
        <v>28</v>
      </c>
      <c r="BE146" s="32">
        <v>8.0597435263536195</v>
      </c>
      <c r="BF146" s="31">
        <v>7.3336178310584099</v>
      </c>
      <c r="BG146" s="32" t="s">
        <v>28</v>
      </c>
      <c r="BH146" s="32">
        <v>7.3336178310584099</v>
      </c>
      <c r="BI146" s="31">
        <v>6.8998423930285604</v>
      </c>
      <c r="BJ146" s="32" t="s">
        <v>28</v>
      </c>
      <c r="BK146" s="32">
        <v>6.8998423930285604</v>
      </c>
      <c r="BL146" s="31">
        <v>6.3650342072889901</v>
      </c>
      <c r="BM146" s="32" t="s">
        <v>28</v>
      </c>
      <c r="BN146" s="32">
        <v>6.3650342072889901</v>
      </c>
      <c r="BO146" s="31">
        <v>5.92074414420411</v>
      </c>
      <c r="BP146" s="32" t="s">
        <v>28</v>
      </c>
      <c r="BQ146" s="32">
        <v>5.92074414420411</v>
      </c>
      <c r="BR146" s="31">
        <v>5.3283871445901001</v>
      </c>
      <c r="BS146" s="32" t="s">
        <v>28</v>
      </c>
      <c r="BT146" s="32">
        <v>5.3283871445901001</v>
      </c>
      <c r="BU146" s="31">
        <v>4.7804634128645098</v>
      </c>
      <c r="BV146" s="32" t="s">
        <v>28</v>
      </c>
      <c r="BW146" s="32">
        <v>4.7804634128645098</v>
      </c>
      <c r="BX146" s="31">
        <v>4.2284133353493099</v>
      </c>
      <c r="BY146" s="32" t="s">
        <v>28</v>
      </c>
      <c r="BZ146" s="32">
        <v>4.2284133353493099</v>
      </c>
      <c r="CA146" s="31">
        <v>3.6878409255540401</v>
      </c>
      <c r="CB146" s="32" t="s">
        <v>28</v>
      </c>
      <c r="CC146" s="32">
        <v>3.6878409255540401</v>
      </c>
      <c r="CD146" s="31">
        <v>3.1176168040266599</v>
      </c>
      <c r="CE146" s="32" t="s">
        <v>28</v>
      </c>
      <c r="CF146" s="32">
        <v>3.1176168040266599</v>
      </c>
      <c r="CG146" s="31">
        <v>2.5090348772802602</v>
      </c>
      <c r="CH146" s="32" t="s">
        <v>28</v>
      </c>
      <c r="CI146" s="32">
        <v>2.5090348772802602</v>
      </c>
      <c r="CJ146" s="31">
        <v>1.9360829637835999</v>
      </c>
      <c r="CK146" s="32" t="s">
        <v>28</v>
      </c>
      <c r="CL146" s="32">
        <v>1.9360829637835999</v>
      </c>
      <c r="CM146" s="31">
        <v>1.40290188449567</v>
      </c>
      <c r="CN146" s="32" t="s">
        <v>28</v>
      </c>
      <c r="CO146" s="32">
        <v>1.40290188449567</v>
      </c>
      <c r="CP146" s="31">
        <v>0.96710186144986598</v>
      </c>
      <c r="CQ146" s="32" t="s">
        <v>28</v>
      </c>
      <c r="CR146" s="32">
        <v>0.96710186144986598</v>
      </c>
      <c r="CS146" s="31">
        <v>0.53937101561205003</v>
      </c>
      <c r="CT146" s="32" t="s">
        <v>28</v>
      </c>
      <c r="CU146" s="32">
        <v>0.53937101561205003</v>
      </c>
      <c r="CV146" s="31">
        <v>0.180376839164441</v>
      </c>
      <c r="CW146" s="32" t="s">
        <v>28</v>
      </c>
      <c r="CX146" s="32">
        <v>0.180376839164441</v>
      </c>
      <c r="CY146" s="31">
        <v>-0.117140201771363</v>
      </c>
      <c r="CZ146" s="32" t="s">
        <v>28</v>
      </c>
      <c r="DA146" s="32">
        <v>-0.117140201771363</v>
      </c>
      <c r="DB146" s="31">
        <v>-0.38794406064430398</v>
      </c>
      <c r="DC146" s="32" t="s">
        <v>28</v>
      </c>
      <c r="DD146" s="32">
        <v>-0.38794406064430398</v>
      </c>
      <c r="DE146" s="31">
        <v>-0.70716292940965297</v>
      </c>
      <c r="DF146" s="32" t="s">
        <v>28</v>
      </c>
      <c r="DG146" s="32">
        <v>-0.70716292940965297</v>
      </c>
      <c r="DH146" s="31">
        <v>-0.90131685559101704</v>
      </c>
      <c r="DI146" s="32" t="s">
        <v>28</v>
      </c>
      <c r="DJ146" s="32">
        <v>-0.90131685559101704</v>
      </c>
      <c r="DK146" s="31">
        <v>-1.09286712361118</v>
      </c>
      <c r="DL146" s="32" t="s">
        <v>28</v>
      </c>
      <c r="DM146" s="32">
        <v>-1.09286712361118</v>
      </c>
      <c r="DN146" s="31">
        <v>-1.3319124849635</v>
      </c>
      <c r="DO146" s="32" t="s">
        <v>28</v>
      </c>
      <c r="DP146" s="32">
        <v>-1.3319124849635</v>
      </c>
      <c r="DQ146" s="31">
        <v>-1.5366763780386801</v>
      </c>
      <c r="DR146" s="32" t="s">
        <v>28</v>
      </c>
      <c r="DS146" s="32">
        <v>-1.5366763780386801</v>
      </c>
      <c r="DT146" s="31">
        <v>-1.74496192536854</v>
      </c>
      <c r="DU146" s="32" t="s">
        <v>28</v>
      </c>
      <c r="DV146" s="32">
        <v>-1.74496192536854</v>
      </c>
    </row>
    <row r="147" spans="1:126" x14ac:dyDescent="0.2">
      <c r="A147" s="30" t="s">
        <v>5</v>
      </c>
      <c r="B147">
        <v>144</v>
      </c>
      <c r="C147" s="37">
        <v>7</v>
      </c>
      <c r="D147" s="70">
        <v>10.825377189022699</v>
      </c>
      <c r="E147" s="70" t="s">
        <v>28</v>
      </c>
      <c r="F147" s="70">
        <v>10.825377189022699</v>
      </c>
      <c r="G147" s="32">
        <v>10.8245611637432</v>
      </c>
      <c r="H147" s="32" t="s">
        <v>28</v>
      </c>
      <c r="I147" s="32">
        <v>10.8245611637432</v>
      </c>
      <c r="J147" s="31">
        <v>10.821582701210399</v>
      </c>
      <c r="K147" s="32" t="s">
        <v>28</v>
      </c>
      <c r="L147" s="32">
        <v>10.821582701210399</v>
      </c>
      <c r="M147" s="31">
        <v>10.8120634812558</v>
      </c>
      <c r="N147" s="32" t="s">
        <v>28</v>
      </c>
      <c r="O147" s="32">
        <v>10.8120634812558</v>
      </c>
      <c r="P147" s="31">
        <v>10.8021602263108</v>
      </c>
      <c r="Q147" s="32" t="s">
        <v>28</v>
      </c>
      <c r="R147" s="32">
        <v>10.8021602263108</v>
      </c>
      <c r="S147" s="31">
        <v>10.782389661191701</v>
      </c>
      <c r="T147" s="32" t="s">
        <v>28</v>
      </c>
      <c r="U147" s="32">
        <v>10.782389661191701</v>
      </c>
      <c r="V147" s="31">
        <v>10.7564044754213</v>
      </c>
      <c r="W147" s="32" t="s">
        <v>28</v>
      </c>
      <c r="X147" s="32">
        <v>10.7564044754213</v>
      </c>
      <c r="Y147" s="31">
        <v>10.739165135216499</v>
      </c>
      <c r="Z147" s="32" t="s">
        <v>28</v>
      </c>
      <c r="AA147" s="32">
        <v>10.739165135216499</v>
      </c>
      <c r="AB147" s="31">
        <v>10.7119900375996</v>
      </c>
      <c r="AC147" s="32" t="s">
        <v>28</v>
      </c>
      <c r="AD147" s="32">
        <v>10.7119900375996</v>
      </c>
      <c r="AE147" s="31">
        <v>10.7003431154948</v>
      </c>
      <c r="AF147" s="32" t="s">
        <v>28</v>
      </c>
      <c r="AG147" s="32">
        <v>10.7003431154948</v>
      </c>
      <c r="AH147" s="31">
        <v>10.681299267309001</v>
      </c>
      <c r="AI147" s="32" t="s">
        <v>28</v>
      </c>
      <c r="AJ147" s="32">
        <v>10.681299267309001</v>
      </c>
      <c r="AK147" s="31">
        <v>10.6528460653105</v>
      </c>
      <c r="AL147" s="32" t="s">
        <v>28</v>
      </c>
      <c r="AM147" s="32">
        <v>10.6528460653105</v>
      </c>
      <c r="AN147" s="31">
        <v>10.622178594652199</v>
      </c>
      <c r="AO147" s="32" t="s">
        <v>28</v>
      </c>
      <c r="AP147" s="32">
        <v>10.622178594652199</v>
      </c>
      <c r="AQ147" s="31">
        <v>10.571827843544201</v>
      </c>
      <c r="AR147" s="32" t="s">
        <v>28</v>
      </c>
      <c r="AS147" s="32">
        <v>10.571827843544201</v>
      </c>
      <c r="AT147" s="31">
        <v>10.490928632044</v>
      </c>
      <c r="AU147" s="32" t="s">
        <v>28</v>
      </c>
      <c r="AV147" s="32">
        <v>10.490928632044</v>
      </c>
      <c r="AW147" s="31">
        <v>10.457557402293601</v>
      </c>
      <c r="AX147" s="32" t="s">
        <v>28</v>
      </c>
      <c r="AY147" s="32">
        <v>10.457557402293601</v>
      </c>
      <c r="AZ147" s="31">
        <v>10.381624128654799</v>
      </c>
      <c r="BA147" s="32" t="s">
        <v>28</v>
      </c>
      <c r="BB147" s="32">
        <v>10.381624128654799</v>
      </c>
      <c r="BC147" s="31">
        <v>10.2871668428314</v>
      </c>
      <c r="BD147" s="32" t="s">
        <v>28</v>
      </c>
      <c r="BE147" s="32">
        <v>10.2871668428314</v>
      </c>
      <c r="BF147" s="31">
        <v>10.1545388535345</v>
      </c>
      <c r="BG147" s="32" t="s">
        <v>28</v>
      </c>
      <c r="BH147" s="32">
        <v>10.1545388535345</v>
      </c>
      <c r="BI147" s="31">
        <v>10.009746253399801</v>
      </c>
      <c r="BJ147" s="32" t="s">
        <v>28</v>
      </c>
      <c r="BK147" s="32">
        <v>10.009746253399801</v>
      </c>
      <c r="BL147" s="31">
        <v>9.8634715007914</v>
      </c>
      <c r="BM147" s="32" t="s">
        <v>28</v>
      </c>
      <c r="BN147" s="32">
        <v>9.8634715007914</v>
      </c>
      <c r="BO147" s="31">
        <v>9.6306968892294105</v>
      </c>
      <c r="BP147" s="32" t="s">
        <v>28</v>
      </c>
      <c r="BQ147" s="32">
        <v>9.6306968892294105</v>
      </c>
      <c r="BR147" s="31">
        <v>9.4128355546925899</v>
      </c>
      <c r="BS147" s="32" t="s">
        <v>28</v>
      </c>
      <c r="BT147" s="32">
        <v>9.4128355546925899</v>
      </c>
      <c r="BU147" s="31">
        <v>9.1653585413622807</v>
      </c>
      <c r="BV147" s="32" t="s">
        <v>28</v>
      </c>
      <c r="BW147" s="32">
        <v>9.1653585413622807</v>
      </c>
      <c r="BX147" s="31">
        <v>8.8897470862183603</v>
      </c>
      <c r="BY147" s="32" t="s">
        <v>28</v>
      </c>
      <c r="BZ147" s="32">
        <v>8.8897470862183603</v>
      </c>
      <c r="CA147" s="31">
        <v>8.5826848890253107</v>
      </c>
      <c r="CB147" s="32" t="s">
        <v>28</v>
      </c>
      <c r="CC147" s="32">
        <v>8.5826848890253107</v>
      </c>
      <c r="CD147" s="31">
        <v>8.2505292374384105</v>
      </c>
      <c r="CE147" s="32" t="s">
        <v>28</v>
      </c>
      <c r="CF147" s="32">
        <v>8.2505292374384105</v>
      </c>
      <c r="CG147" s="31">
        <v>7.9728871237726002</v>
      </c>
      <c r="CH147" s="32" t="s">
        <v>28</v>
      </c>
      <c r="CI147" s="32">
        <v>7.9728871237726002</v>
      </c>
      <c r="CJ147" s="31">
        <v>7.6539116557822702</v>
      </c>
      <c r="CK147" s="32" t="s">
        <v>28</v>
      </c>
      <c r="CL147" s="32">
        <v>7.6539116557822702</v>
      </c>
      <c r="CM147" s="31">
        <v>7.3539442544957296</v>
      </c>
      <c r="CN147" s="32" t="s">
        <v>28</v>
      </c>
      <c r="CO147" s="32">
        <v>7.3539442544957296</v>
      </c>
      <c r="CP147" s="31">
        <v>7.0818272214867903</v>
      </c>
      <c r="CQ147" s="32" t="s">
        <v>28</v>
      </c>
      <c r="CR147" s="32">
        <v>7.0818272214867903</v>
      </c>
      <c r="CS147" s="31">
        <v>6.7037191379276901</v>
      </c>
      <c r="CT147" s="32" t="s">
        <v>28</v>
      </c>
      <c r="CU147" s="32">
        <v>6.7037191379276901</v>
      </c>
      <c r="CV147" s="31">
        <v>6.34201666351297</v>
      </c>
      <c r="CW147" s="32" t="s">
        <v>28</v>
      </c>
      <c r="CX147" s="32">
        <v>6.34201666351297</v>
      </c>
      <c r="CY147" s="31">
        <v>5.9972937909060597</v>
      </c>
      <c r="CZ147" s="32" t="s">
        <v>28</v>
      </c>
      <c r="DA147" s="32">
        <v>5.9972937909060597</v>
      </c>
      <c r="DB147" s="31">
        <v>5.5717381087305302</v>
      </c>
      <c r="DC147" s="32" t="s">
        <v>28</v>
      </c>
      <c r="DD147" s="32">
        <v>5.5717381087305302</v>
      </c>
      <c r="DE147" s="31">
        <v>5.2032596352975604</v>
      </c>
      <c r="DF147" s="32" t="s">
        <v>28</v>
      </c>
      <c r="DG147" s="32">
        <v>5.2032596352975604</v>
      </c>
      <c r="DH147" s="31">
        <v>4.7679956161204604</v>
      </c>
      <c r="DI147" s="32" t="s">
        <v>28</v>
      </c>
      <c r="DJ147" s="32">
        <v>4.7679956161204604</v>
      </c>
      <c r="DK147" s="31">
        <v>4.4230100345520702</v>
      </c>
      <c r="DL147" s="32" t="s">
        <v>28</v>
      </c>
      <c r="DM147" s="32">
        <v>4.4230100345520702</v>
      </c>
      <c r="DN147" s="31">
        <v>4.1332697651018302</v>
      </c>
      <c r="DO147" s="32" t="s">
        <v>28</v>
      </c>
      <c r="DP147" s="32">
        <v>4.1332697651018302</v>
      </c>
      <c r="DQ147" s="31">
        <v>3.88229367615159</v>
      </c>
      <c r="DR147" s="32" t="s">
        <v>28</v>
      </c>
      <c r="DS147" s="32">
        <v>3.88229367615159</v>
      </c>
      <c r="DT147" s="31">
        <v>3.5400252735323501</v>
      </c>
      <c r="DU147" s="32" t="s">
        <v>28</v>
      </c>
      <c r="DV147" s="32">
        <v>3.5400252735323501</v>
      </c>
    </row>
    <row r="148" spans="1:126" x14ac:dyDescent="0.2">
      <c r="A148" s="30" t="s">
        <v>5</v>
      </c>
      <c r="B148">
        <v>145</v>
      </c>
      <c r="C148" s="37">
        <v>8</v>
      </c>
      <c r="D148" s="70">
        <v>13.8935061061852</v>
      </c>
      <c r="E148" s="70" t="s">
        <v>28</v>
      </c>
      <c r="F148" s="70">
        <v>13.8935061061852</v>
      </c>
      <c r="G148" s="32">
        <v>13.8924558191652</v>
      </c>
      <c r="H148" s="32" t="s">
        <v>28</v>
      </c>
      <c r="I148" s="32">
        <v>13.8924558191652</v>
      </c>
      <c r="J148" s="31">
        <v>13.891023000569501</v>
      </c>
      <c r="K148" s="32" t="s">
        <v>28</v>
      </c>
      <c r="L148" s="32">
        <v>13.891023000569501</v>
      </c>
      <c r="M148" s="31">
        <v>13.876558569158</v>
      </c>
      <c r="N148" s="32" t="s">
        <v>28</v>
      </c>
      <c r="O148" s="32">
        <v>13.876558569158</v>
      </c>
      <c r="P148" s="31">
        <v>13.8484416137143</v>
      </c>
      <c r="Q148" s="32" t="s">
        <v>28</v>
      </c>
      <c r="R148" s="32">
        <v>13.8484416137143</v>
      </c>
      <c r="S148" s="31">
        <v>13.7924696440903</v>
      </c>
      <c r="T148" s="32" t="s">
        <v>28</v>
      </c>
      <c r="U148" s="32">
        <v>13.7924696440903</v>
      </c>
      <c r="V148" s="31">
        <v>13.708274389745601</v>
      </c>
      <c r="W148" s="32" t="s">
        <v>28</v>
      </c>
      <c r="X148" s="32">
        <v>13.708274389745601</v>
      </c>
      <c r="Y148" s="31">
        <v>13.4980120315543</v>
      </c>
      <c r="Z148" s="32" t="s">
        <v>28</v>
      </c>
      <c r="AA148" s="32">
        <v>13.4980120315543</v>
      </c>
      <c r="AB148" s="31">
        <v>13.329649265603001</v>
      </c>
      <c r="AC148" s="32" t="s">
        <v>28</v>
      </c>
      <c r="AD148" s="32">
        <v>13.329649265603001</v>
      </c>
      <c r="AE148" s="31">
        <v>13.135125406843599</v>
      </c>
      <c r="AF148" s="32" t="s">
        <v>28</v>
      </c>
      <c r="AG148" s="32">
        <v>13.135125406843599</v>
      </c>
      <c r="AH148" s="31">
        <v>12.7060618681677</v>
      </c>
      <c r="AI148" s="32" t="s">
        <v>28</v>
      </c>
      <c r="AJ148" s="32">
        <v>12.7060618681677</v>
      </c>
      <c r="AK148" s="31">
        <v>12.225549322695301</v>
      </c>
      <c r="AL148" s="32" t="s">
        <v>28</v>
      </c>
      <c r="AM148" s="32">
        <v>12.225549322695301</v>
      </c>
      <c r="AN148" s="31">
        <v>11.702384583552099</v>
      </c>
      <c r="AO148" s="32" t="s">
        <v>28</v>
      </c>
      <c r="AP148" s="32">
        <v>11.702384583552099</v>
      </c>
      <c r="AQ148" s="31">
        <v>11.322861171843501</v>
      </c>
      <c r="AR148" s="32" t="s">
        <v>28</v>
      </c>
      <c r="AS148" s="32">
        <v>11.322861171843501</v>
      </c>
      <c r="AT148" s="31">
        <v>11.022971428404301</v>
      </c>
      <c r="AU148" s="32" t="s">
        <v>28</v>
      </c>
      <c r="AV148" s="32">
        <v>11.022971428404301</v>
      </c>
      <c r="AW148" s="31">
        <v>10.684786664154601</v>
      </c>
      <c r="AX148" s="32" t="s">
        <v>28</v>
      </c>
      <c r="AY148" s="32">
        <v>10.684786664154601</v>
      </c>
      <c r="AZ148" s="31">
        <v>10.317544090291101</v>
      </c>
      <c r="BA148" s="32" t="s">
        <v>28</v>
      </c>
      <c r="BB148" s="32">
        <v>10.317544090291101</v>
      </c>
      <c r="BC148" s="31">
        <v>9.9286421046568005</v>
      </c>
      <c r="BD148" s="32" t="s">
        <v>28</v>
      </c>
      <c r="BE148" s="32">
        <v>9.9286421046568005</v>
      </c>
      <c r="BF148" s="31">
        <v>9.6004941389626595</v>
      </c>
      <c r="BG148" s="32" t="s">
        <v>28</v>
      </c>
      <c r="BH148" s="32">
        <v>9.6004941389626595</v>
      </c>
      <c r="BI148" s="31">
        <v>9.2585260068508397</v>
      </c>
      <c r="BJ148" s="32" t="s">
        <v>28</v>
      </c>
      <c r="BK148" s="32">
        <v>9.2585260068508397</v>
      </c>
      <c r="BL148" s="31">
        <v>8.9290257798239505</v>
      </c>
      <c r="BM148" s="32" t="s">
        <v>28</v>
      </c>
      <c r="BN148" s="32">
        <v>8.9290257798239505</v>
      </c>
      <c r="BO148" s="31">
        <v>8.6088944477204308</v>
      </c>
      <c r="BP148" s="32" t="s">
        <v>28</v>
      </c>
      <c r="BQ148" s="32">
        <v>8.6088944477204308</v>
      </c>
      <c r="BR148" s="31">
        <v>8.1834053178837998</v>
      </c>
      <c r="BS148" s="32" t="s">
        <v>28</v>
      </c>
      <c r="BT148" s="32">
        <v>8.1834053178837998</v>
      </c>
      <c r="BU148" s="31">
        <v>7.7471547040533997</v>
      </c>
      <c r="BV148" s="32" t="s">
        <v>28</v>
      </c>
      <c r="BW148" s="32">
        <v>7.7471547040533997</v>
      </c>
      <c r="BX148" s="31">
        <v>7.1447462677971698</v>
      </c>
      <c r="BY148" s="32" t="s">
        <v>28</v>
      </c>
      <c r="BZ148" s="32">
        <v>7.1447462677971698</v>
      </c>
      <c r="CA148" s="31">
        <v>6.6887374035824001</v>
      </c>
      <c r="CB148" s="32" t="s">
        <v>28</v>
      </c>
      <c r="CC148" s="32">
        <v>6.6887374035824001</v>
      </c>
      <c r="CD148" s="31">
        <v>6.3017663503152903</v>
      </c>
      <c r="CE148" s="32" t="s">
        <v>28</v>
      </c>
      <c r="CF148" s="32">
        <v>6.3017663503152903</v>
      </c>
      <c r="CG148" s="31">
        <v>5.9412864149940701</v>
      </c>
      <c r="CH148" s="32" t="s">
        <v>28</v>
      </c>
      <c r="CI148" s="32">
        <v>5.9412864149940701</v>
      </c>
      <c r="CJ148" s="31">
        <v>5.5478016520551199</v>
      </c>
      <c r="CK148" s="32" t="s">
        <v>28</v>
      </c>
      <c r="CL148" s="32">
        <v>5.5478016520551199</v>
      </c>
      <c r="CM148" s="31">
        <v>5.1737121635195296</v>
      </c>
      <c r="CN148" s="32" t="s">
        <v>28</v>
      </c>
      <c r="CO148" s="32">
        <v>5.1737121635195296</v>
      </c>
      <c r="CP148" s="31">
        <v>4.90149775957883</v>
      </c>
      <c r="CQ148" s="32" t="s">
        <v>28</v>
      </c>
      <c r="CR148" s="32">
        <v>4.90149775957883</v>
      </c>
      <c r="CS148" s="31">
        <v>4.5048813111771402</v>
      </c>
      <c r="CT148" s="32" t="s">
        <v>28</v>
      </c>
      <c r="CU148" s="32">
        <v>4.5048813111771402</v>
      </c>
      <c r="CV148" s="31">
        <v>4.2712996056724499</v>
      </c>
      <c r="CW148" s="32" t="s">
        <v>28</v>
      </c>
      <c r="CX148" s="32">
        <v>4.2712996056724499</v>
      </c>
      <c r="CY148" s="31">
        <v>4.04694914132872</v>
      </c>
      <c r="CZ148" s="32" t="s">
        <v>28</v>
      </c>
      <c r="DA148" s="32">
        <v>4.04694914132872</v>
      </c>
      <c r="DB148" s="31">
        <v>3.8054045048014502</v>
      </c>
      <c r="DC148" s="32" t="s">
        <v>28</v>
      </c>
      <c r="DD148" s="32">
        <v>3.8054045048014502</v>
      </c>
      <c r="DE148" s="31">
        <v>3.5543202167429202</v>
      </c>
      <c r="DF148" s="32" t="s">
        <v>28</v>
      </c>
      <c r="DG148" s="32">
        <v>3.5543202167429202</v>
      </c>
      <c r="DH148" s="31">
        <v>3.2351226911103801</v>
      </c>
      <c r="DI148" s="32" t="s">
        <v>28</v>
      </c>
      <c r="DJ148" s="32">
        <v>3.2351226911103801</v>
      </c>
      <c r="DK148" s="31">
        <v>2.9249747222185198</v>
      </c>
      <c r="DL148" s="32" t="s">
        <v>28</v>
      </c>
      <c r="DM148" s="32">
        <v>2.9249747222185198</v>
      </c>
      <c r="DN148" s="31">
        <v>2.6207437099095001</v>
      </c>
      <c r="DO148" s="32" t="s">
        <v>28</v>
      </c>
      <c r="DP148" s="32">
        <v>2.6207437099095001</v>
      </c>
      <c r="DQ148" s="31">
        <v>2.16806001995577</v>
      </c>
      <c r="DR148" s="32" t="s">
        <v>28</v>
      </c>
      <c r="DS148" s="32">
        <v>2.16806001995577</v>
      </c>
      <c r="DT148" s="31">
        <v>1.8003969485525699</v>
      </c>
      <c r="DU148" s="32" t="s">
        <v>28</v>
      </c>
      <c r="DV148" s="32">
        <v>1.8003969485525699</v>
      </c>
    </row>
    <row r="149" spans="1:126" x14ac:dyDescent="0.2">
      <c r="A149" s="30" t="s">
        <v>5</v>
      </c>
      <c r="B149">
        <v>146</v>
      </c>
      <c r="C149" s="37">
        <v>9</v>
      </c>
      <c r="D149" s="70">
        <v>17.826054711939701</v>
      </c>
      <c r="E149" s="70" t="s">
        <v>28</v>
      </c>
      <c r="F149" s="70">
        <v>17.826054711939701</v>
      </c>
      <c r="G149" s="32">
        <v>17.805156349384799</v>
      </c>
      <c r="H149" s="32" t="s">
        <v>28</v>
      </c>
      <c r="I149" s="32">
        <v>17.805156349384799</v>
      </c>
      <c r="J149" s="31">
        <v>17.792261037128402</v>
      </c>
      <c r="K149" s="32" t="s">
        <v>28</v>
      </c>
      <c r="L149" s="32">
        <v>17.792261037128402</v>
      </c>
      <c r="M149" s="31">
        <v>17.759288708843702</v>
      </c>
      <c r="N149" s="32" t="s">
        <v>28</v>
      </c>
      <c r="O149" s="32">
        <v>17.759288708843702</v>
      </c>
      <c r="P149" s="31">
        <v>17.676286547957801</v>
      </c>
      <c r="Q149" s="32" t="s">
        <v>28</v>
      </c>
      <c r="R149" s="32">
        <v>17.676286547957801</v>
      </c>
      <c r="S149" s="31">
        <v>17.527961379065701</v>
      </c>
      <c r="T149" s="32" t="s">
        <v>28</v>
      </c>
      <c r="U149" s="32">
        <v>17.527961379065701</v>
      </c>
      <c r="V149" s="31">
        <v>17.421815170057901</v>
      </c>
      <c r="W149" s="32" t="s">
        <v>28</v>
      </c>
      <c r="X149" s="32">
        <v>17.421815170057901</v>
      </c>
      <c r="Y149" s="31">
        <v>17.1583451909617</v>
      </c>
      <c r="Z149" s="32" t="s">
        <v>28</v>
      </c>
      <c r="AA149" s="32">
        <v>17.1583451909617</v>
      </c>
      <c r="AB149" s="31">
        <v>16.890839476452701</v>
      </c>
      <c r="AC149" s="32" t="s">
        <v>28</v>
      </c>
      <c r="AD149" s="32">
        <v>16.890839476452701</v>
      </c>
      <c r="AE149" s="31">
        <v>16.733898615093299</v>
      </c>
      <c r="AF149" s="32" t="s">
        <v>28</v>
      </c>
      <c r="AG149" s="32">
        <v>16.733898615093299</v>
      </c>
      <c r="AH149" s="31">
        <v>16.473819077649399</v>
      </c>
      <c r="AI149" s="32" t="s">
        <v>28</v>
      </c>
      <c r="AJ149" s="32">
        <v>16.473819077649399</v>
      </c>
      <c r="AK149" s="31">
        <v>16.1080370938726</v>
      </c>
      <c r="AL149" s="32" t="s">
        <v>28</v>
      </c>
      <c r="AM149" s="32">
        <v>16.1080370938726</v>
      </c>
      <c r="AN149" s="31">
        <v>15.789074303985901</v>
      </c>
      <c r="AO149" s="32" t="s">
        <v>28</v>
      </c>
      <c r="AP149" s="32">
        <v>15.789074303985901</v>
      </c>
      <c r="AQ149" s="31">
        <v>15.454676371386499</v>
      </c>
      <c r="AR149" s="32" t="s">
        <v>28</v>
      </c>
      <c r="AS149" s="32">
        <v>15.454676371386499</v>
      </c>
      <c r="AT149" s="31">
        <v>14.787639710258601</v>
      </c>
      <c r="AU149" s="32" t="s">
        <v>28</v>
      </c>
      <c r="AV149" s="32">
        <v>14.787639710258601</v>
      </c>
      <c r="AW149" s="31">
        <v>14.157954713487699</v>
      </c>
      <c r="AX149" s="32" t="s">
        <v>28</v>
      </c>
      <c r="AY149" s="32">
        <v>14.157954713487699</v>
      </c>
      <c r="AZ149" s="31">
        <v>13.521988220358701</v>
      </c>
      <c r="BA149" s="32" t="s">
        <v>28</v>
      </c>
      <c r="BB149" s="32">
        <v>13.521988220358701</v>
      </c>
      <c r="BC149" s="31">
        <v>12.760194611789</v>
      </c>
      <c r="BD149" s="32" t="s">
        <v>28</v>
      </c>
      <c r="BE149" s="32">
        <v>12.760194611789</v>
      </c>
      <c r="BF149" s="31">
        <v>12.141361114694</v>
      </c>
      <c r="BG149" s="32" t="s">
        <v>28</v>
      </c>
      <c r="BH149" s="32">
        <v>12.141361114694</v>
      </c>
      <c r="BI149" s="31">
        <v>11.582341061762699</v>
      </c>
      <c r="BJ149" s="32" t="s">
        <v>28</v>
      </c>
      <c r="BK149" s="32">
        <v>11.582341061762699</v>
      </c>
      <c r="BL149" s="31">
        <v>11.209481515943001</v>
      </c>
      <c r="BM149" s="32" t="s">
        <v>28</v>
      </c>
      <c r="BN149" s="32">
        <v>11.209481515943001</v>
      </c>
      <c r="BO149" s="31">
        <v>10.8745762978984</v>
      </c>
      <c r="BP149" s="32" t="s">
        <v>28</v>
      </c>
      <c r="BQ149" s="32">
        <v>10.8745762978984</v>
      </c>
      <c r="BR149" s="31">
        <v>10.5123913062931</v>
      </c>
      <c r="BS149" s="32" t="s">
        <v>28</v>
      </c>
      <c r="BT149" s="32">
        <v>10.5123913062931</v>
      </c>
      <c r="BU149" s="31">
        <v>10.1562167694519</v>
      </c>
      <c r="BV149" s="32" t="s">
        <v>28</v>
      </c>
      <c r="BW149" s="32">
        <v>10.1562167694519</v>
      </c>
      <c r="BX149" s="31">
        <v>9.8598422101136407</v>
      </c>
      <c r="BY149" s="32" t="s">
        <v>28</v>
      </c>
      <c r="BZ149" s="32">
        <v>9.8598422101136407</v>
      </c>
      <c r="CA149" s="31">
        <v>9.3716012183823096</v>
      </c>
      <c r="CB149" s="32" t="s">
        <v>28</v>
      </c>
      <c r="CC149" s="32">
        <v>9.3716012183823096</v>
      </c>
      <c r="CD149" s="31">
        <v>9.0491926614092701</v>
      </c>
      <c r="CE149" s="32" t="s">
        <v>28</v>
      </c>
      <c r="CF149" s="32">
        <v>9.0491926614092701</v>
      </c>
      <c r="CG149" s="31">
        <v>8.7493662387842406</v>
      </c>
      <c r="CH149" s="32" t="s">
        <v>28</v>
      </c>
      <c r="CI149" s="32">
        <v>8.7493662387842406</v>
      </c>
      <c r="CJ149" s="31">
        <v>8.4370284093572501</v>
      </c>
      <c r="CK149" s="32" t="s">
        <v>28</v>
      </c>
      <c r="CL149" s="32">
        <v>8.4370284093572501</v>
      </c>
      <c r="CM149" s="31">
        <v>8.1316531027603904</v>
      </c>
      <c r="CN149" s="32" t="s">
        <v>28</v>
      </c>
      <c r="CO149" s="32">
        <v>8.1316531027603904</v>
      </c>
      <c r="CP149" s="31">
        <v>7.7999795578245497</v>
      </c>
      <c r="CQ149" s="32" t="s">
        <v>28</v>
      </c>
      <c r="CR149" s="32">
        <v>7.7999795578245497</v>
      </c>
      <c r="CS149" s="31">
        <v>7.5466168189060703</v>
      </c>
      <c r="CT149" s="32" t="s">
        <v>28</v>
      </c>
      <c r="CU149" s="32">
        <v>7.5466168189060703</v>
      </c>
      <c r="CV149" s="31">
        <v>7.1856193162792303</v>
      </c>
      <c r="CW149" s="32" t="s">
        <v>28</v>
      </c>
      <c r="CX149" s="32">
        <v>7.1856193162792303</v>
      </c>
      <c r="CY149" s="31">
        <v>6.8500643155621903</v>
      </c>
      <c r="CZ149" s="32" t="s">
        <v>28</v>
      </c>
      <c r="DA149" s="32">
        <v>6.8500643155621903</v>
      </c>
      <c r="DB149" s="31">
        <v>6.5359327200798001</v>
      </c>
      <c r="DC149" s="32" t="s">
        <v>28</v>
      </c>
      <c r="DD149" s="32">
        <v>6.5359327200798001</v>
      </c>
      <c r="DE149" s="31">
        <v>6.2897407654680597</v>
      </c>
      <c r="DF149" s="32" t="s">
        <v>28</v>
      </c>
      <c r="DG149" s="32">
        <v>6.2897407654680597</v>
      </c>
      <c r="DH149" s="31">
        <v>6.0761326889140701</v>
      </c>
      <c r="DI149" s="32" t="s">
        <v>28</v>
      </c>
      <c r="DJ149" s="32">
        <v>6.0761326889140701</v>
      </c>
      <c r="DK149" s="31">
        <v>5.9453702579811196</v>
      </c>
      <c r="DL149" s="32" t="s">
        <v>28</v>
      </c>
      <c r="DM149" s="32">
        <v>5.9453702579811196</v>
      </c>
      <c r="DN149" s="31">
        <v>5.6958052415777303</v>
      </c>
      <c r="DO149" s="32" t="s">
        <v>28</v>
      </c>
      <c r="DP149" s="32">
        <v>5.6958052415777303</v>
      </c>
      <c r="DQ149" s="31">
        <v>5.3673040511226802</v>
      </c>
      <c r="DR149" s="32" t="s">
        <v>28</v>
      </c>
      <c r="DS149" s="32">
        <v>5.3673040511226802</v>
      </c>
      <c r="DT149" s="31">
        <v>5.1860239911165698</v>
      </c>
      <c r="DU149" s="32" t="s">
        <v>28</v>
      </c>
      <c r="DV149" s="32">
        <v>5.1860239911165698</v>
      </c>
    </row>
    <row r="150" spans="1:126" x14ac:dyDescent="0.2">
      <c r="A150" s="30" t="s">
        <v>5</v>
      </c>
      <c r="B150">
        <v>147</v>
      </c>
      <c r="C150" s="37">
        <v>10</v>
      </c>
      <c r="D150" s="70">
        <v>19.325434475630601</v>
      </c>
      <c r="E150" s="70" t="s">
        <v>28</v>
      </c>
      <c r="F150" s="70">
        <v>19.325434475630601</v>
      </c>
      <c r="G150" s="32">
        <v>19.325840737259298</v>
      </c>
      <c r="H150" s="32" t="s">
        <v>28</v>
      </c>
      <c r="I150" s="32">
        <v>19.325840737259298</v>
      </c>
      <c r="J150" s="31">
        <v>19.3170204283803</v>
      </c>
      <c r="K150" s="32" t="s">
        <v>28</v>
      </c>
      <c r="L150" s="32">
        <v>19.3170204283803</v>
      </c>
      <c r="M150" s="31">
        <v>19.279973554569199</v>
      </c>
      <c r="N150" s="32" t="s">
        <v>28</v>
      </c>
      <c r="O150" s="32">
        <v>19.279973554569199</v>
      </c>
      <c r="P150" s="31">
        <v>19.2260420844013</v>
      </c>
      <c r="Q150" s="32" t="s">
        <v>28</v>
      </c>
      <c r="R150" s="32">
        <v>19.2260420844013</v>
      </c>
      <c r="S150" s="31">
        <v>19.045068027576001</v>
      </c>
      <c r="T150" s="32" t="s">
        <v>28</v>
      </c>
      <c r="U150" s="32">
        <v>19.045068027576001</v>
      </c>
      <c r="V150" s="31">
        <v>18.766497442670801</v>
      </c>
      <c r="W150" s="32" t="s">
        <v>28</v>
      </c>
      <c r="X150" s="32">
        <v>18.766497442670801</v>
      </c>
      <c r="Y150" s="31">
        <v>18.514005530995799</v>
      </c>
      <c r="Z150" s="32" t="s">
        <v>28</v>
      </c>
      <c r="AA150" s="32">
        <v>18.514005530995799</v>
      </c>
      <c r="AB150" s="31">
        <v>18.109573354239899</v>
      </c>
      <c r="AC150" s="32" t="s">
        <v>28</v>
      </c>
      <c r="AD150" s="32">
        <v>18.109573354239899</v>
      </c>
      <c r="AE150" s="31">
        <v>17.555652904998599</v>
      </c>
      <c r="AF150" s="32" t="s">
        <v>28</v>
      </c>
      <c r="AG150" s="32">
        <v>17.555652904998599</v>
      </c>
      <c r="AH150" s="31">
        <v>16.9125698000489</v>
      </c>
      <c r="AI150" s="32" t="s">
        <v>28</v>
      </c>
      <c r="AJ150" s="32">
        <v>16.9125698000489</v>
      </c>
      <c r="AK150" s="31">
        <v>16.3867612030887</v>
      </c>
      <c r="AL150" s="32" t="s">
        <v>28</v>
      </c>
      <c r="AM150" s="32">
        <v>16.3867612030887</v>
      </c>
      <c r="AN150" s="31">
        <v>15.7678338515194</v>
      </c>
      <c r="AO150" s="32" t="s">
        <v>28</v>
      </c>
      <c r="AP150" s="32">
        <v>15.7678338515194</v>
      </c>
      <c r="AQ150" s="31">
        <v>15.2455727952561</v>
      </c>
      <c r="AR150" s="32" t="s">
        <v>28</v>
      </c>
      <c r="AS150" s="32">
        <v>15.2455727952561</v>
      </c>
      <c r="AT150" s="31">
        <v>14.5736146278965</v>
      </c>
      <c r="AU150" s="32" t="s">
        <v>28</v>
      </c>
      <c r="AV150" s="32">
        <v>14.5736146278965</v>
      </c>
      <c r="AW150" s="31">
        <v>13.8504794933074</v>
      </c>
      <c r="AX150" s="32" t="s">
        <v>28</v>
      </c>
      <c r="AY150" s="32">
        <v>13.8504794933074</v>
      </c>
      <c r="AZ150" s="31">
        <v>13.280281974260401</v>
      </c>
      <c r="BA150" s="32" t="s">
        <v>28</v>
      </c>
      <c r="BB150" s="32">
        <v>13.280281974260401</v>
      </c>
      <c r="BC150" s="31">
        <v>12.720995841301001</v>
      </c>
      <c r="BD150" s="32" t="s">
        <v>28</v>
      </c>
      <c r="BE150" s="32">
        <v>12.720995841301001</v>
      </c>
      <c r="BF150" s="31">
        <v>12.136225106800699</v>
      </c>
      <c r="BG150" s="32" t="s">
        <v>28</v>
      </c>
      <c r="BH150" s="32">
        <v>12.136225106800699</v>
      </c>
      <c r="BI150" s="31">
        <v>11.698916834036799</v>
      </c>
      <c r="BJ150" s="32" t="s">
        <v>28</v>
      </c>
      <c r="BK150" s="32">
        <v>11.698916834036799</v>
      </c>
      <c r="BL150" s="31">
        <v>11.115199570035999</v>
      </c>
      <c r="BM150" s="32" t="s">
        <v>28</v>
      </c>
      <c r="BN150" s="32">
        <v>11.115199570035999</v>
      </c>
      <c r="BO150" s="31">
        <v>10.640986620800801</v>
      </c>
      <c r="BP150" s="32" t="s">
        <v>28</v>
      </c>
      <c r="BQ150" s="32">
        <v>10.640986620800801</v>
      </c>
      <c r="BR150" s="31">
        <v>9.7830982153191997</v>
      </c>
      <c r="BS150" s="32" t="s">
        <v>28</v>
      </c>
      <c r="BT150" s="32">
        <v>9.7830982153191997</v>
      </c>
      <c r="BU150" s="31">
        <v>9.2270261664076791</v>
      </c>
      <c r="BV150" s="32" t="s">
        <v>28</v>
      </c>
      <c r="BW150" s="32">
        <v>9.2270261664076791</v>
      </c>
      <c r="BX150" s="31">
        <v>8.7722082965096</v>
      </c>
      <c r="BY150" s="32" t="s">
        <v>28</v>
      </c>
      <c r="BZ150" s="32">
        <v>8.7722082965096</v>
      </c>
      <c r="CA150" s="31">
        <v>8.1865092622364308</v>
      </c>
      <c r="CB150" s="32" t="s">
        <v>28</v>
      </c>
      <c r="CC150" s="32">
        <v>8.1865092622364308</v>
      </c>
      <c r="CD150" s="31">
        <v>7.6474304010252903</v>
      </c>
      <c r="CE150" s="32" t="s">
        <v>28</v>
      </c>
      <c r="CF150" s="32">
        <v>7.6474304010252903</v>
      </c>
      <c r="CG150" s="31">
        <v>7.1311220777711801</v>
      </c>
      <c r="CH150" s="32" t="s">
        <v>28</v>
      </c>
      <c r="CI150" s="32">
        <v>7.1311220777711801</v>
      </c>
      <c r="CJ150" s="31">
        <v>6.6791101923851199</v>
      </c>
      <c r="CK150" s="32" t="s">
        <v>28</v>
      </c>
      <c r="CL150" s="32">
        <v>6.6791101923851199</v>
      </c>
      <c r="CM150" s="31">
        <v>6.3471513565922404</v>
      </c>
      <c r="CN150" s="32" t="s">
        <v>28</v>
      </c>
      <c r="CO150" s="32">
        <v>6.3471513565922404</v>
      </c>
      <c r="CP150" s="31">
        <v>6.0264203640091303</v>
      </c>
      <c r="CQ150" s="32" t="s">
        <v>28</v>
      </c>
      <c r="CR150" s="32">
        <v>6.0264203640091303</v>
      </c>
      <c r="CS150" s="31">
        <v>5.5736063386965897</v>
      </c>
      <c r="CT150" s="32" t="s">
        <v>28</v>
      </c>
      <c r="CU150" s="32">
        <v>5.5736063386965897</v>
      </c>
      <c r="CV150" s="31">
        <v>5.3236474872454496</v>
      </c>
      <c r="CW150" s="32" t="s">
        <v>28</v>
      </c>
      <c r="CX150" s="32">
        <v>5.3236474872454496</v>
      </c>
      <c r="CY150" s="31">
        <v>5.0086091763860496</v>
      </c>
      <c r="CZ150" s="32" t="s">
        <v>28</v>
      </c>
      <c r="DA150" s="32">
        <v>5.0086091763860496</v>
      </c>
      <c r="DB150" s="31">
        <v>4.6291795137182099</v>
      </c>
      <c r="DC150" s="32" t="s">
        <v>28</v>
      </c>
      <c r="DD150" s="32">
        <v>4.6291795137182099</v>
      </c>
      <c r="DE150" s="31">
        <v>4.2341628664224196</v>
      </c>
      <c r="DF150" s="32" t="s">
        <v>28</v>
      </c>
      <c r="DG150" s="32">
        <v>4.2341628664224196</v>
      </c>
      <c r="DH150" s="31">
        <v>3.8803663710491101</v>
      </c>
      <c r="DI150" s="32" t="s">
        <v>28</v>
      </c>
      <c r="DJ150" s="32">
        <v>3.8803663710491101</v>
      </c>
      <c r="DK150" s="31">
        <v>3.5365921692687099</v>
      </c>
      <c r="DL150" s="32" t="s">
        <v>28</v>
      </c>
      <c r="DM150" s="32">
        <v>3.5365921692687099</v>
      </c>
      <c r="DN150" s="31">
        <v>3.1622896992260499</v>
      </c>
      <c r="DO150" s="32" t="s">
        <v>28</v>
      </c>
      <c r="DP150" s="32">
        <v>3.1622896992260499</v>
      </c>
      <c r="DQ150" s="31">
        <v>2.8330100476752</v>
      </c>
      <c r="DR150" s="32" t="s">
        <v>28</v>
      </c>
      <c r="DS150" s="32">
        <v>2.8330100476752</v>
      </c>
      <c r="DT150" s="31">
        <v>2.5481492271964501</v>
      </c>
      <c r="DU150" s="32" t="s">
        <v>28</v>
      </c>
      <c r="DV150" s="32">
        <v>2.5481492271964501</v>
      </c>
    </row>
    <row r="151" spans="1:126" x14ac:dyDescent="0.2">
      <c r="A151" s="30" t="s">
        <v>6</v>
      </c>
      <c r="B151">
        <v>148</v>
      </c>
      <c r="C151" s="37">
        <v>11</v>
      </c>
      <c r="D151" s="70">
        <v>10.4706680274563</v>
      </c>
      <c r="E151" s="70" t="s">
        <v>28</v>
      </c>
      <c r="F151" s="70">
        <v>10.4706680274563</v>
      </c>
      <c r="G151" s="32">
        <v>10.451960083902801</v>
      </c>
      <c r="H151" s="32" t="s">
        <v>28</v>
      </c>
      <c r="I151" s="32">
        <v>10.451960083902801</v>
      </c>
      <c r="J151" s="31">
        <v>10.387550969565099</v>
      </c>
      <c r="K151" s="32" t="s">
        <v>28</v>
      </c>
      <c r="L151" s="32">
        <v>10.387550969565099</v>
      </c>
      <c r="M151" s="31">
        <v>10.2471941816318</v>
      </c>
      <c r="N151" s="32" t="s">
        <v>28</v>
      </c>
      <c r="O151" s="32">
        <v>10.2471941816318</v>
      </c>
      <c r="P151" s="31">
        <v>10.078734019494901</v>
      </c>
      <c r="Q151" s="32" t="s">
        <v>28</v>
      </c>
      <c r="R151" s="32">
        <v>10.078734019494901</v>
      </c>
      <c r="S151" s="31">
        <v>9.8808588760252007</v>
      </c>
      <c r="T151" s="32" t="s">
        <v>28</v>
      </c>
      <c r="U151" s="32">
        <v>9.8808588760252007</v>
      </c>
      <c r="V151" s="31">
        <v>9.6806571952223397</v>
      </c>
      <c r="W151" s="32" t="s">
        <v>28</v>
      </c>
      <c r="X151" s="32">
        <v>9.6806571952223397</v>
      </c>
      <c r="Y151" s="31">
        <v>9.3306226857675902</v>
      </c>
      <c r="Z151" s="32" t="s">
        <v>28</v>
      </c>
      <c r="AA151" s="32">
        <v>9.3306226857675902</v>
      </c>
      <c r="AB151" s="31">
        <v>8.9588396255007705</v>
      </c>
      <c r="AC151" s="32" t="s">
        <v>28</v>
      </c>
      <c r="AD151" s="32">
        <v>8.9588396255007705</v>
      </c>
      <c r="AE151" s="31">
        <v>8.3048190554930592</v>
      </c>
      <c r="AF151" s="32" t="s">
        <v>28</v>
      </c>
      <c r="AG151" s="32">
        <v>8.3048190554930592</v>
      </c>
      <c r="AH151" s="31">
        <v>7.6652509978710599</v>
      </c>
      <c r="AI151" s="32" t="s">
        <v>28</v>
      </c>
      <c r="AJ151" s="32">
        <v>7.6652509978710599</v>
      </c>
      <c r="AK151" s="31">
        <v>7.1943645926745701</v>
      </c>
      <c r="AL151" s="32" t="s">
        <v>28</v>
      </c>
      <c r="AM151" s="32">
        <v>7.1943645926745701</v>
      </c>
      <c r="AN151" s="31">
        <v>6.7791431156602204</v>
      </c>
      <c r="AO151" s="32" t="s">
        <v>28</v>
      </c>
      <c r="AP151" s="32">
        <v>6.7791431156602204</v>
      </c>
      <c r="AQ151" s="31">
        <v>6.4145804791983903</v>
      </c>
      <c r="AR151" s="32" t="s">
        <v>28</v>
      </c>
      <c r="AS151" s="32">
        <v>6.4145804791983903</v>
      </c>
      <c r="AT151" s="31">
        <v>6.0068797166976902</v>
      </c>
      <c r="AU151" s="32" t="s">
        <v>28</v>
      </c>
      <c r="AV151" s="32">
        <v>6.0068797166976902</v>
      </c>
      <c r="AW151" s="31">
        <v>5.53300904715333</v>
      </c>
      <c r="AX151" s="32" t="s">
        <v>28</v>
      </c>
      <c r="AY151" s="32">
        <v>5.53300904715333</v>
      </c>
      <c r="AZ151" s="31">
        <v>5.1539820622687698</v>
      </c>
      <c r="BA151" s="32" t="s">
        <v>28</v>
      </c>
      <c r="BB151" s="32">
        <v>5.1539820622687698</v>
      </c>
      <c r="BC151" s="31">
        <v>4.80463750816015</v>
      </c>
      <c r="BD151" s="32" t="s">
        <v>28</v>
      </c>
      <c r="BE151" s="32">
        <v>4.80463750816015</v>
      </c>
      <c r="BF151" s="31">
        <v>4.5127432022803697</v>
      </c>
      <c r="BG151" s="32" t="s">
        <v>28</v>
      </c>
      <c r="BH151" s="32">
        <v>4.5127432022803697</v>
      </c>
      <c r="BI151" s="31">
        <v>4.2239385566090499</v>
      </c>
      <c r="BJ151" s="32" t="s">
        <v>28</v>
      </c>
      <c r="BK151" s="32">
        <v>4.2239385566090499</v>
      </c>
      <c r="BL151" s="31">
        <v>3.9968295254886401</v>
      </c>
      <c r="BM151" s="32" t="s">
        <v>28</v>
      </c>
      <c r="BN151" s="32">
        <v>3.9968295254886401</v>
      </c>
      <c r="BO151" s="31">
        <v>3.6211485920416</v>
      </c>
      <c r="BP151" s="32" t="s">
        <v>28</v>
      </c>
      <c r="BQ151" s="32">
        <v>3.6211485920416</v>
      </c>
      <c r="BR151" s="31">
        <v>3.3081933954117599</v>
      </c>
      <c r="BS151" s="32" t="s">
        <v>28</v>
      </c>
      <c r="BT151" s="32">
        <v>3.3081933954117599</v>
      </c>
      <c r="BU151" s="31">
        <v>2.8929611475352801</v>
      </c>
      <c r="BV151" s="32" t="s">
        <v>28</v>
      </c>
      <c r="BW151" s="32">
        <v>2.8929611475352801</v>
      </c>
      <c r="BX151" s="31">
        <v>2.4159287197321402</v>
      </c>
      <c r="BY151" s="32" t="s">
        <v>28</v>
      </c>
      <c r="BZ151" s="32">
        <v>2.4159287197321402</v>
      </c>
      <c r="CA151" s="31">
        <v>1.9791943237274501</v>
      </c>
      <c r="CB151" s="32" t="s">
        <v>28</v>
      </c>
      <c r="CC151" s="32">
        <v>1.9791943237274501</v>
      </c>
      <c r="CD151" s="31">
        <v>1.5885607782608</v>
      </c>
      <c r="CE151" s="32" t="s">
        <v>28</v>
      </c>
      <c r="CF151" s="32">
        <v>1.5885607782608</v>
      </c>
      <c r="CG151" s="31">
        <v>1.14879801350469</v>
      </c>
      <c r="CH151" s="32" t="s">
        <v>28</v>
      </c>
      <c r="CI151" s="32">
        <v>1.14879801350469</v>
      </c>
      <c r="CJ151" s="31">
        <v>0.69445907336851098</v>
      </c>
      <c r="CK151" s="32" t="s">
        <v>28</v>
      </c>
      <c r="CL151" s="32">
        <v>0.69445907336851098</v>
      </c>
      <c r="CM151" s="31">
        <v>0.26883235703651298</v>
      </c>
      <c r="CN151" s="32" t="s">
        <v>28</v>
      </c>
      <c r="CO151" s="32">
        <v>0.26883235703651298</v>
      </c>
      <c r="CP151" s="31">
        <v>-0.11858809984199301</v>
      </c>
      <c r="CQ151" s="32" t="s">
        <v>28</v>
      </c>
      <c r="CR151" s="32">
        <v>-0.11858809984199301</v>
      </c>
      <c r="CS151" s="31">
        <v>-0.50835343185806703</v>
      </c>
      <c r="CT151" s="32" t="s">
        <v>28</v>
      </c>
      <c r="CU151" s="32">
        <v>-0.50835343185806703</v>
      </c>
      <c r="CV151" s="31">
        <v>-0.82140745511364499</v>
      </c>
      <c r="CW151" s="32" t="s">
        <v>28</v>
      </c>
      <c r="CX151" s="32">
        <v>-0.82140745511364499</v>
      </c>
      <c r="CY151" s="31">
        <v>-1.1066143461</v>
      </c>
      <c r="CZ151" s="32" t="s">
        <v>28</v>
      </c>
      <c r="DA151" s="32">
        <v>-1.1066143461</v>
      </c>
      <c r="DB151" s="31">
        <v>-1.4292979388429199</v>
      </c>
      <c r="DC151" s="32" t="s">
        <v>28</v>
      </c>
      <c r="DD151" s="32">
        <v>-1.4292979388429199</v>
      </c>
      <c r="DE151" s="31">
        <v>-1.7179706452569601</v>
      </c>
      <c r="DF151" s="32" t="s">
        <v>28</v>
      </c>
      <c r="DG151" s="32">
        <v>-1.7179706452569601</v>
      </c>
      <c r="DH151" s="31">
        <v>-2.0164058590379099</v>
      </c>
      <c r="DI151" s="32" t="s">
        <v>28</v>
      </c>
      <c r="DJ151" s="32">
        <v>-2.0164058590379099</v>
      </c>
      <c r="DK151" s="31">
        <v>-2.4094386040811502</v>
      </c>
      <c r="DL151" s="32" t="s">
        <v>28</v>
      </c>
      <c r="DM151" s="32">
        <v>-2.4094386040811502</v>
      </c>
      <c r="DN151" s="31">
        <v>-2.7448688253578899</v>
      </c>
      <c r="DO151" s="32" t="s">
        <v>28</v>
      </c>
      <c r="DP151" s="32">
        <v>-2.7448688253578899</v>
      </c>
      <c r="DQ151" s="31">
        <v>-2.98503685564493</v>
      </c>
      <c r="DR151" s="32" t="s">
        <v>28</v>
      </c>
      <c r="DS151" s="32">
        <v>-2.98503685564493</v>
      </c>
      <c r="DT151" s="31">
        <v>-3.29277970772814</v>
      </c>
      <c r="DU151" s="32" t="s">
        <v>28</v>
      </c>
      <c r="DV151" s="32">
        <v>-3.29277970772814</v>
      </c>
    </row>
    <row r="152" spans="1:126" x14ac:dyDescent="0.2">
      <c r="A152" s="30" t="s">
        <v>5</v>
      </c>
      <c r="B152">
        <v>149</v>
      </c>
      <c r="C152" s="37">
        <v>12</v>
      </c>
      <c r="D152" s="70">
        <v>12.114174232075699</v>
      </c>
      <c r="E152" s="70" t="s">
        <v>28</v>
      </c>
      <c r="F152" s="70">
        <v>12.114174232075699</v>
      </c>
      <c r="G152" s="32">
        <v>12.1104215343167</v>
      </c>
      <c r="H152" s="32" t="s">
        <v>28</v>
      </c>
      <c r="I152" s="32">
        <v>12.1104215343167</v>
      </c>
      <c r="J152" s="31">
        <v>12.0908540485914</v>
      </c>
      <c r="K152" s="32" t="s">
        <v>28</v>
      </c>
      <c r="L152" s="32">
        <v>12.0908540485914</v>
      </c>
      <c r="M152" s="31">
        <v>12.0612659574928</v>
      </c>
      <c r="N152" s="32" t="s">
        <v>28</v>
      </c>
      <c r="O152" s="32">
        <v>12.0612659574928</v>
      </c>
      <c r="P152" s="31">
        <v>12.012146913467401</v>
      </c>
      <c r="Q152" s="32" t="s">
        <v>28</v>
      </c>
      <c r="R152" s="32">
        <v>12.012146913467401</v>
      </c>
      <c r="S152" s="31">
        <v>11.922252825926201</v>
      </c>
      <c r="T152" s="32" t="s">
        <v>28</v>
      </c>
      <c r="U152" s="32">
        <v>11.922252825926201</v>
      </c>
      <c r="V152" s="31">
        <v>11.8340811807844</v>
      </c>
      <c r="W152" s="32" t="s">
        <v>28</v>
      </c>
      <c r="X152" s="32">
        <v>11.8340811807844</v>
      </c>
      <c r="Y152" s="31">
        <v>11.7661638999964</v>
      </c>
      <c r="Z152" s="32" t="s">
        <v>28</v>
      </c>
      <c r="AA152" s="32">
        <v>11.7661638999964</v>
      </c>
      <c r="AB152" s="31">
        <v>11.6561552137526</v>
      </c>
      <c r="AC152" s="32" t="s">
        <v>28</v>
      </c>
      <c r="AD152" s="32">
        <v>11.6561552137526</v>
      </c>
      <c r="AE152" s="31">
        <v>11.5677440950349</v>
      </c>
      <c r="AF152" s="32" t="s">
        <v>28</v>
      </c>
      <c r="AG152" s="32">
        <v>11.5677440950349</v>
      </c>
      <c r="AH152" s="31">
        <v>11.502767619197799</v>
      </c>
      <c r="AI152" s="32" t="s">
        <v>28</v>
      </c>
      <c r="AJ152" s="32">
        <v>11.502767619197799</v>
      </c>
      <c r="AK152" s="31">
        <v>11.3887521262011</v>
      </c>
      <c r="AL152" s="32" t="s">
        <v>28</v>
      </c>
      <c r="AM152" s="32">
        <v>11.3887521262011</v>
      </c>
      <c r="AN152" s="31">
        <v>11.243627303653501</v>
      </c>
      <c r="AO152" s="32" t="s">
        <v>28</v>
      </c>
      <c r="AP152" s="32">
        <v>11.243627303653501</v>
      </c>
      <c r="AQ152" s="31">
        <v>11.156165860912299</v>
      </c>
      <c r="AR152" s="32" t="s">
        <v>28</v>
      </c>
      <c r="AS152" s="32">
        <v>11.156165860912299</v>
      </c>
      <c r="AT152" s="31">
        <v>11.015450405251499</v>
      </c>
      <c r="AU152" s="32" t="s">
        <v>28</v>
      </c>
      <c r="AV152" s="32">
        <v>11.015450405251499</v>
      </c>
      <c r="AW152" s="31">
        <v>10.8634396989845</v>
      </c>
      <c r="AX152" s="32" t="s">
        <v>28</v>
      </c>
      <c r="AY152" s="32">
        <v>10.8634396989845</v>
      </c>
      <c r="AZ152" s="31">
        <v>10.6672275719644</v>
      </c>
      <c r="BA152" s="32" t="s">
        <v>28</v>
      </c>
      <c r="BB152" s="32">
        <v>10.6672275719644</v>
      </c>
      <c r="BC152" s="31">
        <v>10.4558174716697</v>
      </c>
      <c r="BD152" s="32" t="s">
        <v>28</v>
      </c>
      <c r="BE152" s="32">
        <v>10.4558174716697</v>
      </c>
      <c r="BF152" s="31">
        <v>10.206723300521199</v>
      </c>
      <c r="BG152" s="32" t="s">
        <v>28</v>
      </c>
      <c r="BH152" s="32">
        <v>10.206723300521199</v>
      </c>
      <c r="BI152" s="31">
        <v>9.8576983376111205</v>
      </c>
      <c r="BJ152" s="32" t="s">
        <v>28</v>
      </c>
      <c r="BK152" s="32">
        <v>9.8576983376111205</v>
      </c>
      <c r="BL152" s="31">
        <v>9.5969683700154302</v>
      </c>
      <c r="BM152" s="32" t="s">
        <v>28</v>
      </c>
      <c r="BN152" s="32">
        <v>9.5969683700154302</v>
      </c>
      <c r="BO152" s="31">
        <v>9.2352581097163107</v>
      </c>
      <c r="BP152" s="32" t="s">
        <v>28</v>
      </c>
      <c r="BQ152" s="32">
        <v>9.2352581097163107</v>
      </c>
      <c r="BR152" s="31">
        <v>9.01217484320766</v>
      </c>
      <c r="BS152" s="32" t="s">
        <v>28</v>
      </c>
      <c r="BT152" s="32">
        <v>9.01217484320766</v>
      </c>
      <c r="BU152" s="31">
        <v>8.8636158961673708</v>
      </c>
      <c r="BV152" s="32" t="s">
        <v>28</v>
      </c>
      <c r="BW152" s="32">
        <v>8.8636158961673708</v>
      </c>
      <c r="BX152" s="31">
        <v>8.7083817833110793</v>
      </c>
      <c r="BY152" s="32" t="s">
        <v>28</v>
      </c>
      <c r="BZ152" s="32">
        <v>8.7083817833110793</v>
      </c>
      <c r="CA152" s="31">
        <v>8.5284225053256009</v>
      </c>
      <c r="CB152" s="32" t="s">
        <v>28</v>
      </c>
      <c r="CC152" s="32">
        <v>8.5284225053256009</v>
      </c>
      <c r="CD152" s="31">
        <v>8.3956198500276003</v>
      </c>
      <c r="CE152" s="32" t="s">
        <v>28</v>
      </c>
      <c r="CF152" s="32">
        <v>8.3956198500276003</v>
      </c>
      <c r="CG152" s="31">
        <v>8.1452867886353495</v>
      </c>
      <c r="CH152" s="32" t="s">
        <v>28</v>
      </c>
      <c r="CI152" s="32">
        <v>8.1452867886353495</v>
      </c>
      <c r="CJ152" s="31">
        <v>8.0294482246814702</v>
      </c>
      <c r="CK152" s="32" t="s">
        <v>28</v>
      </c>
      <c r="CL152" s="32">
        <v>8.0294482246814702</v>
      </c>
      <c r="CM152" s="31">
        <v>7.7388964455362599</v>
      </c>
      <c r="CN152" s="32" t="s">
        <v>28</v>
      </c>
      <c r="CO152" s="32">
        <v>7.7388964455362599</v>
      </c>
      <c r="CP152" s="31">
        <v>7.4706676371173302</v>
      </c>
      <c r="CQ152" s="32" t="s">
        <v>28</v>
      </c>
      <c r="CR152" s="32">
        <v>7.4706676371173302</v>
      </c>
      <c r="CS152" s="31">
        <v>7.1981647467517602</v>
      </c>
      <c r="CT152" s="32" t="s">
        <v>28</v>
      </c>
      <c r="CU152" s="32">
        <v>7.1981647467517602</v>
      </c>
      <c r="CV152" s="31">
        <v>7.0488772332451299</v>
      </c>
      <c r="CW152" s="32" t="s">
        <v>28</v>
      </c>
      <c r="CX152" s="32">
        <v>7.0488772332451299</v>
      </c>
      <c r="CY152" s="31">
        <v>6.7411421651892898</v>
      </c>
      <c r="CZ152" s="32" t="s">
        <v>28</v>
      </c>
      <c r="DA152" s="32">
        <v>6.7411421651892898</v>
      </c>
      <c r="DB152" s="31">
        <v>6.5023563765338999</v>
      </c>
      <c r="DC152" s="32" t="s">
        <v>28</v>
      </c>
      <c r="DD152" s="32">
        <v>6.5023563765338999</v>
      </c>
      <c r="DE152" s="31">
        <v>6.3192400147329</v>
      </c>
      <c r="DF152" s="32" t="s">
        <v>28</v>
      </c>
      <c r="DG152" s="32">
        <v>6.3192400147329</v>
      </c>
      <c r="DH152" s="31">
        <v>6.0562185739392804</v>
      </c>
      <c r="DI152" s="32" t="s">
        <v>28</v>
      </c>
      <c r="DJ152" s="32">
        <v>6.0562185739392804</v>
      </c>
      <c r="DK152" s="31">
        <v>5.8733166590221897</v>
      </c>
      <c r="DL152" s="32" t="s">
        <v>28</v>
      </c>
      <c r="DM152" s="32">
        <v>5.8733166590221897</v>
      </c>
      <c r="DN152" s="31">
        <v>5.74032016320447</v>
      </c>
      <c r="DO152" s="32" t="s">
        <v>28</v>
      </c>
      <c r="DP152" s="32">
        <v>5.74032016320447</v>
      </c>
      <c r="DQ152" s="31">
        <v>5.45196137620652</v>
      </c>
      <c r="DR152" s="32" t="s">
        <v>28</v>
      </c>
      <c r="DS152" s="32">
        <v>5.45196137620652</v>
      </c>
      <c r="DT152" s="31">
        <v>5.3121262844799704</v>
      </c>
      <c r="DU152" s="32" t="s">
        <v>28</v>
      </c>
      <c r="DV152" s="32">
        <v>5.3121262844799704</v>
      </c>
    </row>
    <row r="153" spans="1:126" x14ac:dyDescent="0.2">
      <c r="A153" s="30" t="s">
        <v>5</v>
      </c>
      <c r="B153">
        <v>150</v>
      </c>
      <c r="C153" s="37">
        <v>13</v>
      </c>
      <c r="D153" s="70">
        <v>12.146814278401701</v>
      </c>
      <c r="E153" s="70" t="s">
        <v>28</v>
      </c>
      <c r="F153" s="70">
        <v>12.146814278401701</v>
      </c>
      <c r="G153" s="32">
        <v>12.140356530842899</v>
      </c>
      <c r="H153" s="32" t="s">
        <v>28</v>
      </c>
      <c r="I153" s="32">
        <v>12.140356530842899</v>
      </c>
      <c r="J153" s="31">
        <v>12.085770649467801</v>
      </c>
      <c r="K153" s="32" t="s">
        <v>28</v>
      </c>
      <c r="L153" s="32">
        <v>12.085770649467801</v>
      </c>
      <c r="M153" s="31">
        <v>11.975890020106601</v>
      </c>
      <c r="N153" s="32" t="s">
        <v>28</v>
      </c>
      <c r="O153" s="32">
        <v>11.975890020106601</v>
      </c>
      <c r="P153" s="31">
        <v>11.8098671017923</v>
      </c>
      <c r="Q153" s="32" t="s">
        <v>28</v>
      </c>
      <c r="R153" s="32">
        <v>11.8098671017923</v>
      </c>
      <c r="S153" s="31">
        <v>11.56508401622</v>
      </c>
      <c r="T153" s="32" t="s">
        <v>28</v>
      </c>
      <c r="U153" s="32">
        <v>11.56508401622</v>
      </c>
      <c r="V153" s="31">
        <v>11.2381139190634</v>
      </c>
      <c r="W153" s="32" t="s">
        <v>28</v>
      </c>
      <c r="X153" s="32">
        <v>11.2381139190634</v>
      </c>
      <c r="Y153" s="31">
        <v>10.707856447629</v>
      </c>
      <c r="Z153" s="32" t="s">
        <v>28</v>
      </c>
      <c r="AA153" s="32">
        <v>10.707856447629</v>
      </c>
      <c r="AB153" s="31">
        <v>10.0694072033482</v>
      </c>
      <c r="AC153" s="32" t="s">
        <v>28</v>
      </c>
      <c r="AD153" s="32">
        <v>10.0694072033482</v>
      </c>
      <c r="AE153" s="31">
        <v>9.4600839750608507</v>
      </c>
      <c r="AF153" s="32" t="s">
        <v>28</v>
      </c>
      <c r="AG153" s="32">
        <v>9.4600839750608507</v>
      </c>
      <c r="AH153" s="31">
        <v>8.6127125458859801</v>
      </c>
      <c r="AI153" s="32" t="s">
        <v>28</v>
      </c>
      <c r="AJ153" s="32">
        <v>8.6127125458859801</v>
      </c>
      <c r="AK153" s="31">
        <v>7.7641816524051697</v>
      </c>
      <c r="AL153" s="32" t="s">
        <v>28</v>
      </c>
      <c r="AM153" s="32">
        <v>7.7641816524051697</v>
      </c>
      <c r="AN153" s="31">
        <v>6.8617725250991297</v>
      </c>
      <c r="AO153" s="32" t="s">
        <v>28</v>
      </c>
      <c r="AP153" s="32">
        <v>6.8617725250991297</v>
      </c>
      <c r="AQ153" s="31">
        <v>6.1188744733693303</v>
      </c>
      <c r="AR153" s="32" t="s">
        <v>28</v>
      </c>
      <c r="AS153" s="32">
        <v>6.1188744733693303</v>
      </c>
      <c r="AT153" s="31">
        <v>5.44763729029013</v>
      </c>
      <c r="AU153" s="32" t="s">
        <v>28</v>
      </c>
      <c r="AV153" s="32">
        <v>5.44763729029013</v>
      </c>
      <c r="AW153" s="31">
        <v>4.6462246071177802</v>
      </c>
      <c r="AX153" s="32" t="s">
        <v>28</v>
      </c>
      <c r="AY153" s="32">
        <v>4.6462246071177802</v>
      </c>
      <c r="AZ153" s="31">
        <v>3.7643237205101001</v>
      </c>
      <c r="BA153" s="32" t="s">
        <v>28</v>
      </c>
      <c r="BB153" s="32">
        <v>3.7643237205101001</v>
      </c>
      <c r="BC153" s="31">
        <v>2.8745413259508799</v>
      </c>
      <c r="BD153" s="32" t="s">
        <v>28</v>
      </c>
      <c r="BE153" s="32">
        <v>2.8745413259508799</v>
      </c>
      <c r="BF153" s="31">
        <v>2.0476633288050001</v>
      </c>
      <c r="BG153" s="32" t="s">
        <v>28</v>
      </c>
      <c r="BH153" s="32">
        <v>2.0476633288050001</v>
      </c>
      <c r="BI153" s="31">
        <v>1.41228021075064</v>
      </c>
      <c r="BJ153" s="32" t="s">
        <v>28</v>
      </c>
      <c r="BK153" s="32">
        <v>1.41228021075064</v>
      </c>
      <c r="BL153" s="31">
        <v>0.83028093107808298</v>
      </c>
      <c r="BM153" s="32" t="s">
        <v>28</v>
      </c>
      <c r="BN153" s="32">
        <v>0.83028093107808298</v>
      </c>
      <c r="BO153" s="31">
        <v>0.140984275876088</v>
      </c>
      <c r="BP153" s="32" t="s">
        <v>28</v>
      </c>
      <c r="BQ153" s="32">
        <v>0.140984275876088</v>
      </c>
      <c r="BR153" s="31">
        <v>-0.52771696833775406</v>
      </c>
      <c r="BS153" s="32" t="s">
        <v>28</v>
      </c>
      <c r="BT153" s="32">
        <v>-0.52771696833775406</v>
      </c>
      <c r="BU153" s="31">
        <v>-1.2252122412739299</v>
      </c>
      <c r="BV153" s="32" t="s">
        <v>28</v>
      </c>
      <c r="BW153" s="32">
        <v>-1.2252122412739299</v>
      </c>
      <c r="BX153" s="31">
        <v>-1.8696892874922</v>
      </c>
      <c r="BY153" s="32" t="s">
        <v>28</v>
      </c>
      <c r="BZ153" s="32">
        <v>-1.8696892874922</v>
      </c>
      <c r="CA153" s="31">
        <v>-2.56265643069014</v>
      </c>
      <c r="CB153" s="32" t="s">
        <v>28</v>
      </c>
      <c r="CC153" s="32">
        <v>-2.56265643069014</v>
      </c>
      <c r="CD153" s="31">
        <v>-3.2289527915163698</v>
      </c>
      <c r="CE153" s="32" t="s">
        <v>28</v>
      </c>
      <c r="CF153" s="32">
        <v>-3.2289527915163698</v>
      </c>
      <c r="CG153" s="31">
        <v>-3.8664386699169202</v>
      </c>
      <c r="CH153" s="32" t="s">
        <v>28</v>
      </c>
      <c r="CI153" s="32">
        <v>-3.8664386699169202</v>
      </c>
      <c r="CJ153" s="31">
        <v>-4.5327910671371203</v>
      </c>
      <c r="CK153" s="32" t="s">
        <v>28</v>
      </c>
      <c r="CL153" s="32">
        <v>-4.5327910671371203</v>
      </c>
      <c r="CM153" s="31">
        <v>-5.1901231900633498</v>
      </c>
      <c r="CN153" s="32" t="s">
        <v>28</v>
      </c>
      <c r="CO153" s="32">
        <v>-5.1901231900633498</v>
      </c>
      <c r="CP153" s="31">
        <v>-5.6306419706436497</v>
      </c>
      <c r="CQ153" s="32" t="s">
        <v>28</v>
      </c>
      <c r="CR153" s="32">
        <v>-5.6306419706436497</v>
      </c>
      <c r="CS153" s="31">
        <v>-5.9683271571333201</v>
      </c>
      <c r="CT153" s="32" t="s">
        <v>28</v>
      </c>
      <c r="CU153" s="32">
        <v>-5.9683271571333201</v>
      </c>
      <c r="CV153" s="31">
        <v>-6.3833706544241098</v>
      </c>
      <c r="CW153" s="32" t="s">
        <v>28</v>
      </c>
      <c r="CX153" s="32">
        <v>-6.3833706544241098</v>
      </c>
      <c r="CY153" s="31">
        <v>-6.6558757572733196</v>
      </c>
      <c r="CZ153" s="32" t="s">
        <v>28</v>
      </c>
      <c r="DA153" s="32">
        <v>-6.6558757572733196</v>
      </c>
      <c r="DB153" s="31">
        <v>-6.8937606395654498</v>
      </c>
      <c r="DC153" s="32" t="s">
        <v>28</v>
      </c>
      <c r="DD153" s="32">
        <v>-6.8937606395654498</v>
      </c>
      <c r="DE153" s="31">
        <v>-6.9729907130031004</v>
      </c>
      <c r="DF153" s="32" t="s">
        <v>28</v>
      </c>
      <c r="DG153" s="32">
        <v>-6.9729907130031004</v>
      </c>
      <c r="DH153" s="31">
        <v>-6.9899845447124198</v>
      </c>
      <c r="DI153" s="32" t="s">
        <v>28</v>
      </c>
      <c r="DJ153" s="32">
        <v>-6.9899845447124198</v>
      </c>
      <c r="DK153" s="31">
        <v>-6.7643000038838199</v>
      </c>
      <c r="DL153" s="32" t="s">
        <v>28</v>
      </c>
      <c r="DM153" s="32">
        <v>-6.7643000038838199</v>
      </c>
      <c r="DN153" s="31">
        <v>-6.5921853643995396</v>
      </c>
      <c r="DO153" s="32" t="s">
        <v>28</v>
      </c>
      <c r="DP153" s="32">
        <v>-6.5921853643995396</v>
      </c>
      <c r="DQ153" s="31">
        <v>-6.3046464349563696</v>
      </c>
      <c r="DR153" s="32" t="s">
        <v>28</v>
      </c>
      <c r="DS153" s="32">
        <v>-6.3046464349563696</v>
      </c>
      <c r="DT153" s="31">
        <v>-5.9641429945648499</v>
      </c>
      <c r="DU153" s="32" t="s">
        <v>28</v>
      </c>
      <c r="DV153" s="32">
        <v>-5.9641429945648499</v>
      </c>
    </row>
    <row r="154" spans="1:126" x14ac:dyDescent="0.2">
      <c r="A154" s="30" t="s">
        <v>5</v>
      </c>
      <c r="B154">
        <v>151</v>
      </c>
      <c r="C154" s="37">
        <v>14</v>
      </c>
      <c r="D154" s="70">
        <v>15.614655604805399</v>
      </c>
      <c r="E154" s="70" t="s">
        <v>28</v>
      </c>
      <c r="F154" s="70">
        <v>15.614655604805399</v>
      </c>
      <c r="G154" s="32">
        <v>15.614653450979899</v>
      </c>
      <c r="H154" s="32" t="s">
        <v>28</v>
      </c>
      <c r="I154" s="32">
        <v>15.614653450979899</v>
      </c>
      <c r="J154" s="31">
        <v>15.6146573347957</v>
      </c>
      <c r="K154" s="32" t="s">
        <v>28</v>
      </c>
      <c r="L154" s="32">
        <v>15.6146573347957</v>
      </c>
      <c r="M154" s="31">
        <v>15.598348368771401</v>
      </c>
      <c r="N154" s="32" t="s">
        <v>28</v>
      </c>
      <c r="O154" s="32">
        <v>15.598348368771401</v>
      </c>
      <c r="P154" s="31">
        <v>15.582102780823799</v>
      </c>
      <c r="Q154" s="32" t="s">
        <v>28</v>
      </c>
      <c r="R154" s="32">
        <v>15.582102780823799</v>
      </c>
      <c r="S154" s="31">
        <v>15.558058947066201</v>
      </c>
      <c r="T154" s="32" t="s">
        <v>28</v>
      </c>
      <c r="U154" s="32">
        <v>15.558058947066201</v>
      </c>
      <c r="V154" s="31">
        <v>15.535191691020399</v>
      </c>
      <c r="W154" s="32" t="s">
        <v>28</v>
      </c>
      <c r="X154" s="32">
        <v>15.535191691020399</v>
      </c>
      <c r="Y154" s="31">
        <v>15.3808636737039</v>
      </c>
      <c r="Z154" s="32" t="s">
        <v>28</v>
      </c>
      <c r="AA154" s="32">
        <v>15.3808636737039</v>
      </c>
      <c r="AB154" s="31">
        <v>15.1831470565548</v>
      </c>
      <c r="AC154" s="32" t="s">
        <v>28</v>
      </c>
      <c r="AD154" s="32">
        <v>15.1831470565548</v>
      </c>
      <c r="AE154" s="31">
        <v>14.8916986277915</v>
      </c>
      <c r="AF154" s="32" t="s">
        <v>28</v>
      </c>
      <c r="AG154" s="32">
        <v>14.8916986277915</v>
      </c>
      <c r="AH154" s="31">
        <v>14.8435704904792</v>
      </c>
      <c r="AI154" s="32" t="s">
        <v>28</v>
      </c>
      <c r="AJ154" s="32">
        <v>14.8435704904792</v>
      </c>
      <c r="AK154" s="31">
        <v>14.7432813104699</v>
      </c>
      <c r="AL154" s="32" t="s">
        <v>28</v>
      </c>
      <c r="AM154" s="32">
        <v>14.7432813104699</v>
      </c>
      <c r="AN154" s="31">
        <v>14.4480847972136</v>
      </c>
      <c r="AO154" s="32" t="s">
        <v>28</v>
      </c>
      <c r="AP154" s="32">
        <v>14.4480847972136</v>
      </c>
      <c r="AQ154" s="31">
        <v>14.214641879035099</v>
      </c>
      <c r="AR154" s="32" t="s">
        <v>28</v>
      </c>
      <c r="AS154" s="32">
        <v>14.214641879035099</v>
      </c>
      <c r="AT154" s="31">
        <v>13.9031962854901</v>
      </c>
      <c r="AU154" s="32" t="s">
        <v>28</v>
      </c>
      <c r="AV154" s="32">
        <v>13.9031962854901</v>
      </c>
      <c r="AW154" s="31">
        <v>13.6490892657736</v>
      </c>
      <c r="AX154" s="32" t="s">
        <v>28</v>
      </c>
      <c r="AY154" s="32">
        <v>13.6490892657736</v>
      </c>
      <c r="AZ154" s="31">
        <v>13.4249379449742</v>
      </c>
      <c r="BA154" s="32" t="s">
        <v>28</v>
      </c>
      <c r="BB154" s="32">
        <v>13.4249379449742</v>
      </c>
      <c r="BC154" s="31">
        <v>13.0667177207318</v>
      </c>
      <c r="BD154" s="32" t="s">
        <v>28</v>
      </c>
      <c r="BE154" s="32">
        <v>13.0667177207318</v>
      </c>
      <c r="BF154" s="31">
        <v>12.8721422950915</v>
      </c>
      <c r="BG154" s="32" t="s">
        <v>28</v>
      </c>
      <c r="BH154" s="32">
        <v>12.8721422950915</v>
      </c>
      <c r="BI154" s="31">
        <v>12.5151704075232</v>
      </c>
      <c r="BJ154" s="32" t="s">
        <v>28</v>
      </c>
      <c r="BK154" s="32">
        <v>12.5151704075232</v>
      </c>
      <c r="BL154" s="31">
        <v>12.249186829794001</v>
      </c>
      <c r="BM154" s="32" t="s">
        <v>28</v>
      </c>
      <c r="BN154" s="32">
        <v>12.249186829794001</v>
      </c>
      <c r="BO154" s="31">
        <v>11.876790469882399</v>
      </c>
      <c r="BP154" s="32" t="s">
        <v>28</v>
      </c>
      <c r="BQ154" s="32">
        <v>11.876790469882399</v>
      </c>
      <c r="BR154" s="31">
        <v>11.386192484885401</v>
      </c>
      <c r="BS154" s="32" t="s">
        <v>28</v>
      </c>
      <c r="BT154" s="32">
        <v>11.386192484885401</v>
      </c>
      <c r="BU154" s="31">
        <v>10.897315186731801</v>
      </c>
      <c r="BV154" s="32" t="s">
        <v>28</v>
      </c>
      <c r="BW154" s="32">
        <v>10.897315186731801</v>
      </c>
      <c r="BX154" s="31">
        <v>10.3836761736026</v>
      </c>
      <c r="BY154" s="32" t="s">
        <v>28</v>
      </c>
      <c r="BZ154" s="32">
        <v>10.3836761736026</v>
      </c>
      <c r="CA154" s="31">
        <v>9.7287341270236194</v>
      </c>
      <c r="CB154" s="32" t="s">
        <v>28</v>
      </c>
      <c r="CC154" s="32">
        <v>9.7287341270236194</v>
      </c>
      <c r="CD154" s="31">
        <v>9.0655335926380101</v>
      </c>
      <c r="CE154" s="32" t="s">
        <v>28</v>
      </c>
      <c r="CF154" s="32">
        <v>9.0655335926380101</v>
      </c>
      <c r="CG154" s="31">
        <v>8.4600477315199392</v>
      </c>
      <c r="CH154" s="32" t="s">
        <v>28</v>
      </c>
      <c r="CI154" s="32">
        <v>8.4600477315199392</v>
      </c>
      <c r="CJ154" s="31">
        <v>7.8946523769182297</v>
      </c>
      <c r="CK154" s="32" t="s">
        <v>28</v>
      </c>
      <c r="CL154" s="32">
        <v>7.8946523769182297</v>
      </c>
      <c r="CM154" s="31">
        <v>7.2457485981965801</v>
      </c>
      <c r="CN154" s="32" t="s">
        <v>28</v>
      </c>
      <c r="CO154" s="32">
        <v>7.2457485981965801</v>
      </c>
      <c r="CP154" s="31">
        <v>6.6020859288045903</v>
      </c>
      <c r="CQ154" s="32" t="s">
        <v>28</v>
      </c>
      <c r="CR154" s="32">
        <v>6.6020859288045903</v>
      </c>
      <c r="CS154" s="31">
        <v>6.1899710377185704</v>
      </c>
      <c r="CT154" s="32" t="s">
        <v>28</v>
      </c>
      <c r="CU154" s="32">
        <v>6.1899710377185704</v>
      </c>
      <c r="CV154" s="31">
        <v>5.8510507331956001</v>
      </c>
      <c r="CW154" s="32" t="s">
        <v>28</v>
      </c>
      <c r="CX154" s="32">
        <v>5.8510507331956001</v>
      </c>
      <c r="CY154" s="31">
        <v>5.5680917074781204</v>
      </c>
      <c r="CZ154" s="32" t="s">
        <v>28</v>
      </c>
      <c r="DA154" s="32">
        <v>5.5680917074781204</v>
      </c>
      <c r="DB154" s="31">
        <v>5.3001208309912302</v>
      </c>
      <c r="DC154" s="32" t="s">
        <v>28</v>
      </c>
      <c r="DD154" s="32">
        <v>5.3001208309912302</v>
      </c>
      <c r="DE154" s="31">
        <v>5.0277174202398296</v>
      </c>
      <c r="DF154" s="32" t="s">
        <v>28</v>
      </c>
      <c r="DG154" s="32">
        <v>5.0277174202398296</v>
      </c>
      <c r="DH154" s="31">
        <v>4.7110380870309596</v>
      </c>
      <c r="DI154" s="32" t="s">
        <v>28</v>
      </c>
      <c r="DJ154" s="32">
        <v>4.7110380870309596</v>
      </c>
      <c r="DK154" s="31">
        <v>4.3340038095640496</v>
      </c>
      <c r="DL154" s="32" t="s">
        <v>28</v>
      </c>
      <c r="DM154" s="32">
        <v>4.3340038095640496</v>
      </c>
      <c r="DN154" s="31">
        <v>4.0706988759004599</v>
      </c>
      <c r="DO154" s="32" t="s">
        <v>28</v>
      </c>
      <c r="DP154" s="32">
        <v>4.0706988759004599</v>
      </c>
      <c r="DQ154" s="31">
        <v>3.8088439793155802</v>
      </c>
      <c r="DR154" s="32" t="s">
        <v>28</v>
      </c>
      <c r="DS154" s="32">
        <v>3.8088439793155802</v>
      </c>
      <c r="DT154" s="31">
        <v>3.40269927200083</v>
      </c>
      <c r="DU154" s="32" t="s">
        <v>28</v>
      </c>
      <c r="DV154" s="32">
        <v>3.40269927200083</v>
      </c>
    </row>
    <row r="155" spans="1:126" x14ac:dyDescent="0.2">
      <c r="A155" s="30" t="s">
        <v>7</v>
      </c>
      <c r="B155">
        <v>152</v>
      </c>
      <c r="C155" s="37">
        <v>15</v>
      </c>
      <c r="D155" s="70">
        <v>8.0598948783820106</v>
      </c>
      <c r="E155" s="70" t="s">
        <v>28</v>
      </c>
      <c r="F155" s="70">
        <v>8.0598948783820106</v>
      </c>
      <c r="G155" s="32">
        <v>7.9829862088789696</v>
      </c>
      <c r="H155" s="32" t="s">
        <v>28</v>
      </c>
      <c r="I155" s="32">
        <v>7.9829862088789696</v>
      </c>
      <c r="J155" s="31">
        <v>7.7446470113686097</v>
      </c>
      <c r="K155" s="32" t="s">
        <v>28</v>
      </c>
      <c r="L155" s="32">
        <v>7.7446470113686097</v>
      </c>
      <c r="M155" s="31">
        <v>7.4671826165484401</v>
      </c>
      <c r="N155" s="32" t="s">
        <v>28</v>
      </c>
      <c r="O155" s="32">
        <v>7.4671826165484401</v>
      </c>
      <c r="P155" s="31">
        <v>6.9796813874732599</v>
      </c>
      <c r="Q155" s="32" t="s">
        <v>28</v>
      </c>
      <c r="R155" s="32">
        <v>6.9796813874732599</v>
      </c>
      <c r="S155" s="31">
        <v>6.4058325064054298</v>
      </c>
      <c r="T155" s="32" t="s">
        <v>28</v>
      </c>
      <c r="U155" s="32">
        <v>6.4058325064054298</v>
      </c>
      <c r="V155" s="31">
        <v>5.88923554766476</v>
      </c>
      <c r="W155" s="32" t="s">
        <v>28</v>
      </c>
      <c r="X155" s="32">
        <v>5.88923554766476</v>
      </c>
      <c r="Y155" s="31">
        <v>5.3167690732266601</v>
      </c>
      <c r="Z155" s="32" t="s">
        <v>28</v>
      </c>
      <c r="AA155" s="32">
        <v>5.3167690732266601</v>
      </c>
      <c r="AB155" s="31">
        <v>4.7994636667495598</v>
      </c>
      <c r="AC155" s="32" t="s">
        <v>28</v>
      </c>
      <c r="AD155" s="32">
        <v>4.7994636667495598</v>
      </c>
      <c r="AE155" s="31">
        <v>4.2140779815254596</v>
      </c>
      <c r="AF155" s="32" t="s">
        <v>28</v>
      </c>
      <c r="AG155" s="32">
        <v>4.2140779815254596</v>
      </c>
      <c r="AH155" s="31">
        <v>3.5954200865653698</v>
      </c>
      <c r="AI155" s="32" t="s">
        <v>28</v>
      </c>
      <c r="AJ155" s="32">
        <v>3.5954200865653698</v>
      </c>
      <c r="AK155" s="31">
        <v>3.0451267480437298</v>
      </c>
      <c r="AL155" s="32" t="s">
        <v>28</v>
      </c>
      <c r="AM155" s="32">
        <v>3.0451267480437298</v>
      </c>
      <c r="AN155" s="31">
        <v>2.7250281874998699</v>
      </c>
      <c r="AO155" s="32" t="s">
        <v>28</v>
      </c>
      <c r="AP155" s="32">
        <v>2.7250281874998699</v>
      </c>
      <c r="AQ155" s="31">
        <v>2.3083863355120999</v>
      </c>
      <c r="AR155" s="32" t="s">
        <v>28</v>
      </c>
      <c r="AS155" s="32">
        <v>2.3083863355120999</v>
      </c>
      <c r="AT155" s="31">
        <v>1.93656033277532</v>
      </c>
      <c r="AU155" s="32" t="s">
        <v>28</v>
      </c>
      <c r="AV155" s="32">
        <v>1.93656033277532</v>
      </c>
      <c r="AW155" s="31">
        <v>1.6197999521634201</v>
      </c>
      <c r="AX155" s="32" t="s">
        <v>28</v>
      </c>
      <c r="AY155" s="32">
        <v>1.6197999521634201</v>
      </c>
      <c r="AZ155" s="31">
        <v>1.3276588394253099</v>
      </c>
      <c r="BA155" s="32" t="s">
        <v>28</v>
      </c>
      <c r="BB155" s="32">
        <v>1.3276588394253099</v>
      </c>
      <c r="BC155" s="31">
        <v>1.0245813329375699</v>
      </c>
      <c r="BD155" s="32" t="s">
        <v>28</v>
      </c>
      <c r="BE155" s="32">
        <v>1.0245813329375699</v>
      </c>
      <c r="BF155" s="31">
        <v>0.63639475627602404</v>
      </c>
      <c r="BG155" s="32" t="s">
        <v>28</v>
      </c>
      <c r="BH155" s="32">
        <v>0.63639475627602404</v>
      </c>
      <c r="BI155" s="31">
        <v>0.37476100076827701</v>
      </c>
      <c r="BJ155" s="32" t="s">
        <v>28</v>
      </c>
      <c r="BK155" s="32">
        <v>0.37476100076827701</v>
      </c>
      <c r="BL155" s="31">
        <v>-6.3787547399648301E-2</v>
      </c>
      <c r="BM155" s="32" t="s">
        <v>28</v>
      </c>
      <c r="BN155" s="32">
        <v>-6.3787547399648301E-2</v>
      </c>
      <c r="BO155" s="31">
        <v>-0.443335551475951</v>
      </c>
      <c r="BP155" s="32" t="s">
        <v>28</v>
      </c>
      <c r="BQ155" s="32">
        <v>-0.443335551475951</v>
      </c>
      <c r="BR155" s="31">
        <v>-0.78995434609010196</v>
      </c>
      <c r="BS155" s="32" t="s">
        <v>28</v>
      </c>
      <c r="BT155" s="32">
        <v>-0.78995434609010196</v>
      </c>
      <c r="BU155" s="31">
        <v>-1.2950099382023501</v>
      </c>
      <c r="BV155" s="32" t="s">
        <v>28</v>
      </c>
      <c r="BW155" s="32">
        <v>-1.2950099382023501</v>
      </c>
      <c r="BX155" s="31">
        <v>-1.8271581137467501</v>
      </c>
      <c r="BY155" s="32" t="s">
        <v>28</v>
      </c>
      <c r="BZ155" s="32">
        <v>-1.8271581137467501</v>
      </c>
      <c r="CA155" s="31">
        <v>-2.7048933106064599</v>
      </c>
      <c r="CB155" s="32" t="s">
        <v>28</v>
      </c>
      <c r="CC155" s="32">
        <v>-2.7048933106064599</v>
      </c>
      <c r="CD155" s="31">
        <v>-3.3401784219570998</v>
      </c>
      <c r="CE155" s="32" t="s">
        <v>28</v>
      </c>
      <c r="CF155" s="32">
        <v>-3.3401784219570998</v>
      </c>
      <c r="CG155" s="31">
        <v>-4.0944255642339904</v>
      </c>
      <c r="CH155" s="32" t="s">
        <v>28</v>
      </c>
      <c r="CI155" s="32">
        <v>-4.0944255642339904</v>
      </c>
      <c r="CJ155" s="31">
        <v>-4.9361380146191101</v>
      </c>
      <c r="CK155" s="32" t="s">
        <v>28</v>
      </c>
      <c r="CL155" s="32">
        <v>-4.9361380146191101</v>
      </c>
      <c r="CM155" s="31">
        <v>-5.8088330297705104</v>
      </c>
      <c r="CN155" s="32" t="s">
        <v>28</v>
      </c>
      <c r="CO155" s="32">
        <v>-5.8088330297705104</v>
      </c>
      <c r="CP155" s="31">
        <v>-6.5393169196335403</v>
      </c>
      <c r="CQ155" s="32" t="s">
        <v>28</v>
      </c>
      <c r="CR155" s="32">
        <v>-6.5393169196335403</v>
      </c>
      <c r="CS155" s="31">
        <v>-7.2189695387291</v>
      </c>
      <c r="CT155" s="32" t="s">
        <v>28</v>
      </c>
      <c r="CU155" s="32">
        <v>-7.2189695387291</v>
      </c>
      <c r="CV155" s="31">
        <v>-7.6916290193514403</v>
      </c>
      <c r="CW155" s="32" t="s">
        <v>28</v>
      </c>
      <c r="CX155" s="32">
        <v>-7.6916290193514403</v>
      </c>
      <c r="CY155" s="31">
        <v>-7.9960765396232896</v>
      </c>
      <c r="CZ155" s="32" t="s">
        <v>28</v>
      </c>
      <c r="DA155" s="32">
        <v>-7.9960765396232896</v>
      </c>
      <c r="DB155" s="31">
        <v>-7.9618670551690096</v>
      </c>
      <c r="DC155" s="32" t="s">
        <v>28</v>
      </c>
      <c r="DD155" s="32">
        <v>-7.9618670551690096</v>
      </c>
      <c r="DE155" s="31">
        <v>-7.8081639716081597</v>
      </c>
      <c r="DF155" s="32" t="s">
        <v>28</v>
      </c>
      <c r="DG155" s="32">
        <v>-7.8081639716081597</v>
      </c>
      <c r="DH155" s="31">
        <v>-7.4723387356264102</v>
      </c>
      <c r="DI155" s="32" t="s">
        <v>28</v>
      </c>
      <c r="DJ155" s="32">
        <v>-7.4723387356264102</v>
      </c>
      <c r="DK155" s="31">
        <v>-6.9852649627199401</v>
      </c>
      <c r="DL155" s="32" t="s">
        <v>28</v>
      </c>
      <c r="DM155" s="32">
        <v>-6.9852649627199401</v>
      </c>
      <c r="DN155" s="31">
        <v>-6.7867588665010796</v>
      </c>
      <c r="DO155" s="32" t="s">
        <v>28</v>
      </c>
      <c r="DP155" s="32">
        <v>-6.7867588665010796</v>
      </c>
      <c r="DQ155" s="31">
        <v>-6.3776854680297799</v>
      </c>
      <c r="DR155" s="32" t="s">
        <v>28</v>
      </c>
      <c r="DS155" s="32">
        <v>-6.3776854680297799</v>
      </c>
      <c r="DT155" s="31">
        <v>-6.0467184431217698</v>
      </c>
      <c r="DU155" s="32" t="s">
        <v>28</v>
      </c>
      <c r="DV155" s="32">
        <v>-6.0467184431217698</v>
      </c>
    </row>
    <row r="156" spans="1:126" x14ac:dyDescent="0.2">
      <c r="A156" s="30" t="s">
        <v>5</v>
      </c>
      <c r="B156">
        <v>153</v>
      </c>
      <c r="C156" s="37">
        <v>16</v>
      </c>
      <c r="D156" s="70">
        <v>14.768439370048901</v>
      </c>
      <c r="E156" s="70" t="s">
        <v>28</v>
      </c>
      <c r="F156" s="70">
        <v>14.768439370048901</v>
      </c>
      <c r="G156" s="32">
        <v>14.76793828376</v>
      </c>
      <c r="H156" s="32" t="s">
        <v>28</v>
      </c>
      <c r="I156" s="32">
        <v>14.76793828376</v>
      </c>
      <c r="J156" s="31">
        <v>14.7672356986042</v>
      </c>
      <c r="K156" s="32" t="s">
        <v>28</v>
      </c>
      <c r="L156" s="32">
        <v>14.7672356986042</v>
      </c>
      <c r="M156" s="31">
        <v>14.7660552606072</v>
      </c>
      <c r="N156" s="32" t="s">
        <v>28</v>
      </c>
      <c r="O156" s="32">
        <v>14.7660552606072</v>
      </c>
      <c r="P156" s="31">
        <v>14.7625065675843</v>
      </c>
      <c r="Q156" s="32" t="s">
        <v>28</v>
      </c>
      <c r="R156" s="32">
        <v>14.7625065675843</v>
      </c>
      <c r="S156" s="31">
        <v>14.7535703920974</v>
      </c>
      <c r="T156" s="32" t="s">
        <v>28</v>
      </c>
      <c r="U156" s="32">
        <v>14.7535703920974</v>
      </c>
      <c r="V156" s="31">
        <v>14.7348804453874</v>
      </c>
      <c r="W156" s="32" t="s">
        <v>28</v>
      </c>
      <c r="X156" s="32">
        <v>14.7348804453874</v>
      </c>
      <c r="Y156" s="31">
        <v>14.713928716540501</v>
      </c>
      <c r="Z156" s="32" t="s">
        <v>28</v>
      </c>
      <c r="AA156" s="32">
        <v>14.713928716540501</v>
      </c>
      <c r="AB156" s="31">
        <v>14.669171001100899</v>
      </c>
      <c r="AC156" s="32" t="s">
        <v>28</v>
      </c>
      <c r="AD156" s="32">
        <v>14.669171001100899</v>
      </c>
      <c r="AE156" s="31">
        <v>14.6430938945413</v>
      </c>
      <c r="AF156" s="32" t="s">
        <v>28</v>
      </c>
      <c r="AG156" s="32">
        <v>14.6430938945413</v>
      </c>
      <c r="AH156" s="31">
        <v>14.6094218736656</v>
      </c>
      <c r="AI156" s="32" t="s">
        <v>28</v>
      </c>
      <c r="AJ156" s="32">
        <v>14.6094218736656</v>
      </c>
      <c r="AK156" s="31">
        <v>14.554859003816301</v>
      </c>
      <c r="AL156" s="32" t="s">
        <v>28</v>
      </c>
      <c r="AM156" s="32">
        <v>14.554859003816301</v>
      </c>
      <c r="AN156" s="31">
        <v>14.5361367398026</v>
      </c>
      <c r="AO156" s="32" t="s">
        <v>28</v>
      </c>
      <c r="AP156" s="32">
        <v>14.5361367398026</v>
      </c>
      <c r="AQ156" s="31">
        <v>14.504483115553199</v>
      </c>
      <c r="AR156" s="32" t="s">
        <v>28</v>
      </c>
      <c r="AS156" s="32">
        <v>14.504483115553199</v>
      </c>
      <c r="AT156" s="31">
        <v>14.4850122100211</v>
      </c>
      <c r="AU156" s="32" t="s">
        <v>28</v>
      </c>
      <c r="AV156" s="32">
        <v>14.4850122100211</v>
      </c>
      <c r="AW156" s="31">
        <v>14.46251752905</v>
      </c>
      <c r="AX156" s="32" t="s">
        <v>28</v>
      </c>
      <c r="AY156" s="32">
        <v>14.46251752905</v>
      </c>
      <c r="AZ156" s="31">
        <v>14.414720953914101</v>
      </c>
      <c r="BA156" s="32" t="s">
        <v>28</v>
      </c>
      <c r="BB156" s="32">
        <v>14.414720953914101</v>
      </c>
      <c r="BC156" s="31">
        <v>14.3607791979877</v>
      </c>
      <c r="BD156" s="32" t="s">
        <v>28</v>
      </c>
      <c r="BE156" s="32">
        <v>14.3607791979877</v>
      </c>
      <c r="BF156" s="31">
        <v>14.2759045653602</v>
      </c>
      <c r="BG156" s="32" t="s">
        <v>28</v>
      </c>
      <c r="BH156" s="32">
        <v>14.2759045653602</v>
      </c>
      <c r="BI156" s="31">
        <v>14.2616590329716</v>
      </c>
      <c r="BJ156" s="32" t="s">
        <v>28</v>
      </c>
      <c r="BK156" s="32">
        <v>14.2616590329716</v>
      </c>
      <c r="BL156" s="31">
        <v>14.203986498692</v>
      </c>
      <c r="BM156" s="32" t="s">
        <v>28</v>
      </c>
      <c r="BN156" s="32">
        <v>14.203986498692</v>
      </c>
      <c r="BO156" s="31">
        <v>14.1438066775253</v>
      </c>
      <c r="BP156" s="32" t="s">
        <v>28</v>
      </c>
      <c r="BQ156" s="32">
        <v>14.1438066775253</v>
      </c>
      <c r="BR156" s="31">
        <v>14.1152232230585</v>
      </c>
      <c r="BS156" s="32" t="s">
        <v>28</v>
      </c>
      <c r="BT156" s="32">
        <v>14.1152232230585</v>
      </c>
      <c r="BU156" s="31">
        <v>14.0544837916076</v>
      </c>
      <c r="BV156" s="32" t="s">
        <v>28</v>
      </c>
      <c r="BW156" s="32">
        <v>14.0544837916076</v>
      </c>
      <c r="BX156" s="31">
        <v>14.014097882333299</v>
      </c>
      <c r="BY156" s="32" t="s">
        <v>28</v>
      </c>
      <c r="BZ156" s="32">
        <v>14.014097882333299</v>
      </c>
      <c r="CA156" s="31">
        <v>13.9623691899214</v>
      </c>
      <c r="CB156" s="32" t="s">
        <v>28</v>
      </c>
      <c r="CC156" s="32">
        <v>13.9623691899214</v>
      </c>
      <c r="CD156" s="31">
        <v>13.950087820406999</v>
      </c>
      <c r="CE156" s="32" t="s">
        <v>28</v>
      </c>
      <c r="CF156" s="32">
        <v>13.950087820406999</v>
      </c>
      <c r="CG156" s="31">
        <v>13.855466564516201</v>
      </c>
      <c r="CH156" s="32" t="s">
        <v>28</v>
      </c>
      <c r="CI156" s="32">
        <v>13.855466564516201</v>
      </c>
      <c r="CJ156" s="31">
        <v>13.733878816080001</v>
      </c>
      <c r="CK156" s="32" t="s">
        <v>28</v>
      </c>
      <c r="CL156" s="32">
        <v>13.733878816080001</v>
      </c>
      <c r="CM156" s="31">
        <v>13.628990742275199</v>
      </c>
      <c r="CN156" s="32" t="s">
        <v>28</v>
      </c>
      <c r="CO156" s="32">
        <v>13.628990742275199</v>
      </c>
      <c r="CP156" s="31">
        <v>13.5237933127191</v>
      </c>
      <c r="CQ156" s="32" t="s">
        <v>28</v>
      </c>
      <c r="CR156" s="32">
        <v>13.5237933127191</v>
      </c>
      <c r="CS156" s="31">
        <v>13.382543305848399</v>
      </c>
      <c r="CT156" s="32" t="s">
        <v>28</v>
      </c>
      <c r="CU156" s="32">
        <v>13.382543305848399</v>
      </c>
      <c r="CV156" s="31">
        <v>13.236338789087</v>
      </c>
      <c r="CW156" s="32" t="s">
        <v>28</v>
      </c>
      <c r="CX156" s="32">
        <v>13.236338789087</v>
      </c>
      <c r="CY156" s="31">
        <v>13.0472048525021</v>
      </c>
      <c r="CZ156" s="32" t="s">
        <v>28</v>
      </c>
      <c r="DA156" s="32">
        <v>13.0472048525021</v>
      </c>
      <c r="DB156" s="31">
        <v>12.808868379892701</v>
      </c>
      <c r="DC156" s="32" t="s">
        <v>28</v>
      </c>
      <c r="DD156" s="32">
        <v>12.808868379892701</v>
      </c>
      <c r="DE156" s="31">
        <v>12.607992884910001</v>
      </c>
      <c r="DF156" s="32" t="s">
        <v>28</v>
      </c>
      <c r="DG156" s="32">
        <v>12.607992884910001</v>
      </c>
      <c r="DH156" s="31">
        <v>12.349875833643299</v>
      </c>
      <c r="DI156" s="32" t="s">
        <v>28</v>
      </c>
      <c r="DJ156" s="32">
        <v>12.349875833643299</v>
      </c>
      <c r="DK156" s="31">
        <v>12.1783746212836</v>
      </c>
      <c r="DL156" s="32" t="s">
        <v>28</v>
      </c>
      <c r="DM156" s="32">
        <v>12.1783746212836</v>
      </c>
      <c r="DN156" s="31">
        <v>12.0633214646047</v>
      </c>
      <c r="DO156" s="32" t="s">
        <v>28</v>
      </c>
      <c r="DP156" s="32">
        <v>12.0633214646047</v>
      </c>
      <c r="DQ156" s="31">
        <v>11.915006398030499</v>
      </c>
      <c r="DR156" s="32" t="s">
        <v>28</v>
      </c>
      <c r="DS156" s="32">
        <v>11.915006398030499</v>
      </c>
      <c r="DT156" s="31">
        <v>11.7217727102685</v>
      </c>
      <c r="DU156" s="32" t="s">
        <v>28</v>
      </c>
      <c r="DV156" s="32">
        <v>11.7217727102685</v>
      </c>
    </row>
    <row r="157" spans="1:126" x14ac:dyDescent="0.2">
      <c r="A157" s="30" t="s">
        <v>5</v>
      </c>
      <c r="B157">
        <v>154</v>
      </c>
      <c r="C157" s="37">
        <v>17</v>
      </c>
      <c r="D157" s="70">
        <v>15.0810330568626</v>
      </c>
      <c r="E157" s="70" t="s">
        <v>28</v>
      </c>
      <c r="F157" s="70">
        <v>15.0810330568626</v>
      </c>
      <c r="G157" s="32">
        <v>15.0796608259583</v>
      </c>
      <c r="H157" s="32" t="s">
        <v>28</v>
      </c>
      <c r="I157" s="32">
        <v>15.0796608259583</v>
      </c>
      <c r="J157" s="31">
        <v>15.069355952483701</v>
      </c>
      <c r="K157" s="32" t="s">
        <v>28</v>
      </c>
      <c r="L157" s="32">
        <v>15.069355952483701</v>
      </c>
      <c r="M157" s="31">
        <v>15.0536657789704</v>
      </c>
      <c r="N157" s="32" t="s">
        <v>28</v>
      </c>
      <c r="O157" s="32">
        <v>15.0536657789704</v>
      </c>
      <c r="P157" s="31">
        <v>15.042183956685699</v>
      </c>
      <c r="Q157" s="32" t="s">
        <v>28</v>
      </c>
      <c r="R157" s="32">
        <v>15.042183956685699</v>
      </c>
      <c r="S157" s="31">
        <v>15.037807634737</v>
      </c>
      <c r="T157" s="32" t="s">
        <v>28</v>
      </c>
      <c r="U157" s="32">
        <v>15.037807634737</v>
      </c>
      <c r="V157" s="31">
        <v>15.003662503410199</v>
      </c>
      <c r="W157" s="32" t="s">
        <v>28</v>
      </c>
      <c r="X157" s="32">
        <v>15.003662503410199</v>
      </c>
      <c r="Y157" s="31">
        <v>14.975777286999501</v>
      </c>
      <c r="Z157" s="32" t="s">
        <v>28</v>
      </c>
      <c r="AA157" s="32">
        <v>14.975777286999501</v>
      </c>
      <c r="AB157" s="31">
        <v>14.966691458410899</v>
      </c>
      <c r="AC157" s="32" t="s">
        <v>28</v>
      </c>
      <c r="AD157" s="32">
        <v>14.966691458410899</v>
      </c>
      <c r="AE157" s="31">
        <v>14.8560550415369</v>
      </c>
      <c r="AF157" s="32" t="s">
        <v>28</v>
      </c>
      <c r="AG157" s="32">
        <v>14.8560550415369</v>
      </c>
      <c r="AH157" s="31">
        <v>14.7329659164891</v>
      </c>
      <c r="AI157" s="32" t="s">
        <v>28</v>
      </c>
      <c r="AJ157" s="32">
        <v>14.7329659164891</v>
      </c>
      <c r="AK157" s="31">
        <v>14.6386942064576</v>
      </c>
      <c r="AL157" s="32" t="s">
        <v>28</v>
      </c>
      <c r="AM157" s="32">
        <v>14.6386942064576</v>
      </c>
      <c r="AN157" s="31">
        <v>14.5610379682639</v>
      </c>
      <c r="AO157" s="32" t="s">
        <v>28</v>
      </c>
      <c r="AP157" s="32">
        <v>14.5610379682639</v>
      </c>
      <c r="AQ157" s="31">
        <v>14.3339671517911</v>
      </c>
      <c r="AR157" s="32" t="s">
        <v>28</v>
      </c>
      <c r="AS157" s="32">
        <v>14.3339671517911</v>
      </c>
      <c r="AT157" s="31">
        <v>14.0744788623694</v>
      </c>
      <c r="AU157" s="32" t="s">
        <v>28</v>
      </c>
      <c r="AV157" s="32">
        <v>14.0744788623694</v>
      </c>
      <c r="AW157" s="31">
        <v>13.6987527575515</v>
      </c>
      <c r="AX157" s="32" t="s">
        <v>28</v>
      </c>
      <c r="AY157" s="32">
        <v>13.6987527575515</v>
      </c>
      <c r="AZ157" s="31">
        <v>13.5518258509906</v>
      </c>
      <c r="BA157" s="32" t="s">
        <v>28</v>
      </c>
      <c r="BB157" s="32">
        <v>13.5518258509906</v>
      </c>
      <c r="BC157" s="31">
        <v>13.310253745080299</v>
      </c>
      <c r="BD157" s="32" t="s">
        <v>28</v>
      </c>
      <c r="BE157" s="32">
        <v>13.310253745080299</v>
      </c>
      <c r="BF157" s="31">
        <v>13.0428659392014</v>
      </c>
      <c r="BG157" s="32" t="s">
        <v>28</v>
      </c>
      <c r="BH157" s="32">
        <v>13.0428659392014</v>
      </c>
      <c r="BI157" s="31">
        <v>12.754305996926201</v>
      </c>
      <c r="BJ157" s="32" t="s">
        <v>28</v>
      </c>
      <c r="BK157" s="32">
        <v>12.754305996926201</v>
      </c>
      <c r="BL157" s="31">
        <v>12.3211426978778</v>
      </c>
      <c r="BM157" s="32" t="s">
        <v>28</v>
      </c>
      <c r="BN157" s="32">
        <v>12.3211426978778</v>
      </c>
      <c r="BO157" s="31">
        <v>11.975517647102199</v>
      </c>
      <c r="BP157" s="32" t="s">
        <v>28</v>
      </c>
      <c r="BQ157" s="32">
        <v>11.975517647102199</v>
      </c>
      <c r="BR157" s="31">
        <v>11.5183535490658</v>
      </c>
      <c r="BS157" s="32" t="s">
        <v>28</v>
      </c>
      <c r="BT157" s="32">
        <v>11.5183535490658</v>
      </c>
      <c r="BU157" s="31">
        <v>11.166009927761401</v>
      </c>
      <c r="BV157" s="32" t="s">
        <v>28</v>
      </c>
      <c r="BW157" s="32">
        <v>11.166009927761401</v>
      </c>
      <c r="BX157" s="31">
        <v>10.8096299953248</v>
      </c>
      <c r="BY157" s="32" t="s">
        <v>28</v>
      </c>
      <c r="BZ157" s="32">
        <v>10.8096299953248</v>
      </c>
      <c r="CA157" s="31">
        <v>10.456991345966699</v>
      </c>
      <c r="CB157" s="32" t="s">
        <v>28</v>
      </c>
      <c r="CC157" s="32">
        <v>10.456991345966699</v>
      </c>
      <c r="CD157" s="31">
        <v>10.137244031839201</v>
      </c>
      <c r="CE157" s="32" t="s">
        <v>28</v>
      </c>
      <c r="CF157" s="32">
        <v>10.137244031839201</v>
      </c>
      <c r="CG157" s="31">
        <v>9.8297876179459092</v>
      </c>
      <c r="CH157" s="32" t="s">
        <v>28</v>
      </c>
      <c r="CI157" s="32">
        <v>9.8297876179459092</v>
      </c>
      <c r="CJ157" s="31">
        <v>9.5238142382281605</v>
      </c>
      <c r="CK157" s="32" t="s">
        <v>28</v>
      </c>
      <c r="CL157" s="32">
        <v>9.5238142382281605</v>
      </c>
      <c r="CM157" s="31">
        <v>9.1808893476216493</v>
      </c>
      <c r="CN157" s="32" t="s">
        <v>28</v>
      </c>
      <c r="CO157" s="32">
        <v>9.1808893476216493</v>
      </c>
      <c r="CP157" s="31">
        <v>9.01005482318166</v>
      </c>
      <c r="CQ157" s="32" t="s">
        <v>28</v>
      </c>
      <c r="CR157" s="32">
        <v>9.01005482318166</v>
      </c>
      <c r="CS157" s="31">
        <v>8.6668700756696992</v>
      </c>
      <c r="CT157" s="32" t="s">
        <v>28</v>
      </c>
      <c r="CU157" s="32">
        <v>8.6668700756696992</v>
      </c>
      <c r="CV157" s="31">
        <v>8.5200798985562507</v>
      </c>
      <c r="CW157" s="32" t="s">
        <v>28</v>
      </c>
      <c r="CX157" s="32">
        <v>8.5200798985562507</v>
      </c>
      <c r="CY157" s="31">
        <v>8.2065300575366908</v>
      </c>
      <c r="CZ157" s="32" t="s">
        <v>28</v>
      </c>
      <c r="DA157" s="32">
        <v>8.2065300575366908</v>
      </c>
      <c r="DB157" s="31">
        <v>7.9293706808946203</v>
      </c>
      <c r="DC157" s="32" t="s">
        <v>28</v>
      </c>
      <c r="DD157" s="32">
        <v>7.9293706808946203</v>
      </c>
      <c r="DE157" s="31">
        <v>7.5890280043844802</v>
      </c>
      <c r="DF157" s="32" t="s">
        <v>28</v>
      </c>
      <c r="DG157" s="32">
        <v>7.5890280043844802</v>
      </c>
      <c r="DH157" s="31">
        <v>7.2054173007023001</v>
      </c>
      <c r="DI157" s="32" t="s">
        <v>28</v>
      </c>
      <c r="DJ157" s="32">
        <v>7.2054173007023001</v>
      </c>
      <c r="DK157" s="31">
        <v>6.8989453050405496</v>
      </c>
      <c r="DL157" s="32" t="s">
        <v>28</v>
      </c>
      <c r="DM157" s="32">
        <v>6.8989453050405496</v>
      </c>
      <c r="DN157" s="31">
        <v>6.6830682858958603</v>
      </c>
      <c r="DO157" s="32" t="s">
        <v>28</v>
      </c>
      <c r="DP157" s="32">
        <v>6.6830682858958603</v>
      </c>
      <c r="DQ157" s="31">
        <v>6.3481164335931997</v>
      </c>
      <c r="DR157" s="32" t="s">
        <v>28</v>
      </c>
      <c r="DS157" s="32">
        <v>6.3481164335931997</v>
      </c>
      <c r="DT157" s="31">
        <v>5.9727278573082199</v>
      </c>
      <c r="DU157" s="32" t="s">
        <v>28</v>
      </c>
      <c r="DV157" s="32">
        <v>5.9727278573082199</v>
      </c>
    </row>
    <row r="158" spans="1:126" x14ac:dyDescent="0.2">
      <c r="A158" s="30" t="s">
        <v>5</v>
      </c>
      <c r="B158">
        <v>155</v>
      </c>
      <c r="C158" s="37">
        <v>18</v>
      </c>
      <c r="D158" s="70">
        <v>15.8843042781533</v>
      </c>
      <c r="E158" s="70" t="s">
        <v>28</v>
      </c>
      <c r="F158" s="70">
        <v>15.8843042781533</v>
      </c>
      <c r="G158" s="32">
        <v>15.8315247668884</v>
      </c>
      <c r="H158" s="32" t="s">
        <v>28</v>
      </c>
      <c r="I158" s="32">
        <v>15.8315247668884</v>
      </c>
      <c r="J158" s="31">
        <v>15.6623747294897</v>
      </c>
      <c r="K158" s="32" t="s">
        <v>28</v>
      </c>
      <c r="L158" s="32">
        <v>15.6623747294897</v>
      </c>
      <c r="M158" s="31">
        <v>15.3118906724398</v>
      </c>
      <c r="N158" s="32" t="s">
        <v>28</v>
      </c>
      <c r="O158" s="32">
        <v>15.3118906724398</v>
      </c>
      <c r="P158" s="31">
        <v>14.771668971756901</v>
      </c>
      <c r="Q158" s="32" t="s">
        <v>28</v>
      </c>
      <c r="R158" s="32">
        <v>14.771668971756901</v>
      </c>
      <c r="S158" s="31">
        <v>14.260559642960301</v>
      </c>
      <c r="T158" s="32" t="s">
        <v>28</v>
      </c>
      <c r="U158" s="32">
        <v>14.260559642960301</v>
      </c>
      <c r="V158" s="31">
        <v>13.6932646683504</v>
      </c>
      <c r="W158" s="32" t="s">
        <v>28</v>
      </c>
      <c r="X158" s="32">
        <v>13.6932646683504</v>
      </c>
      <c r="Y158" s="31">
        <v>12.981599995492701</v>
      </c>
      <c r="Z158" s="32" t="s">
        <v>28</v>
      </c>
      <c r="AA158" s="32">
        <v>12.981599995492701</v>
      </c>
      <c r="AB158" s="31">
        <v>11.898669814443499</v>
      </c>
      <c r="AC158" s="32" t="s">
        <v>28</v>
      </c>
      <c r="AD158" s="32">
        <v>11.898669814443499</v>
      </c>
      <c r="AE158" s="31">
        <v>10.5516544378993</v>
      </c>
      <c r="AF158" s="32" t="s">
        <v>28</v>
      </c>
      <c r="AG158" s="32">
        <v>10.5516544378993</v>
      </c>
      <c r="AH158" s="31">
        <v>9.4026135900704002</v>
      </c>
      <c r="AI158" s="32" t="s">
        <v>28</v>
      </c>
      <c r="AJ158" s="32">
        <v>9.4026135900704002</v>
      </c>
      <c r="AK158" s="31">
        <v>8.1844820338810091</v>
      </c>
      <c r="AL158" s="32" t="s">
        <v>28</v>
      </c>
      <c r="AM158" s="32">
        <v>8.1844820338810091</v>
      </c>
      <c r="AN158" s="31">
        <v>6.7944900210898602</v>
      </c>
      <c r="AO158" s="32" t="s">
        <v>28</v>
      </c>
      <c r="AP158" s="32">
        <v>6.7944900210898602</v>
      </c>
      <c r="AQ158" s="31">
        <v>5.9066606433448303</v>
      </c>
      <c r="AR158" s="32" t="s">
        <v>28</v>
      </c>
      <c r="AS158" s="32">
        <v>5.9066606433448303</v>
      </c>
      <c r="AT158" s="31">
        <v>5.0586223870271398</v>
      </c>
      <c r="AU158" s="32" t="s">
        <v>28</v>
      </c>
      <c r="AV158" s="32">
        <v>5.0586223870271398</v>
      </c>
      <c r="AW158" s="31">
        <v>4.1593578218541696</v>
      </c>
      <c r="AX158" s="32" t="s">
        <v>28</v>
      </c>
      <c r="AY158" s="32">
        <v>4.1593578218541696</v>
      </c>
      <c r="AZ158" s="31">
        <v>3.3669291704552702</v>
      </c>
      <c r="BA158" s="32" t="s">
        <v>28</v>
      </c>
      <c r="BB158" s="32">
        <v>3.3669291704552702</v>
      </c>
      <c r="BC158" s="31">
        <v>2.5482502853295599</v>
      </c>
      <c r="BD158" s="32" t="s">
        <v>28</v>
      </c>
      <c r="BE158" s="32">
        <v>2.5482502853295599</v>
      </c>
      <c r="BF158" s="31">
        <v>1.78332804145486</v>
      </c>
      <c r="BG158" s="32" t="s">
        <v>28</v>
      </c>
      <c r="BH158" s="32">
        <v>1.78332804145486</v>
      </c>
      <c r="BI158" s="31">
        <v>0.74379499619633105</v>
      </c>
      <c r="BJ158" s="32" t="s">
        <v>28</v>
      </c>
      <c r="BK158" s="32">
        <v>0.74379499619633105</v>
      </c>
      <c r="BL158" s="31">
        <v>8.9317874466569594E-2</v>
      </c>
      <c r="BM158" s="32" t="s">
        <v>28</v>
      </c>
      <c r="BN158" s="32">
        <v>8.9317874466569594E-2</v>
      </c>
      <c r="BO158" s="31">
        <v>-0.72476276142537699</v>
      </c>
      <c r="BP158" s="32" t="s">
        <v>28</v>
      </c>
      <c r="BQ158" s="32">
        <v>-0.72476276142537699</v>
      </c>
      <c r="BR158" s="31">
        <v>-1.39828628137569</v>
      </c>
      <c r="BS158" s="32" t="s">
        <v>28</v>
      </c>
      <c r="BT158" s="32">
        <v>-1.39828628137569</v>
      </c>
      <c r="BU158" s="31">
        <v>-1.99320328308136</v>
      </c>
      <c r="BV158" s="32" t="s">
        <v>28</v>
      </c>
      <c r="BW158" s="32">
        <v>-1.99320328308136</v>
      </c>
      <c r="BX158" s="31">
        <v>-2.7872728769892601</v>
      </c>
      <c r="BY158" s="32" t="s">
        <v>28</v>
      </c>
      <c r="BZ158" s="32">
        <v>-2.7872728769892601</v>
      </c>
      <c r="CA158" s="31">
        <v>-3.5337504291412198</v>
      </c>
      <c r="CB158" s="32" t="s">
        <v>28</v>
      </c>
      <c r="CC158" s="32">
        <v>-3.5337504291412198</v>
      </c>
      <c r="CD158" s="31">
        <v>-4.0098134787805897</v>
      </c>
      <c r="CE158" s="32" t="s">
        <v>28</v>
      </c>
      <c r="CF158" s="32">
        <v>-4.0098134787805897</v>
      </c>
      <c r="CG158" s="31">
        <v>-4.5708728499662801</v>
      </c>
      <c r="CH158" s="32" t="s">
        <v>28</v>
      </c>
      <c r="CI158" s="32">
        <v>-4.5708728499662801</v>
      </c>
      <c r="CJ158" s="31">
        <v>-4.8233968860201397</v>
      </c>
      <c r="CK158" s="32" t="s">
        <v>28</v>
      </c>
      <c r="CL158" s="32">
        <v>-4.8233968860201397</v>
      </c>
      <c r="CM158" s="31">
        <v>-5.32766198205276</v>
      </c>
      <c r="CN158" s="32" t="s">
        <v>28</v>
      </c>
      <c r="CO158" s="32">
        <v>-5.32766198205276</v>
      </c>
      <c r="CP158" s="31">
        <v>-5.8051589843376199</v>
      </c>
      <c r="CQ158" s="32" t="s">
        <v>28</v>
      </c>
      <c r="CR158" s="32">
        <v>-5.8051589843376199</v>
      </c>
      <c r="CS158" s="31">
        <v>-6.1203826190112096</v>
      </c>
      <c r="CT158" s="32" t="s">
        <v>28</v>
      </c>
      <c r="CU158" s="32">
        <v>-6.1203826190112096</v>
      </c>
      <c r="CV158" s="31">
        <v>-6.5422537106825303</v>
      </c>
      <c r="CW158" s="32" t="s">
        <v>28</v>
      </c>
      <c r="CX158" s="32">
        <v>-6.5422537106825303</v>
      </c>
      <c r="CY158" s="31">
        <v>-6.6927507136926696</v>
      </c>
      <c r="CZ158" s="32" t="s">
        <v>28</v>
      </c>
      <c r="DA158" s="32">
        <v>-6.6927507136926696</v>
      </c>
      <c r="DB158" s="31">
        <v>-7.0369889437884003</v>
      </c>
      <c r="DC158" s="32" t="s">
        <v>28</v>
      </c>
      <c r="DD158" s="32">
        <v>-7.0369889437884003</v>
      </c>
      <c r="DE158" s="31">
        <v>-7.3344873195996199</v>
      </c>
      <c r="DF158" s="32" t="s">
        <v>28</v>
      </c>
      <c r="DG158" s="32">
        <v>-7.3344873195996199</v>
      </c>
      <c r="DH158" s="31">
        <v>-7.6258487003052497</v>
      </c>
      <c r="DI158" s="32" t="s">
        <v>28</v>
      </c>
      <c r="DJ158" s="32">
        <v>-7.6258487003052497</v>
      </c>
      <c r="DK158" s="31">
        <v>-7.9655559699649103</v>
      </c>
      <c r="DL158" s="32" t="s">
        <v>28</v>
      </c>
      <c r="DM158" s="32">
        <v>-7.9655559699649103</v>
      </c>
      <c r="DN158" s="31">
        <v>-8.0442560125287095</v>
      </c>
      <c r="DO158" s="32" t="s">
        <v>28</v>
      </c>
      <c r="DP158" s="32">
        <v>-8.0442560125287095</v>
      </c>
      <c r="DQ158" s="31">
        <v>-8.0925932309825601</v>
      </c>
      <c r="DR158" s="32" t="s">
        <v>28</v>
      </c>
      <c r="DS158" s="32">
        <v>-8.0925932309825601</v>
      </c>
      <c r="DT158" s="31">
        <v>-8.0486309427070601</v>
      </c>
      <c r="DU158" s="32" t="s">
        <v>28</v>
      </c>
      <c r="DV158" s="32">
        <v>-8.0486309427070601</v>
      </c>
    </row>
    <row r="159" spans="1:126" x14ac:dyDescent="0.2">
      <c r="A159" s="30" t="s">
        <v>5</v>
      </c>
      <c r="B159">
        <v>156</v>
      </c>
      <c r="C159" s="37">
        <v>19</v>
      </c>
      <c r="D159" s="70">
        <v>13.302010265383901</v>
      </c>
      <c r="E159" s="70" t="s">
        <v>28</v>
      </c>
      <c r="F159" s="70">
        <v>13.302010265383901</v>
      </c>
      <c r="G159" s="32">
        <v>13.263181028062499</v>
      </c>
      <c r="H159" s="32" t="s">
        <v>28</v>
      </c>
      <c r="I159" s="32">
        <v>13.263181028062499</v>
      </c>
      <c r="J159" s="31">
        <v>13.180430551279199</v>
      </c>
      <c r="K159" s="32" t="s">
        <v>28</v>
      </c>
      <c r="L159" s="32">
        <v>13.180430551279199</v>
      </c>
      <c r="M159" s="31">
        <v>12.8554269463168</v>
      </c>
      <c r="N159" s="32" t="s">
        <v>28</v>
      </c>
      <c r="O159" s="32">
        <v>12.8554269463168</v>
      </c>
      <c r="P159" s="31">
        <v>12.260172599796499</v>
      </c>
      <c r="Q159" s="32" t="s">
        <v>28</v>
      </c>
      <c r="R159" s="32">
        <v>12.260172599796499</v>
      </c>
      <c r="S159" s="31">
        <v>11.427779729828799</v>
      </c>
      <c r="T159" s="32" t="s">
        <v>28</v>
      </c>
      <c r="U159" s="32">
        <v>11.427779729828799</v>
      </c>
      <c r="V159" s="31">
        <v>10.601857254757199</v>
      </c>
      <c r="W159" s="32" t="s">
        <v>28</v>
      </c>
      <c r="X159" s="32">
        <v>10.601857254757199</v>
      </c>
      <c r="Y159" s="31">
        <v>9.85270967064797</v>
      </c>
      <c r="Z159" s="32" t="s">
        <v>28</v>
      </c>
      <c r="AA159" s="32">
        <v>9.85270967064797</v>
      </c>
      <c r="AB159" s="31">
        <v>9.23168928210346</v>
      </c>
      <c r="AC159" s="32" t="s">
        <v>28</v>
      </c>
      <c r="AD159" s="32">
        <v>9.23168928210346</v>
      </c>
      <c r="AE159" s="31">
        <v>8.6738761058515195</v>
      </c>
      <c r="AF159" s="32" t="s">
        <v>28</v>
      </c>
      <c r="AG159" s="32">
        <v>8.6738761058515195</v>
      </c>
      <c r="AH159" s="31">
        <v>8.1250462207374703</v>
      </c>
      <c r="AI159" s="32" t="s">
        <v>28</v>
      </c>
      <c r="AJ159" s="32">
        <v>8.1250462207374703</v>
      </c>
      <c r="AK159" s="31">
        <v>7.6065968695366699</v>
      </c>
      <c r="AL159" s="32" t="s">
        <v>28</v>
      </c>
      <c r="AM159" s="32">
        <v>7.6065968695366699</v>
      </c>
      <c r="AN159" s="31">
        <v>7.0665444781180904</v>
      </c>
      <c r="AO159" s="32" t="s">
        <v>28</v>
      </c>
      <c r="AP159" s="32">
        <v>7.0665444781180904</v>
      </c>
      <c r="AQ159" s="31">
        <v>6.4911704262004397</v>
      </c>
      <c r="AR159" s="32" t="s">
        <v>28</v>
      </c>
      <c r="AS159" s="32">
        <v>6.4911704262004397</v>
      </c>
      <c r="AT159" s="31">
        <v>5.9771200634426904</v>
      </c>
      <c r="AU159" s="32" t="s">
        <v>28</v>
      </c>
      <c r="AV159" s="32">
        <v>5.9771200634426904</v>
      </c>
      <c r="AW159" s="31">
        <v>5.54474350560817</v>
      </c>
      <c r="AX159" s="32" t="s">
        <v>28</v>
      </c>
      <c r="AY159" s="32">
        <v>5.54474350560817</v>
      </c>
      <c r="AZ159" s="31">
        <v>5.2128057391422598</v>
      </c>
      <c r="BA159" s="32" t="s">
        <v>28</v>
      </c>
      <c r="BB159" s="32">
        <v>5.2128057391422598</v>
      </c>
      <c r="BC159" s="31">
        <v>4.7903541068404998</v>
      </c>
      <c r="BD159" s="32" t="s">
        <v>28</v>
      </c>
      <c r="BE159" s="32">
        <v>4.7903541068404998</v>
      </c>
      <c r="BF159" s="31">
        <v>4.4988735911722699</v>
      </c>
      <c r="BG159" s="32" t="s">
        <v>28</v>
      </c>
      <c r="BH159" s="32">
        <v>4.4988735911722699</v>
      </c>
      <c r="BI159" s="31">
        <v>4.1268000058231902</v>
      </c>
      <c r="BJ159" s="32" t="s">
        <v>28</v>
      </c>
      <c r="BK159" s="32">
        <v>4.1268000058231902</v>
      </c>
      <c r="BL159" s="31">
        <v>3.7219955858280298</v>
      </c>
      <c r="BM159" s="32" t="s">
        <v>28</v>
      </c>
      <c r="BN159" s="32">
        <v>3.7219955858280298</v>
      </c>
      <c r="BO159" s="31">
        <v>3.4072585757952099</v>
      </c>
      <c r="BP159" s="32" t="s">
        <v>28</v>
      </c>
      <c r="BQ159" s="32">
        <v>3.4072585757952099</v>
      </c>
      <c r="BR159" s="31">
        <v>3.1339062863145002</v>
      </c>
      <c r="BS159" s="32" t="s">
        <v>28</v>
      </c>
      <c r="BT159" s="32">
        <v>3.1339062863145002</v>
      </c>
      <c r="BU159" s="31">
        <v>2.7806910079825</v>
      </c>
      <c r="BV159" s="32" t="s">
        <v>28</v>
      </c>
      <c r="BW159" s="32">
        <v>2.7806910079825</v>
      </c>
      <c r="BX159" s="31">
        <v>2.4660609613979299</v>
      </c>
      <c r="BY159" s="32" t="s">
        <v>28</v>
      </c>
      <c r="BZ159" s="32">
        <v>2.4660609613979299</v>
      </c>
      <c r="CA159" s="31">
        <v>2.1739627325335</v>
      </c>
      <c r="CB159" s="32" t="s">
        <v>28</v>
      </c>
      <c r="CC159" s="32">
        <v>2.1739627325335</v>
      </c>
      <c r="CD159" s="31">
        <v>1.9516338834713201</v>
      </c>
      <c r="CE159" s="32" t="s">
        <v>28</v>
      </c>
      <c r="CF159" s="32">
        <v>1.9516338834713201</v>
      </c>
      <c r="CG159" s="31">
        <v>1.74996013931213</v>
      </c>
      <c r="CH159" s="32" t="s">
        <v>28</v>
      </c>
      <c r="CI159" s="32">
        <v>1.74996013931213</v>
      </c>
      <c r="CJ159" s="31">
        <v>1.4470311503772799</v>
      </c>
      <c r="CK159" s="32" t="s">
        <v>28</v>
      </c>
      <c r="CL159" s="32">
        <v>1.4470311503772799</v>
      </c>
      <c r="CM159" s="31">
        <v>1.1333469710439501</v>
      </c>
      <c r="CN159" s="32" t="s">
        <v>28</v>
      </c>
      <c r="CO159" s="32">
        <v>1.1333469710439501</v>
      </c>
      <c r="CP159" s="31">
        <v>0.75758878629897397</v>
      </c>
      <c r="CQ159" s="32" t="s">
        <v>28</v>
      </c>
      <c r="CR159" s="32">
        <v>0.75758878629897397</v>
      </c>
      <c r="CS159" s="31">
        <v>0.431157266471695</v>
      </c>
      <c r="CT159" s="32" t="s">
        <v>28</v>
      </c>
      <c r="CU159" s="32">
        <v>0.431157266471695</v>
      </c>
      <c r="CV159" s="31">
        <v>0.17519852179376699</v>
      </c>
      <c r="CW159" s="32" t="s">
        <v>28</v>
      </c>
      <c r="CX159" s="32">
        <v>0.17519852179376699</v>
      </c>
      <c r="CY159" s="31">
        <v>-0.125910927389388</v>
      </c>
      <c r="CZ159" s="32" t="s">
        <v>28</v>
      </c>
      <c r="DA159" s="32">
        <v>-0.125910927389388</v>
      </c>
      <c r="DB159" s="31">
        <v>-0.40287614397485599</v>
      </c>
      <c r="DC159" s="32" t="s">
        <v>28</v>
      </c>
      <c r="DD159" s="32">
        <v>-0.40287614397485599</v>
      </c>
      <c r="DE159" s="31">
        <v>-0.617483187623589</v>
      </c>
      <c r="DF159" s="32" t="s">
        <v>28</v>
      </c>
      <c r="DG159" s="32">
        <v>-0.617483187623589</v>
      </c>
      <c r="DH159" s="31">
        <v>-0.86191833247377903</v>
      </c>
      <c r="DI159" s="32" t="s">
        <v>28</v>
      </c>
      <c r="DJ159" s="32">
        <v>-0.86191833247377903</v>
      </c>
      <c r="DK159" s="31">
        <v>-1.03632571793172</v>
      </c>
      <c r="DL159" s="32" t="s">
        <v>28</v>
      </c>
      <c r="DM159" s="32">
        <v>-1.03632571793172</v>
      </c>
      <c r="DN159" s="31">
        <v>-1.1983129671566</v>
      </c>
      <c r="DO159" s="32" t="s">
        <v>28</v>
      </c>
      <c r="DP159" s="32">
        <v>-1.1983129671566</v>
      </c>
      <c r="DQ159" s="31">
        <v>-1.3308340777819501</v>
      </c>
      <c r="DR159" s="32" t="s">
        <v>28</v>
      </c>
      <c r="DS159" s="32">
        <v>-1.3308340777819501</v>
      </c>
      <c r="DT159" s="31">
        <v>-1.55379521303294</v>
      </c>
      <c r="DU159" s="32" t="s">
        <v>28</v>
      </c>
      <c r="DV159" s="32">
        <v>-1.55379521303294</v>
      </c>
    </row>
    <row r="160" spans="1:126" x14ac:dyDescent="0.2">
      <c r="A160" s="30" t="s">
        <v>6</v>
      </c>
      <c r="B160">
        <v>157</v>
      </c>
      <c r="C160" s="37">
        <v>20</v>
      </c>
      <c r="D160" s="70">
        <v>17.237655161379902</v>
      </c>
      <c r="E160" s="70" t="s">
        <v>28</v>
      </c>
      <c r="F160" s="70">
        <v>17.237655161379902</v>
      </c>
      <c r="G160" s="32">
        <v>17.236573567244999</v>
      </c>
      <c r="H160" s="32" t="s">
        <v>28</v>
      </c>
      <c r="I160" s="32">
        <v>17.236573567244999</v>
      </c>
      <c r="J160" s="31">
        <v>17.234126705112399</v>
      </c>
      <c r="K160" s="32" t="s">
        <v>28</v>
      </c>
      <c r="L160" s="32">
        <v>17.234126705112399</v>
      </c>
      <c r="M160" s="31">
        <v>17.225749583701099</v>
      </c>
      <c r="N160" s="32" t="s">
        <v>28</v>
      </c>
      <c r="O160" s="32">
        <v>17.225749583701099</v>
      </c>
      <c r="P160" s="31">
        <v>17.213156200588202</v>
      </c>
      <c r="Q160" s="32" t="s">
        <v>28</v>
      </c>
      <c r="R160" s="32">
        <v>17.213156200588202</v>
      </c>
      <c r="S160" s="31">
        <v>17.194285769302901</v>
      </c>
      <c r="T160" s="32" t="s">
        <v>28</v>
      </c>
      <c r="U160" s="32">
        <v>17.194285769302901</v>
      </c>
      <c r="V160" s="31">
        <v>17.1733514717017</v>
      </c>
      <c r="W160" s="32" t="s">
        <v>28</v>
      </c>
      <c r="X160" s="32">
        <v>17.1733514717017</v>
      </c>
      <c r="Y160" s="31">
        <v>17.158881550970602</v>
      </c>
      <c r="Z160" s="32" t="s">
        <v>28</v>
      </c>
      <c r="AA160" s="32">
        <v>17.158881550970602</v>
      </c>
      <c r="AB160" s="31">
        <v>17.1371172466277</v>
      </c>
      <c r="AC160" s="32" t="s">
        <v>28</v>
      </c>
      <c r="AD160" s="32">
        <v>17.1371172466277</v>
      </c>
      <c r="AE160" s="31">
        <v>17.1192149069316</v>
      </c>
      <c r="AF160" s="32" t="s">
        <v>28</v>
      </c>
      <c r="AG160" s="32">
        <v>17.1192149069316</v>
      </c>
      <c r="AH160" s="31">
        <v>17.0673321586825</v>
      </c>
      <c r="AI160" s="32" t="s">
        <v>28</v>
      </c>
      <c r="AJ160" s="32">
        <v>17.0673321586825</v>
      </c>
      <c r="AK160" s="31">
        <v>17.0115002228356</v>
      </c>
      <c r="AL160" s="32" t="s">
        <v>28</v>
      </c>
      <c r="AM160" s="32">
        <v>17.0115002228356</v>
      </c>
      <c r="AN160" s="31">
        <v>16.941534049899602</v>
      </c>
      <c r="AO160" s="32" t="s">
        <v>28</v>
      </c>
      <c r="AP160" s="32">
        <v>16.941534049899602</v>
      </c>
      <c r="AQ160" s="31">
        <v>16.877981398672102</v>
      </c>
      <c r="AR160" s="32" t="s">
        <v>28</v>
      </c>
      <c r="AS160" s="32">
        <v>16.877981398672102</v>
      </c>
      <c r="AT160" s="31">
        <v>16.794505176929601</v>
      </c>
      <c r="AU160" s="32" t="s">
        <v>28</v>
      </c>
      <c r="AV160" s="32">
        <v>16.794505176929601</v>
      </c>
      <c r="AW160" s="31">
        <v>16.740084720236599</v>
      </c>
      <c r="AX160" s="32" t="s">
        <v>28</v>
      </c>
      <c r="AY160" s="32">
        <v>16.740084720236599</v>
      </c>
      <c r="AZ160" s="31">
        <v>16.638244568109201</v>
      </c>
      <c r="BA160" s="32" t="s">
        <v>28</v>
      </c>
      <c r="BB160" s="32">
        <v>16.638244568109201</v>
      </c>
      <c r="BC160" s="31">
        <v>16.5161988395331</v>
      </c>
      <c r="BD160" s="32" t="s">
        <v>28</v>
      </c>
      <c r="BE160" s="32">
        <v>16.5161988395331</v>
      </c>
      <c r="BF160" s="31">
        <v>16.458928768257501</v>
      </c>
      <c r="BG160" s="32" t="s">
        <v>28</v>
      </c>
      <c r="BH160" s="32">
        <v>16.458928768257501</v>
      </c>
      <c r="BI160" s="31">
        <v>16.317071738204199</v>
      </c>
      <c r="BJ160" s="32" t="s">
        <v>28</v>
      </c>
      <c r="BK160" s="32">
        <v>16.317071738204199</v>
      </c>
      <c r="BL160" s="31">
        <v>16.215399565804201</v>
      </c>
      <c r="BM160" s="32" t="s">
        <v>28</v>
      </c>
      <c r="BN160" s="32">
        <v>16.215399565804201</v>
      </c>
      <c r="BO160" s="31">
        <v>16.154197737019899</v>
      </c>
      <c r="BP160" s="32" t="s">
        <v>28</v>
      </c>
      <c r="BQ160" s="32">
        <v>16.154197737019899</v>
      </c>
      <c r="BR160" s="31">
        <v>16.047575768144998</v>
      </c>
      <c r="BS160" s="32" t="s">
        <v>28</v>
      </c>
      <c r="BT160" s="32">
        <v>16.047575768144998</v>
      </c>
      <c r="BU160" s="31">
        <v>15.879316800511599</v>
      </c>
      <c r="BV160" s="32" t="s">
        <v>28</v>
      </c>
      <c r="BW160" s="32">
        <v>15.879316800511599</v>
      </c>
      <c r="BX160" s="31">
        <v>15.7608741234931</v>
      </c>
      <c r="BY160" s="32" t="s">
        <v>28</v>
      </c>
      <c r="BZ160" s="32">
        <v>15.7608741234931</v>
      </c>
      <c r="CA160" s="31">
        <v>15.6155200025631</v>
      </c>
      <c r="CB160" s="32" t="s">
        <v>28</v>
      </c>
      <c r="CC160" s="32">
        <v>15.6155200025631</v>
      </c>
      <c r="CD160" s="31">
        <v>15.479723357738999</v>
      </c>
      <c r="CE160" s="32" t="s">
        <v>28</v>
      </c>
      <c r="CF160" s="32">
        <v>15.479723357738999</v>
      </c>
      <c r="CG160" s="31">
        <v>15.3688126344822</v>
      </c>
      <c r="CH160" s="32" t="s">
        <v>28</v>
      </c>
      <c r="CI160" s="32">
        <v>15.3688126344822</v>
      </c>
      <c r="CJ160" s="31">
        <v>15.217103526747101</v>
      </c>
      <c r="CK160" s="32" t="s">
        <v>28</v>
      </c>
      <c r="CL160" s="32">
        <v>15.217103526747101</v>
      </c>
      <c r="CM160" s="31">
        <v>15.001969575714201</v>
      </c>
      <c r="CN160" s="32" t="s">
        <v>28</v>
      </c>
      <c r="CO160" s="32">
        <v>15.001969575714201</v>
      </c>
      <c r="CP160" s="31">
        <v>14.8492415065028</v>
      </c>
      <c r="CQ160" s="32" t="s">
        <v>28</v>
      </c>
      <c r="CR160" s="32">
        <v>14.8492415065028</v>
      </c>
      <c r="CS160" s="31">
        <v>14.722879388673899</v>
      </c>
      <c r="CT160" s="32" t="s">
        <v>28</v>
      </c>
      <c r="CU160" s="32">
        <v>14.722879388673899</v>
      </c>
      <c r="CV160" s="31">
        <v>14.5267046713738</v>
      </c>
      <c r="CW160" s="32" t="s">
        <v>28</v>
      </c>
      <c r="CX160" s="32">
        <v>14.5267046713738</v>
      </c>
      <c r="CY160" s="31">
        <v>14.2149267298729</v>
      </c>
      <c r="CZ160" s="32" t="s">
        <v>28</v>
      </c>
      <c r="DA160" s="32">
        <v>14.2149267298729</v>
      </c>
      <c r="DB160" s="31">
        <v>13.9253422142357</v>
      </c>
      <c r="DC160" s="32" t="s">
        <v>28</v>
      </c>
      <c r="DD160" s="32">
        <v>13.9253422142357</v>
      </c>
      <c r="DE160" s="31">
        <v>13.583350752804</v>
      </c>
      <c r="DF160" s="32" t="s">
        <v>28</v>
      </c>
      <c r="DG160" s="32">
        <v>13.583350752804</v>
      </c>
      <c r="DH160" s="31">
        <v>13.2467066988063</v>
      </c>
      <c r="DI160" s="32" t="s">
        <v>28</v>
      </c>
      <c r="DJ160" s="32">
        <v>13.2467066988063</v>
      </c>
      <c r="DK160" s="31">
        <v>13.0573580866799</v>
      </c>
      <c r="DL160" s="32" t="s">
        <v>28</v>
      </c>
      <c r="DM160" s="32">
        <v>13.0573580866799</v>
      </c>
      <c r="DN160" s="31">
        <v>12.586043704321799</v>
      </c>
      <c r="DO160" s="32" t="s">
        <v>28</v>
      </c>
      <c r="DP160" s="32">
        <v>12.586043704321799</v>
      </c>
      <c r="DQ160" s="31">
        <v>12.121279165376899</v>
      </c>
      <c r="DR160" s="32" t="s">
        <v>28</v>
      </c>
      <c r="DS160" s="32">
        <v>12.121279165376899</v>
      </c>
      <c r="DT160" s="31">
        <v>11.6440645056413</v>
      </c>
      <c r="DU160" s="32" t="s">
        <v>28</v>
      </c>
      <c r="DV160" s="32">
        <v>11.6440645056413</v>
      </c>
    </row>
    <row r="161" spans="1:126" x14ac:dyDescent="0.2">
      <c r="A161" s="30" t="s">
        <v>5</v>
      </c>
      <c r="B161">
        <v>158</v>
      </c>
      <c r="C161" s="37">
        <v>21</v>
      </c>
      <c r="D161" s="70">
        <v>15.343599969995299</v>
      </c>
      <c r="E161" s="70" t="s">
        <v>28</v>
      </c>
      <c r="F161" s="70">
        <v>15.343599969995299</v>
      </c>
      <c r="G161" s="32">
        <v>15.331295797740699</v>
      </c>
      <c r="H161" s="32" t="s">
        <v>28</v>
      </c>
      <c r="I161" s="32">
        <v>15.331295797740699</v>
      </c>
      <c r="J161" s="31">
        <v>15.303679436563501</v>
      </c>
      <c r="K161" s="32" t="s">
        <v>28</v>
      </c>
      <c r="L161" s="32">
        <v>15.303679436563501</v>
      </c>
      <c r="M161" s="31">
        <v>15.2518731243335</v>
      </c>
      <c r="N161" s="32" t="s">
        <v>28</v>
      </c>
      <c r="O161" s="32">
        <v>15.2518731243335</v>
      </c>
      <c r="P161" s="31">
        <v>15.1283703275334</v>
      </c>
      <c r="Q161" s="32" t="s">
        <v>28</v>
      </c>
      <c r="R161" s="32">
        <v>15.1283703275334</v>
      </c>
      <c r="S161" s="31">
        <v>14.8709274190713</v>
      </c>
      <c r="T161" s="32" t="s">
        <v>28</v>
      </c>
      <c r="U161" s="32">
        <v>14.8709274190713</v>
      </c>
      <c r="V161" s="31">
        <v>14.740944604840999</v>
      </c>
      <c r="W161" s="32" t="s">
        <v>28</v>
      </c>
      <c r="X161" s="32">
        <v>14.740944604840999</v>
      </c>
      <c r="Y161" s="31">
        <v>14.5391817379549</v>
      </c>
      <c r="Z161" s="32" t="s">
        <v>28</v>
      </c>
      <c r="AA161" s="32">
        <v>14.5391817379549</v>
      </c>
      <c r="AB161" s="31">
        <v>14.2113138233887</v>
      </c>
      <c r="AC161" s="32" t="s">
        <v>28</v>
      </c>
      <c r="AD161" s="32">
        <v>14.2113138233887</v>
      </c>
      <c r="AE161" s="31">
        <v>13.8092612369762</v>
      </c>
      <c r="AF161" s="32" t="s">
        <v>28</v>
      </c>
      <c r="AG161" s="32">
        <v>13.8092612369762</v>
      </c>
      <c r="AH161" s="31">
        <v>13.415212773130101</v>
      </c>
      <c r="AI161" s="32" t="s">
        <v>28</v>
      </c>
      <c r="AJ161" s="32">
        <v>13.415212773130101</v>
      </c>
      <c r="AK161" s="31">
        <v>12.793815853453401</v>
      </c>
      <c r="AL161" s="32" t="s">
        <v>28</v>
      </c>
      <c r="AM161" s="32">
        <v>12.793815853453401</v>
      </c>
      <c r="AN161" s="31">
        <v>12.433585195740999</v>
      </c>
      <c r="AO161" s="32" t="s">
        <v>28</v>
      </c>
      <c r="AP161" s="32">
        <v>12.433585195740999</v>
      </c>
      <c r="AQ161" s="31">
        <v>12.1327004083251</v>
      </c>
      <c r="AR161" s="32" t="s">
        <v>28</v>
      </c>
      <c r="AS161" s="32">
        <v>12.1327004083251</v>
      </c>
      <c r="AT161" s="31">
        <v>11.7044253029367</v>
      </c>
      <c r="AU161" s="32" t="s">
        <v>28</v>
      </c>
      <c r="AV161" s="32">
        <v>11.7044253029367</v>
      </c>
      <c r="AW161" s="31">
        <v>11.227491161025799</v>
      </c>
      <c r="AX161" s="32" t="s">
        <v>28</v>
      </c>
      <c r="AY161" s="32">
        <v>11.227491161025799</v>
      </c>
      <c r="AZ161" s="31">
        <v>10.8104259753782</v>
      </c>
      <c r="BA161" s="32" t="s">
        <v>28</v>
      </c>
      <c r="BB161" s="32">
        <v>10.8104259753782</v>
      </c>
      <c r="BC161" s="31">
        <v>10.423568116544301</v>
      </c>
      <c r="BD161" s="32" t="s">
        <v>28</v>
      </c>
      <c r="BE161" s="32">
        <v>10.423568116544301</v>
      </c>
      <c r="BF161" s="31">
        <v>10.0386871851998</v>
      </c>
      <c r="BG161" s="32" t="s">
        <v>28</v>
      </c>
      <c r="BH161" s="32">
        <v>10.0386871851998</v>
      </c>
      <c r="BI161" s="31">
        <v>9.8041230674262501</v>
      </c>
      <c r="BJ161" s="32" t="s">
        <v>28</v>
      </c>
      <c r="BK161" s="32">
        <v>9.8041230674262501</v>
      </c>
      <c r="BL161" s="31">
        <v>9.4031789022812298</v>
      </c>
      <c r="BM161" s="32" t="s">
        <v>28</v>
      </c>
      <c r="BN161" s="32">
        <v>9.4031789022812298</v>
      </c>
      <c r="BO161" s="31">
        <v>9.0593963405955709</v>
      </c>
      <c r="BP161" s="32" t="s">
        <v>28</v>
      </c>
      <c r="BQ161" s="32">
        <v>9.0593963405955709</v>
      </c>
      <c r="BR161" s="31">
        <v>8.6074521204123595</v>
      </c>
      <c r="BS161" s="32" t="s">
        <v>28</v>
      </c>
      <c r="BT161" s="32">
        <v>8.6074521204123595</v>
      </c>
      <c r="BU161" s="31">
        <v>8.1982091899384795</v>
      </c>
      <c r="BV161" s="32" t="s">
        <v>28</v>
      </c>
      <c r="BW161" s="32">
        <v>8.1982091899384795</v>
      </c>
      <c r="BX161" s="31">
        <v>7.6977865784303798</v>
      </c>
      <c r="BY161" s="32" t="s">
        <v>28</v>
      </c>
      <c r="BZ161" s="32">
        <v>7.6977865784303798</v>
      </c>
      <c r="CA161" s="31">
        <v>7.31666886445253</v>
      </c>
      <c r="CB161" s="32" t="s">
        <v>28</v>
      </c>
      <c r="CC161" s="32">
        <v>7.31666886445253</v>
      </c>
      <c r="CD161" s="31">
        <v>6.9570860259385103</v>
      </c>
      <c r="CE161" s="32" t="s">
        <v>28</v>
      </c>
      <c r="CF161" s="32">
        <v>6.9570860259385103</v>
      </c>
      <c r="CG161" s="31">
        <v>6.60784314386171</v>
      </c>
      <c r="CH161" s="32" t="s">
        <v>28</v>
      </c>
      <c r="CI161" s="32">
        <v>6.60784314386171</v>
      </c>
      <c r="CJ161" s="31">
        <v>6.17175486173665</v>
      </c>
      <c r="CK161" s="32" t="s">
        <v>28</v>
      </c>
      <c r="CL161" s="32">
        <v>6.17175486173665</v>
      </c>
      <c r="CM161" s="31">
        <v>5.8285016815642701</v>
      </c>
      <c r="CN161" s="32" t="s">
        <v>28</v>
      </c>
      <c r="CO161" s="32">
        <v>5.8285016815642701</v>
      </c>
      <c r="CP161" s="31">
        <v>5.2658707618617102</v>
      </c>
      <c r="CQ161" s="32" t="s">
        <v>28</v>
      </c>
      <c r="CR161" s="32">
        <v>5.2658707618617102</v>
      </c>
      <c r="CS161" s="31">
        <v>4.7768893723992498</v>
      </c>
      <c r="CT161" s="32" t="s">
        <v>28</v>
      </c>
      <c r="CU161" s="32">
        <v>4.7768893723992498</v>
      </c>
      <c r="CV161" s="31">
        <v>4.3400374963278603</v>
      </c>
      <c r="CW161" s="32" t="s">
        <v>28</v>
      </c>
      <c r="CX161" s="32">
        <v>4.3400374963278603</v>
      </c>
      <c r="CY161" s="31">
        <v>4.0141052793872198</v>
      </c>
      <c r="CZ161" s="32" t="s">
        <v>28</v>
      </c>
      <c r="DA161" s="32">
        <v>4.0141052793872198</v>
      </c>
      <c r="DB161" s="31">
        <v>3.6257607913558201</v>
      </c>
      <c r="DC161" s="32" t="s">
        <v>28</v>
      </c>
      <c r="DD161" s="32">
        <v>3.6257607913558201</v>
      </c>
      <c r="DE161" s="31">
        <v>3.2336733247696698</v>
      </c>
      <c r="DF161" s="32" t="s">
        <v>28</v>
      </c>
      <c r="DG161" s="32">
        <v>3.2336733247696698</v>
      </c>
      <c r="DH161" s="31">
        <v>2.8946138989905998</v>
      </c>
      <c r="DI161" s="32" t="s">
        <v>28</v>
      </c>
      <c r="DJ161" s="32">
        <v>2.8946138989905998</v>
      </c>
      <c r="DK161" s="31">
        <v>2.5859047646014202</v>
      </c>
      <c r="DL161" s="32" t="s">
        <v>28</v>
      </c>
      <c r="DM161" s="32">
        <v>2.5859047646014202</v>
      </c>
      <c r="DN161" s="31">
        <v>2.3164933067028</v>
      </c>
      <c r="DO161" s="32" t="s">
        <v>28</v>
      </c>
      <c r="DP161" s="32">
        <v>2.3164933067028</v>
      </c>
      <c r="DQ161" s="31">
        <v>2.00791567282619</v>
      </c>
      <c r="DR161" s="32" t="s">
        <v>28</v>
      </c>
      <c r="DS161" s="32">
        <v>2.00791567282619</v>
      </c>
      <c r="DT161" s="31">
        <v>1.7875831562670399</v>
      </c>
      <c r="DU161" s="32" t="s">
        <v>28</v>
      </c>
      <c r="DV161" s="32">
        <v>1.7875831562670399</v>
      </c>
    </row>
    <row r="162" spans="1:126" x14ac:dyDescent="0.2">
      <c r="A162" s="30" t="s">
        <v>5</v>
      </c>
      <c r="B162">
        <v>159</v>
      </c>
      <c r="C162" s="37">
        <v>22</v>
      </c>
      <c r="D162" s="70">
        <v>18.512032836585199</v>
      </c>
      <c r="E162" s="70" t="s">
        <v>28</v>
      </c>
      <c r="F162" s="70">
        <v>18.512032836585199</v>
      </c>
      <c r="G162" s="32">
        <v>18.506371438603399</v>
      </c>
      <c r="H162" s="32" t="s">
        <v>28</v>
      </c>
      <c r="I162" s="32">
        <v>18.506371438603399</v>
      </c>
      <c r="J162" s="31">
        <v>18.482879998477902</v>
      </c>
      <c r="K162" s="32" t="s">
        <v>28</v>
      </c>
      <c r="L162" s="32">
        <v>18.482879998477902</v>
      </c>
      <c r="M162" s="31">
        <v>18.415475089288801</v>
      </c>
      <c r="N162" s="32" t="s">
        <v>28</v>
      </c>
      <c r="O162" s="32">
        <v>18.415475089288801</v>
      </c>
      <c r="P162" s="31">
        <v>18.371409344060201</v>
      </c>
      <c r="Q162" s="32" t="s">
        <v>28</v>
      </c>
      <c r="R162" s="32">
        <v>18.371409344060201</v>
      </c>
      <c r="S162" s="31">
        <v>18.288234721764798</v>
      </c>
      <c r="T162" s="32" t="s">
        <v>28</v>
      </c>
      <c r="U162" s="32">
        <v>18.288234721764798</v>
      </c>
      <c r="V162" s="31">
        <v>18.179570922448502</v>
      </c>
      <c r="W162" s="32" t="s">
        <v>28</v>
      </c>
      <c r="X162" s="32">
        <v>18.179570922448502</v>
      </c>
      <c r="Y162" s="31">
        <v>18.030699620371401</v>
      </c>
      <c r="Z162" s="32" t="s">
        <v>28</v>
      </c>
      <c r="AA162" s="32">
        <v>18.030699620371401</v>
      </c>
      <c r="AB162" s="31">
        <v>17.916748911241399</v>
      </c>
      <c r="AC162" s="32" t="s">
        <v>28</v>
      </c>
      <c r="AD162" s="32">
        <v>17.916748911241399</v>
      </c>
      <c r="AE162" s="31">
        <v>17.618150696300098</v>
      </c>
      <c r="AF162" s="32" t="s">
        <v>28</v>
      </c>
      <c r="AG162" s="32">
        <v>17.618150696300098</v>
      </c>
      <c r="AH162" s="31">
        <v>17.383541631362402</v>
      </c>
      <c r="AI162" s="32" t="s">
        <v>28</v>
      </c>
      <c r="AJ162" s="32">
        <v>17.383541631362402</v>
      </c>
      <c r="AK162" s="31">
        <v>17.179953014765299</v>
      </c>
      <c r="AL162" s="32" t="s">
        <v>28</v>
      </c>
      <c r="AM162" s="32">
        <v>17.179953014765299</v>
      </c>
      <c r="AN162" s="31">
        <v>16.7172834304207</v>
      </c>
      <c r="AO162" s="32" t="s">
        <v>28</v>
      </c>
      <c r="AP162" s="32">
        <v>16.7172834304207</v>
      </c>
      <c r="AQ162" s="31">
        <v>16.2685130741271</v>
      </c>
      <c r="AR162" s="32" t="s">
        <v>28</v>
      </c>
      <c r="AS162" s="32">
        <v>16.2685130741271</v>
      </c>
      <c r="AT162" s="31">
        <v>15.734959932288399</v>
      </c>
      <c r="AU162" s="32" t="s">
        <v>28</v>
      </c>
      <c r="AV162" s="32">
        <v>15.734959932288399</v>
      </c>
      <c r="AW162" s="31">
        <v>15.3518614558204</v>
      </c>
      <c r="AX162" s="32" t="s">
        <v>28</v>
      </c>
      <c r="AY162" s="32">
        <v>15.3518614558204</v>
      </c>
      <c r="AZ162" s="31">
        <v>14.749880813313499</v>
      </c>
      <c r="BA162" s="32" t="s">
        <v>28</v>
      </c>
      <c r="BB162" s="32">
        <v>14.749880813313499</v>
      </c>
      <c r="BC162" s="31">
        <v>14.250800566136901</v>
      </c>
      <c r="BD162" s="32" t="s">
        <v>28</v>
      </c>
      <c r="BE162" s="32">
        <v>14.250800566136901</v>
      </c>
      <c r="BF162" s="31">
        <v>13.9487466311892</v>
      </c>
      <c r="BG162" s="32" t="s">
        <v>28</v>
      </c>
      <c r="BH162" s="32">
        <v>13.9487466311892</v>
      </c>
      <c r="BI162" s="31">
        <v>13.552440000187501</v>
      </c>
      <c r="BJ162" s="32" t="s">
        <v>28</v>
      </c>
      <c r="BK162" s="32">
        <v>13.552440000187501</v>
      </c>
      <c r="BL162" s="31">
        <v>12.967610827886601</v>
      </c>
      <c r="BM162" s="32" t="s">
        <v>28</v>
      </c>
      <c r="BN162" s="32">
        <v>12.967610827886601</v>
      </c>
      <c r="BO162" s="31">
        <v>12.543947907597801</v>
      </c>
      <c r="BP162" s="32" t="s">
        <v>28</v>
      </c>
      <c r="BQ162" s="32">
        <v>12.543947907597801</v>
      </c>
      <c r="BR162" s="31">
        <v>12.169428063820799</v>
      </c>
      <c r="BS162" s="32" t="s">
        <v>28</v>
      </c>
      <c r="BT162" s="32">
        <v>12.169428063820799</v>
      </c>
      <c r="BU162" s="31">
        <v>11.8916688671017</v>
      </c>
      <c r="BV162" s="32" t="s">
        <v>28</v>
      </c>
      <c r="BW162" s="32">
        <v>11.8916688671017</v>
      </c>
      <c r="BX162" s="31">
        <v>11.459136500820801</v>
      </c>
      <c r="BY162" s="32" t="s">
        <v>28</v>
      </c>
      <c r="BZ162" s="32">
        <v>11.459136500820801</v>
      </c>
      <c r="CA162" s="31">
        <v>11.0753802627039</v>
      </c>
      <c r="CB162" s="32" t="s">
        <v>28</v>
      </c>
      <c r="CC162" s="32">
        <v>11.0753802627039</v>
      </c>
      <c r="CD162" s="31">
        <v>10.6371459727409</v>
      </c>
      <c r="CE162" s="32" t="s">
        <v>28</v>
      </c>
      <c r="CF162" s="32">
        <v>10.6371459727409</v>
      </c>
      <c r="CG162" s="31">
        <v>10.2849601276451</v>
      </c>
      <c r="CH162" s="32" t="s">
        <v>28</v>
      </c>
      <c r="CI162" s="32">
        <v>10.2849601276451</v>
      </c>
      <c r="CJ162" s="31">
        <v>9.8463061179266305</v>
      </c>
      <c r="CK162" s="32" t="s">
        <v>28</v>
      </c>
      <c r="CL162" s="32">
        <v>9.8463061179266305</v>
      </c>
      <c r="CM162" s="31">
        <v>9.5165085325871104</v>
      </c>
      <c r="CN162" s="32" t="s">
        <v>28</v>
      </c>
      <c r="CO162" s="32">
        <v>9.5165085325871104</v>
      </c>
      <c r="CP162" s="31">
        <v>9.1580272385127497</v>
      </c>
      <c r="CQ162" s="32" t="s">
        <v>28</v>
      </c>
      <c r="CR162" s="32">
        <v>9.1580272385127497</v>
      </c>
      <c r="CS162" s="31">
        <v>8.7918501432859895</v>
      </c>
      <c r="CT162" s="32" t="s">
        <v>28</v>
      </c>
      <c r="CU162" s="32">
        <v>8.7918501432859895</v>
      </c>
      <c r="CV162" s="31">
        <v>8.2494381984158203</v>
      </c>
      <c r="CW162" s="32" t="s">
        <v>28</v>
      </c>
      <c r="CX162" s="32">
        <v>8.2494381984158203</v>
      </c>
      <c r="CY162" s="31">
        <v>7.7972764747735397</v>
      </c>
      <c r="CZ162" s="32" t="s">
        <v>28</v>
      </c>
      <c r="DA162" s="32">
        <v>7.7972764747735397</v>
      </c>
      <c r="DB162" s="31">
        <v>7.3278892626340202</v>
      </c>
      <c r="DC162" s="32" t="s">
        <v>28</v>
      </c>
      <c r="DD162" s="32">
        <v>7.3278892626340202</v>
      </c>
      <c r="DE162" s="31">
        <v>6.7638188365243899</v>
      </c>
      <c r="DF162" s="32" t="s">
        <v>28</v>
      </c>
      <c r="DG162" s="32">
        <v>6.7638188365243899</v>
      </c>
      <c r="DH162" s="31">
        <v>6.3243430189697003</v>
      </c>
      <c r="DI162" s="32" t="s">
        <v>28</v>
      </c>
      <c r="DJ162" s="32">
        <v>6.3243430189697003</v>
      </c>
      <c r="DK162" s="31">
        <v>5.7550615751441798</v>
      </c>
      <c r="DL162" s="32" t="s">
        <v>28</v>
      </c>
      <c r="DM162" s="32">
        <v>5.7550615751441798</v>
      </c>
      <c r="DN162" s="31">
        <v>5.3034080553530201</v>
      </c>
      <c r="DO162" s="32" t="s">
        <v>28</v>
      </c>
      <c r="DP162" s="32">
        <v>5.3034080553530201</v>
      </c>
      <c r="DQ162" s="31">
        <v>4.9179252445583899</v>
      </c>
      <c r="DR162" s="32" t="s">
        <v>28</v>
      </c>
      <c r="DS162" s="32">
        <v>4.9179252445583899</v>
      </c>
      <c r="DT162" s="31">
        <v>4.47109811828805</v>
      </c>
      <c r="DU162" s="32" t="s">
        <v>28</v>
      </c>
      <c r="DV162" s="32">
        <v>4.47109811828805</v>
      </c>
    </row>
    <row r="163" spans="1:126" x14ac:dyDescent="0.2">
      <c r="A163" s="30" t="s">
        <v>5</v>
      </c>
      <c r="B163">
        <v>160</v>
      </c>
      <c r="C163" s="37">
        <v>23</v>
      </c>
      <c r="D163" s="70">
        <v>13.0698420148232</v>
      </c>
      <c r="E163" s="70" t="s">
        <v>28</v>
      </c>
      <c r="F163" s="70">
        <v>13.0698420148232</v>
      </c>
      <c r="G163" s="32">
        <v>13.054107090543001</v>
      </c>
      <c r="H163" s="32" t="s">
        <v>28</v>
      </c>
      <c r="I163" s="32">
        <v>13.054107090543001</v>
      </c>
      <c r="J163" s="31">
        <v>13.0206822453491</v>
      </c>
      <c r="K163" s="32" t="s">
        <v>28</v>
      </c>
      <c r="L163" s="32">
        <v>13.0206822453491</v>
      </c>
      <c r="M163" s="31">
        <v>12.855816295824299</v>
      </c>
      <c r="N163" s="32" t="s">
        <v>28</v>
      </c>
      <c r="O163" s="32">
        <v>12.855816295824299</v>
      </c>
      <c r="P163" s="31">
        <v>12.7714333398789</v>
      </c>
      <c r="Q163" s="32" t="s">
        <v>28</v>
      </c>
      <c r="R163" s="32">
        <v>12.7714333398789</v>
      </c>
      <c r="S163" s="31">
        <v>12.604573965577501</v>
      </c>
      <c r="T163" s="32" t="s">
        <v>28</v>
      </c>
      <c r="U163" s="32">
        <v>12.604573965577501</v>
      </c>
      <c r="V163" s="31">
        <v>12.2463563375987</v>
      </c>
      <c r="W163" s="32" t="s">
        <v>28</v>
      </c>
      <c r="X163" s="32">
        <v>12.2463563375987</v>
      </c>
      <c r="Y163" s="31">
        <v>11.754775135452601</v>
      </c>
      <c r="Z163" s="32" t="s">
        <v>28</v>
      </c>
      <c r="AA163" s="32">
        <v>11.754775135452601</v>
      </c>
      <c r="AB163" s="31">
        <v>11.334049175158301</v>
      </c>
      <c r="AC163" s="32" t="s">
        <v>28</v>
      </c>
      <c r="AD163" s="32">
        <v>11.334049175158301</v>
      </c>
      <c r="AE163" s="31">
        <v>10.810893668403599</v>
      </c>
      <c r="AF163" s="32" t="s">
        <v>28</v>
      </c>
      <c r="AG163" s="32">
        <v>10.810893668403599</v>
      </c>
      <c r="AH163" s="31">
        <v>10.302328835422101</v>
      </c>
      <c r="AI163" s="32" t="s">
        <v>28</v>
      </c>
      <c r="AJ163" s="32">
        <v>10.302328835422101</v>
      </c>
      <c r="AK163" s="31">
        <v>9.75443530739925</v>
      </c>
      <c r="AL163" s="32" t="s">
        <v>28</v>
      </c>
      <c r="AM163" s="32">
        <v>9.75443530739925</v>
      </c>
      <c r="AN163" s="31">
        <v>9.3021919404332198</v>
      </c>
      <c r="AO163" s="32" t="s">
        <v>28</v>
      </c>
      <c r="AP163" s="32">
        <v>9.3021919404332198</v>
      </c>
      <c r="AQ163" s="31">
        <v>8.8819135697230003</v>
      </c>
      <c r="AR163" s="32" t="s">
        <v>28</v>
      </c>
      <c r="AS163" s="32">
        <v>8.8819135697230003</v>
      </c>
      <c r="AT163" s="31">
        <v>8.5685960711474198</v>
      </c>
      <c r="AU163" s="32" t="s">
        <v>28</v>
      </c>
      <c r="AV163" s="32">
        <v>8.5685960711474198</v>
      </c>
      <c r="AW163" s="31">
        <v>8.3826194727219097</v>
      </c>
      <c r="AX163" s="32" t="s">
        <v>28</v>
      </c>
      <c r="AY163" s="32">
        <v>8.3826194727219097</v>
      </c>
      <c r="AZ163" s="31">
        <v>8.1518777406001899</v>
      </c>
      <c r="BA163" s="32" t="s">
        <v>28</v>
      </c>
      <c r="BB163" s="32">
        <v>8.1518777406001899</v>
      </c>
      <c r="BC163" s="31">
        <v>7.9752614243146898</v>
      </c>
      <c r="BD163" s="32" t="s">
        <v>28</v>
      </c>
      <c r="BE163" s="32">
        <v>7.9752614243146898</v>
      </c>
      <c r="BF163" s="31">
        <v>7.7532830581614203</v>
      </c>
      <c r="BG163" s="32" t="s">
        <v>28</v>
      </c>
      <c r="BH163" s="32">
        <v>7.7532830581614203</v>
      </c>
      <c r="BI163" s="31">
        <v>7.59865832812745</v>
      </c>
      <c r="BJ163" s="32" t="s">
        <v>28</v>
      </c>
      <c r="BK163" s="32">
        <v>7.59865832812745</v>
      </c>
      <c r="BL163" s="31">
        <v>7.4627870345621599</v>
      </c>
      <c r="BM163" s="32" t="s">
        <v>28</v>
      </c>
      <c r="BN163" s="32">
        <v>7.4627870345621599</v>
      </c>
      <c r="BO163" s="31">
        <v>7.1597820189422698</v>
      </c>
      <c r="BP163" s="32" t="s">
        <v>28</v>
      </c>
      <c r="BQ163" s="32">
        <v>7.1597820189422698</v>
      </c>
      <c r="BR163" s="31">
        <v>6.9982679186605097</v>
      </c>
      <c r="BS163" s="32" t="s">
        <v>28</v>
      </c>
      <c r="BT163" s="32">
        <v>6.9982679186605097</v>
      </c>
      <c r="BU163" s="31">
        <v>6.6985197007666004</v>
      </c>
      <c r="BV163" s="32" t="s">
        <v>28</v>
      </c>
      <c r="BW163" s="32">
        <v>6.6985197007666004</v>
      </c>
      <c r="BX163" s="31">
        <v>6.3826943021789004</v>
      </c>
      <c r="BY163" s="32" t="s">
        <v>28</v>
      </c>
      <c r="BZ163" s="32">
        <v>6.3826943021789004</v>
      </c>
      <c r="CA163" s="31">
        <v>5.9793425354241601</v>
      </c>
      <c r="CB163" s="32" t="s">
        <v>28</v>
      </c>
      <c r="CC163" s="32">
        <v>5.9793425354241601</v>
      </c>
      <c r="CD163" s="31">
        <v>5.7024331392431096</v>
      </c>
      <c r="CE163" s="32" t="s">
        <v>28</v>
      </c>
      <c r="CF163" s="32">
        <v>5.7024331392431096</v>
      </c>
      <c r="CG163" s="31">
        <v>5.2859202999745198</v>
      </c>
      <c r="CH163" s="32" t="s">
        <v>28</v>
      </c>
      <c r="CI163" s="32">
        <v>5.2859202999745198</v>
      </c>
      <c r="CJ163" s="31">
        <v>5.0273066461054103</v>
      </c>
      <c r="CK163" s="32" t="s">
        <v>28</v>
      </c>
      <c r="CL163" s="32">
        <v>5.0273066461054103</v>
      </c>
      <c r="CM163" s="31">
        <v>4.6842938973757002</v>
      </c>
      <c r="CN163" s="32" t="s">
        <v>28</v>
      </c>
      <c r="CO163" s="32">
        <v>4.6842938973757002</v>
      </c>
      <c r="CP163" s="31">
        <v>4.3360477028123103</v>
      </c>
      <c r="CQ163" s="32" t="s">
        <v>28</v>
      </c>
      <c r="CR163" s="32">
        <v>4.3360477028123103</v>
      </c>
      <c r="CS163" s="31">
        <v>4.0703837369064697</v>
      </c>
      <c r="CT163" s="32" t="s">
        <v>28</v>
      </c>
      <c r="CU163" s="32">
        <v>4.0703837369064697</v>
      </c>
      <c r="CV163" s="31">
        <v>3.7580106073569102</v>
      </c>
      <c r="CW163" s="32" t="s">
        <v>28</v>
      </c>
      <c r="CX163" s="32">
        <v>3.7580106073569102</v>
      </c>
      <c r="CY163" s="31">
        <v>3.5054968281405401</v>
      </c>
      <c r="CZ163" s="32" t="s">
        <v>28</v>
      </c>
      <c r="DA163" s="32">
        <v>3.5054968281405401</v>
      </c>
      <c r="DB163" s="31">
        <v>3.2399021046297598</v>
      </c>
      <c r="DC163" s="32" t="s">
        <v>28</v>
      </c>
      <c r="DD163" s="32">
        <v>3.2399021046297598</v>
      </c>
      <c r="DE163" s="31">
        <v>2.99854589593836</v>
      </c>
      <c r="DF163" s="32" t="s">
        <v>28</v>
      </c>
      <c r="DG163" s="32">
        <v>2.99854589593836</v>
      </c>
      <c r="DH163" s="31">
        <v>2.7422442894216901</v>
      </c>
      <c r="DI163" s="32" t="s">
        <v>28</v>
      </c>
      <c r="DJ163" s="32">
        <v>2.7422442894216901</v>
      </c>
      <c r="DK163" s="31">
        <v>2.4850656158022</v>
      </c>
      <c r="DL163" s="32" t="s">
        <v>28</v>
      </c>
      <c r="DM163" s="32">
        <v>2.4850656158022</v>
      </c>
      <c r="DN163" s="31">
        <v>2.2492544587796002</v>
      </c>
      <c r="DO163" s="32" t="s">
        <v>28</v>
      </c>
      <c r="DP163" s="32">
        <v>2.2492544587796002</v>
      </c>
      <c r="DQ163" s="31">
        <v>1.95773743731588</v>
      </c>
      <c r="DR163" s="32" t="s">
        <v>28</v>
      </c>
      <c r="DS163" s="32">
        <v>1.95773743731588</v>
      </c>
      <c r="DT163" s="31">
        <v>1.70381515017649</v>
      </c>
      <c r="DU163" s="32" t="s">
        <v>28</v>
      </c>
      <c r="DV163" s="32">
        <v>1.70381515017649</v>
      </c>
    </row>
    <row r="164" spans="1:126" x14ac:dyDescent="0.2">
      <c r="A164" s="30" t="s">
        <v>6</v>
      </c>
      <c r="B164">
        <v>161</v>
      </c>
      <c r="C164" s="37">
        <v>24</v>
      </c>
      <c r="D164" s="70">
        <v>13.2159285927087</v>
      </c>
      <c r="E164" s="70" t="s">
        <v>28</v>
      </c>
      <c r="F164" s="70">
        <v>13.2159285927087</v>
      </c>
      <c r="G164" s="32">
        <v>13.210971990490499</v>
      </c>
      <c r="H164" s="32" t="s">
        <v>28</v>
      </c>
      <c r="I164" s="32">
        <v>13.210971990490499</v>
      </c>
      <c r="J164" s="31">
        <v>13.1367021781898</v>
      </c>
      <c r="K164" s="32" t="s">
        <v>28</v>
      </c>
      <c r="L164" s="32">
        <v>13.1367021781898</v>
      </c>
      <c r="M164" s="31">
        <v>13.101322295374001</v>
      </c>
      <c r="N164" s="32" t="s">
        <v>28</v>
      </c>
      <c r="O164" s="32">
        <v>13.101322295374001</v>
      </c>
      <c r="P164" s="31">
        <v>13.078287511045501</v>
      </c>
      <c r="Q164" s="32" t="s">
        <v>28</v>
      </c>
      <c r="R164" s="32">
        <v>13.078287511045501</v>
      </c>
      <c r="S164" s="31">
        <v>12.9489783240651</v>
      </c>
      <c r="T164" s="32" t="s">
        <v>28</v>
      </c>
      <c r="U164" s="32">
        <v>12.9489783240651</v>
      </c>
      <c r="V164" s="31">
        <v>12.866045343344799</v>
      </c>
      <c r="W164" s="32" t="s">
        <v>28</v>
      </c>
      <c r="X164" s="32">
        <v>12.866045343344799</v>
      </c>
      <c r="Y164" s="31">
        <v>12.6745881400121</v>
      </c>
      <c r="Z164" s="32" t="s">
        <v>28</v>
      </c>
      <c r="AA164" s="32">
        <v>12.6745881400121</v>
      </c>
      <c r="AB164" s="31">
        <v>12.490401986585599</v>
      </c>
      <c r="AC164" s="32" t="s">
        <v>28</v>
      </c>
      <c r="AD164" s="32">
        <v>12.490401986585599</v>
      </c>
      <c r="AE164" s="31">
        <v>12.2712134138362</v>
      </c>
      <c r="AF164" s="32" t="s">
        <v>28</v>
      </c>
      <c r="AG164" s="32">
        <v>12.2712134138362</v>
      </c>
      <c r="AH164" s="31">
        <v>12.154048001478699</v>
      </c>
      <c r="AI164" s="32" t="s">
        <v>28</v>
      </c>
      <c r="AJ164" s="32">
        <v>12.154048001478699</v>
      </c>
      <c r="AK164" s="31">
        <v>12.009601412797</v>
      </c>
      <c r="AL164" s="32" t="s">
        <v>28</v>
      </c>
      <c r="AM164" s="32">
        <v>12.009601412797</v>
      </c>
      <c r="AN164" s="31">
        <v>11.8318554343847</v>
      </c>
      <c r="AO164" s="32" t="s">
        <v>28</v>
      </c>
      <c r="AP164" s="32">
        <v>11.8318554343847</v>
      </c>
      <c r="AQ164" s="31">
        <v>11.572765790781601</v>
      </c>
      <c r="AR164" s="32" t="s">
        <v>28</v>
      </c>
      <c r="AS164" s="32">
        <v>11.572765790781601</v>
      </c>
      <c r="AT164" s="31">
        <v>11.2213707259651</v>
      </c>
      <c r="AU164" s="32" t="s">
        <v>28</v>
      </c>
      <c r="AV164" s="32">
        <v>11.2213707259651</v>
      </c>
      <c r="AW164" s="31">
        <v>10.739301770371799</v>
      </c>
      <c r="AX164" s="32" t="s">
        <v>28</v>
      </c>
      <c r="AY164" s="32">
        <v>10.739301770371799</v>
      </c>
      <c r="AZ164" s="31">
        <v>10.222276832745001</v>
      </c>
      <c r="BA164" s="32" t="s">
        <v>28</v>
      </c>
      <c r="BB164" s="32">
        <v>10.222276832745001</v>
      </c>
      <c r="BC164" s="31">
        <v>9.5365526089152706</v>
      </c>
      <c r="BD164" s="32" t="s">
        <v>28</v>
      </c>
      <c r="BE164" s="32">
        <v>9.5365526089152706</v>
      </c>
      <c r="BF164" s="31">
        <v>8.8685807117020392</v>
      </c>
      <c r="BG164" s="32" t="s">
        <v>28</v>
      </c>
      <c r="BH164" s="32">
        <v>8.8685807117020392</v>
      </c>
      <c r="BI164" s="31">
        <v>8.2333893779161897</v>
      </c>
      <c r="BJ164" s="32" t="s">
        <v>28</v>
      </c>
      <c r="BK164" s="32">
        <v>8.2333893779161897</v>
      </c>
      <c r="BL164" s="31">
        <v>7.6625344055753999</v>
      </c>
      <c r="BM164" s="32" t="s">
        <v>28</v>
      </c>
      <c r="BN164" s="32">
        <v>7.6625344055753999</v>
      </c>
      <c r="BO164" s="31">
        <v>6.9481923431368502</v>
      </c>
      <c r="BP164" s="32" t="s">
        <v>28</v>
      </c>
      <c r="BQ164" s="32">
        <v>6.9481923431368502</v>
      </c>
      <c r="BR164" s="31">
        <v>6.4177245085990497</v>
      </c>
      <c r="BS164" s="32" t="s">
        <v>28</v>
      </c>
      <c r="BT164" s="32">
        <v>6.4177245085990497</v>
      </c>
      <c r="BU164" s="31">
        <v>5.8151338486450701</v>
      </c>
      <c r="BV164" s="32" t="s">
        <v>28</v>
      </c>
      <c r="BW164" s="32">
        <v>5.8151338486450701</v>
      </c>
      <c r="BX164" s="31">
        <v>5.2754101314558897</v>
      </c>
      <c r="BY164" s="32" t="s">
        <v>28</v>
      </c>
      <c r="BZ164" s="32">
        <v>5.2754101314558897</v>
      </c>
      <c r="CA164" s="31">
        <v>4.75639535642879</v>
      </c>
      <c r="CB164" s="32" t="s">
        <v>28</v>
      </c>
      <c r="CC164" s="32">
        <v>4.75639535642879</v>
      </c>
      <c r="CD164" s="31">
        <v>4.3545199529813896</v>
      </c>
      <c r="CE164" s="32" t="s">
        <v>28</v>
      </c>
      <c r="CF164" s="32">
        <v>4.3545199529813896</v>
      </c>
      <c r="CG164" s="31">
        <v>3.8284262298173402</v>
      </c>
      <c r="CH164" s="32" t="s">
        <v>28</v>
      </c>
      <c r="CI164" s="32">
        <v>3.8284262298173402</v>
      </c>
      <c r="CJ164" s="31">
        <v>3.2089109120526502</v>
      </c>
      <c r="CK164" s="32" t="s">
        <v>28</v>
      </c>
      <c r="CL164" s="32">
        <v>3.2089109120526502</v>
      </c>
      <c r="CM164" s="31">
        <v>2.58965325687321</v>
      </c>
      <c r="CN164" s="32" t="s">
        <v>28</v>
      </c>
      <c r="CO164" s="32">
        <v>2.58965325687321</v>
      </c>
      <c r="CP164" s="31">
        <v>2.1486887688323102</v>
      </c>
      <c r="CQ164" s="32" t="s">
        <v>28</v>
      </c>
      <c r="CR164" s="32">
        <v>2.1486887688323102</v>
      </c>
      <c r="CS164" s="31">
        <v>1.7289093964120399</v>
      </c>
      <c r="CT164" s="32" t="s">
        <v>28</v>
      </c>
      <c r="CU164" s="32">
        <v>1.7289093964120399</v>
      </c>
      <c r="CV164" s="31">
        <v>1.1588593390536499</v>
      </c>
      <c r="CW164" s="32" t="s">
        <v>28</v>
      </c>
      <c r="CX164" s="32">
        <v>1.1588593390536499</v>
      </c>
      <c r="CY164" s="31">
        <v>0.75974522898934505</v>
      </c>
      <c r="CZ164" s="32" t="s">
        <v>28</v>
      </c>
      <c r="DA164" s="32">
        <v>0.75974522898934505</v>
      </c>
      <c r="DB164" s="31">
        <v>0.367710251943411</v>
      </c>
      <c r="DC164" s="32" t="s">
        <v>28</v>
      </c>
      <c r="DD164" s="32">
        <v>0.367710251943411</v>
      </c>
      <c r="DE164" s="31">
        <v>6.2269487388208998E-2</v>
      </c>
      <c r="DF164" s="32" t="s">
        <v>28</v>
      </c>
      <c r="DG164" s="32">
        <v>6.2269487388208998E-2</v>
      </c>
      <c r="DH164" s="31">
        <v>-0.225763456106957</v>
      </c>
      <c r="DI164" s="32" t="s">
        <v>28</v>
      </c>
      <c r="DJ164" s="32">
        <v>-0.225763456106957</v>
      </c>
      <c r="DK164" s="31">
        <v>-0.54488644645570605</v>
      </c>
      <c r="DL164" s="32" t="s">
        <v>28</v>
      </c>
      <c r="DM164" s="32">
        <v>-0.54488644645570605</v>
      </c>
      <c r="DN164" s="31">
        <v>-0.82709091340407603</v>
      </c>
      <c r="DO164" s="32" t="s">
        <v>28</v>
      </c>
      <c r="DP164" s="32">
        <v>-0.82709091340407603</v>
      </c>
      <c r="DQ164" s="31">
        <v>-1.06858921670938</v>
      </c>
      <c r="DR164" s="32" t="s">
        <v>28</v>
      </c>
      <c r="DS164" s="32">
        <v>-1.06858921670938</v>
      </c>
      <c r="DT164" s="31">
        <v>-1.3502677178641</v>
      </c>
      <c r="DU164" s="32" t="s">
        <v>28</v>
      </c>
      <c r="DV164" s="32">
        <v>-1.3502677178641</v>
      </c>
    </row>
    <row r="165" spans="1:126" x14ac:dyDescent="0.2">
      <c r="A165" s="30" t="s">
        <v>5</v>
      </c>
      <c r="B165">
        <v>162</v>
      </c>
      <c r="C165" s="37">
        <v>25</v>
      </c>
      <c r="D165" s="70">
        <v>14.086058573390201</v>
      </c>
      <c r="E165" s="70" t="s">
        <v>28</v>
      </c>
      <c r="F165" s="70">
        <v>14.086058573390201</v>
      </c>
      <c r="G165" s="32">
        <v>14.082224694248801</v>
      </c>
      <c r="H165" s="32" t="s">
        <v>28</v>
      </c>
      <c r="I165" s="32">
        <v>14.082224694248801</v>
      </c>
      <c r="J165" s="31">
        <v>14.0528337186456</v>
      </c>
      <c r="K165" s="32" t="s">
        <v>28</v>
      </c>
      <c r="L165" s="32">
        <v>14.0528337186456</v>
      </c>
      <c r="M165" s="31">
        <v>13.9935847980578</v>
      </c>
      <c r="N165" s="32" t="s">
        <v>28</v>
      </c>
      <c r="O165" s="32">
        <v>13.9935847980578</v>
      </c>
      <c r="P165" s="31">
        <v>13.831032081268001</v>
      </c>
      <c r="Q165" s="32" t="s">
        <v>28</v>
      </c>
      <c r="R165" s="32">
        <v>13.831032081268001</v>
      </c>
      <c r="S165" s="31">
        <v>13.454420902821299</v>
      </c>
      <c r="T165" s="32" t="s">
        <v>28</v>
      </c>
      <c r="U165" s="32">
        <v>13.454420902821299</v>
      </c>
      <c r="V165" s="31">
        <v>13.031996954053501</v>
      </c>
      <c r="W165" s="32" t="s">
        <v>28</v>
      </c>
      <c r="X165" s="32">
        <v>13.031996954053501</v>
      </c>
      <c r="Y165" s="31">
        <v>12.549185402670499</v>
      </c>
      <c r="Z165" s="32" t="s">
        <v>28</v>
      </c>
      <c r="AA165" s="32">
        <v>12.549185402670499</v>
      </c>
      <c r="AB165" s="31">
        <v>12.2025204627795</v>
      </c>
      <c r="AC165" s="32" t="s">
        <v>28</v>
      </c>
      <c r="AD165" s="32">
        <v>12.2025204627795</v>
      </c>
      <c r="AE165" s="31">
        <v>11.6952555282263</v>
      </c>
      <c r="AF165" s="32" t="s">
        <v>28</v>
      </c>
      <c r="AG165" s="32">
        <v>11.6952555282263</v>
      </c>
      <c r="AH165" s="31">
        <v>11.4004741482448</v>
      </c>
      <c r="AI165" s="32" t="s">
        <v>28</v>
      </c>
      <c r="AJ165" s="32">
        <v>11.4004741482448</v>
      </c>
      <c r="AK165" s="31">
        <v>11.014675131927399</v>
      </c>
      <c r="AL165" s="32" t="s">
        <v>28</v>
      </c>
      <c r="AM165" s="32">
        <v>11.014675131927399</v>
      </c>
      <c r="AN165" s="31">
        <v>10.623853682728001</v>
      </c>
      <c r="AO165" s="32" t="s">
        <v>28</v>
      </c>
      <c r="AP165" s="32">
        <v>10.623853682728001</v>
      </c>
      <c r="AQ165" s="31">
        <v>10.082600747324401</v>
      </c>
      <c r="AR165" s="32" t="s">
        <v>28</v>
      </c>
      <c r="AS165" s="32">
        <v>10.082600747324401</v>
      </c>
      <c r="AT165" s="31">
        <v>9.7516875857149401</v>
      </c>
      <c r="AU165" s="32" t="s">
        <v>28</v>
      </c>
      <c r="AV165" s="32">
        <v>9.7516875857149401</v>
      </c>
      <c r="AW165" s="31">
        <v>9.2174544645375196</v>
      </c>
      <c r="AX165" s="32" t="s">
        <v>28</v>
      </c>
      <c r="AY165" s="32">
        <v>9.2174544645375196</v>
      </c>
      <c r="AZ165" s="31">
        <v>8.7451046464688105</v>
      </c>
      <c r="BA165" s="32" t="s">
        <v>28</v>
      </c>
      <c r="BB165" s="32">
        <v>8.7451046464688105</v>
      </c>
      <c r="BC165" s="31">
        <v>8.2484401592331107</v>
      </c>
      <c r="BD165" s="32" t="s">
        <v>28</v>
      </c>
      <c r="BE165" s="32">
        <v>8.2484401592331107</v>
      </c>
      <c r="BF165" s="31">
        <v>7.6526889477320204</v>
      </c>
      <c r="BG165" s="32" t="s">
        <v>28</v>
      </c>
      <c r="BH165" s="32">
        <v>7.6526889477320204</v>
      </c>
      <c r="BI165" s="31">
        <v>7.2914406005060997</v>
      </c>
      <c r="BJ165" s="32" t="s">
        <v>28</v>
      </c>
      <c r="BK165" s="32">
        <v>7.2914406005060997</v>
      </c>
      <c r="BL165" s="31">
        <v>6.8606982344767502</v>
      </c>
      <c r="BM165" s="32" t="s">
        <v>28</v>
      </c>
      <c r="BN165" s="32">
        <v>6.8606982344767502</v>
      </c>
      <c r="BO165" s="31">
        <v>6.4681108728505299</v>
      </c>
      <c r="BP165" s="32" t="s">
        <v>28</v>
      </c>
      <c r="BQ165" s="32">
        <v>6.4681108728505299</v>
      </c>
      <c r="BR165" s="31">
        <v>6.28893704089369</v>
      </c>
      <c r="BS165" s="32" t="s">
        <v>28</v>
      </c>
      <c r="BT165" s="32">
        <v>6.28893704089369</v>
      </c>
      <c r="BU165" s="31">
        <v>5.99207433779479</v>
      </c>
      <c r="BV165" s="32" t="s">
        <v>28</v>
      </c>
      <c r="BW165" s="32">
        <v>5.99207433779479</v>
      </c>
      <c r="BX165" s="31">
        <v>5.7608511548859598</v>
      </c>
      <c r="BY165" s="32" t="s">
        <v>28</v>
      </c>
      <c r="BZ165" s="32">
        <v>5.7608511548859598</v>
      </c>
      <c r="CA165" s="31">
        <v>5.4967257527927398</v>
      </c>
      <c r="CB165" s="32" t="s">
        <v>28</v>
      </c>
      <c r="CC165" s="32">
        <v>5.4967257527927398</v>
      </c>
      <c r="CD165" s="31">
        <v>5.24432618249174</v>
      </c>
      <c r="CE165" s="32" t="s">
        <v>28</v>
      </c>
      <c r="CF165" s="32">
        <v>5.24432618249174</v>
      </c>
      <c r="CG165" s="31">
        <v>5.0716875712986598</v>
      </c>
      <c r="CH165" s="32" t="s">
        <v>28</v>
      </c>
      <c r="CI165" s="32">
        <v>5.0716875712986598</v>
      </c>
      <c r="CJ165" s="31">
        <v>4.8085829453574904</v>
      </c>
      <c r="CK165" s="32" t="s">
        <v>28</v>
      </c>
      <c r="CL165" s="32">
        <v>4.8085829453574904</v>
      </c>
      <c r="CM165" s="31">
        <v>4.5534834969347999</v>
      </c>
      <c r="CN165" s="32" t="s">
        <v>28</v>
      </c>
      <c r="CO165" s="32">
        <v>4.5534834969347999</v>
      </c>
      <c r="CP165" s="31">
        <v>4.2303653333537703</v>
      </c>
      <c r="CQ165" s="32" t="s">
        <v>28</v>
      </c>
      <c r="CR165" s="32">
        <v>4.2303653333537703</v>
      </c>
      <c r="CS165" s="31">
        <v>3.8937785631370998</v>
      </c>
      <c r="CT165" s="32" t="s">
        <v>28</v>
      </c>
      <c r="CU165" s="32">
        <v>3.8937785631370998</v>
      </c>
      <c r="CV165" s="31">
        <v>3.5116083642513201</v>
      </c>
      <c r="CW165" s="32" t="s">
        <v>28</v>
      </c>
      <c r="CX165" s="32">
        <v>3.5116083642513201</v>
      </c>
      <c r="CY165" s="31">
        <v>3.0131133281751601</v>
      </c>
      <c r="CZ165" s="32" t="s">
        <v>28</v>
      </c>
      <c r="DA165" s="32">
        <v>3.0131133281751601</v>
      </c>
      <c r="DB165" s="31">
        <v>2.6285368734985401</v>
      </c>
      <c r="DC165" s="32" t="s">
        <v>28</v>
      </c>
      <c r="DD165" s="32">
        <v>2.6285368734985401</v>
      </c>
      <c r="DE165" s="31">
        <v>2.1519565612379101</v>
      </c>
      <c r="DF165" s="32" t="s">
        <v>28</v>
      </c>
      <c r="DG165" s="32">
        <v>2.1519565612379101</v>
      </c>
      <c r="DH165" s="31">
        <v>1.69172422036118</v>
      </c>
      <c r="DI165" s="32" t="s">
        <v>28</v>
      </c>
      <c r="DJ165" s="32">
        <v>1.69172422036118</v>
      </c>
      <c r="DK165" s="31">
        <v>1.2121435414233099</v>
      </c>
      <c r="DL165" s="32" t="s">
        <v>28</v>
      </c>
      <c r="DM165" s="32">
        <v>1.2121435414233099</v>
      </c>
      <c r="DN165" s="31">
        <v>0.64191489173676597</v>
      </c>
      <c r="DO165" s="32" t="s">
        <v>28</v>
      </c>
      <c r="DP165" s="32">
        <v>0.64191489173676597</v>
      </c>
      <c r="DQ165" s="31">
        <v>0.17888905067171201</v>
      </c>
      <c r="DR165" s="32" t="s">
        <v>28</v>
      </c>
      <c r="DS165" s="32">
        <v>0.17888905067171201</v>
      </c>
      <c r="DT165" s="31">
        <v>-0.21220468844589399</v>
      </c>
      <c r="DU165" s="32" t="s">
        <v>28</v>
      </c>
      <c r="DV165" s="32">
        <v>-0.21220468844589399</v>
      </c>
    </row>
    <row r="166" spans="1:126" x14ac:dyDescent="0.2">
      <c r="A166" s="30" t="s">
        <v>5</v>
      </c>
      <c r="B166">
        <v>163</v>
      </c>
      <c r="C166" s="37">
        <v>26</v>
      </c>
      <c r="D166" s="70">
        <v>15.654624617371701</v>
      </c>
      <c r="E166" s="70" t="s">
        <v>28</v>
      </c>
      <c r="F166" s="70">
        <v>15.654624617371701</v>
      </c>
      <c r="G166" s="32">
        <v>15.534246186052499</v>
      </c>
      <c r="H166" s="32" t="s">
        <v>28</v>
      </c>
      <c r="I166" s="32">
        <v>15.534246186052499</v>
      </c>
      <c r="J166" s="31">
        <v>15.4206982093311</v>
      </c>
      <c r="K166" s="32" t="s">
        <v>28</v>
      </c>
      <c r="L166" s="32">
        <v>15.4206982093311</v>
      </c>
      <c r="M166" s="31">
        <v>15.3293534177008</v>
      </c>
      <c r="N166" s="32" t="s">
        <v>28</v>
      </c>
      <c r="O166" s="32">
        <v>15.3293534177008</v>
      </c>
      <c r="P166" s="31">
        <v>15.1818310295745</v>
      </c>
      <c r="Q166" s="32" t="s">
        <v>28</v>
      </c>
      <c r="R166" s="32">
        <v>15.1818310295745</v>
      </c>
      <c r="S166" s="31">
        <v>14.9906875988825</v>
      </c>
      <c r="T166" s="32" t="s">
        <v>28</v>
      </c>
      <c r="U166" s="32">
        <v>14.9906875988825</v>
      </c>
      <c r="V166" s="31">
        <v>14.7196825823204</v>
      </c>
      <c r="W166" s="32" t="s">
        <v>28</v>
      </c>
      <c r="X166" s="32">
        <v>14.7196825823204</v>
      </c>
      <c r="Y166" s="31">
        <v>14.365545587432701</v>
      </c>
      <c r="Z166" s="32" t="s">
        <v>28</v>
      </c>
      <c r="AA166" s="32">
        <v>14.365545587432701</v>
      </c>
      <c r="AB166" s="31">
        <v>13.7698152181196</v>
      </c>
      <c r="AC166" s="32" t="s">
        <v>28</v>
      </c>
      <c r="AD166" s="32">
        <v>13.7698152181196</v>
      </c>
      <c r="AE166" s="31">
        <v>13.0173575264735</v>
      </c>
      <c r="AF166" s="32" t="s">
        <v>28</v>
      </c>
      <c r="AG166" s="32">
        <v>13.0173575264735</v>
      </c>
      <c r="AH166" s="31">
        <v>12.2926664063957</v>
      </c>
      <c r="AI166" s="32" t="s">
        <v>28</v>
      </c>
      <c r="AJ166" s="32">
        <v>12.2926664063957</v>
      </c>
      <c r="AK166" s="31">
        <v>11.2627830468829</v>
      </c>
      <c r="AL166" s="32" t="s">
        <v>28</v>
      </c>
      <c r="AM166" s="32">
        <v>11.2627830468829</v>
      </c>
      <c r="AN166" s="31">
        <v>10.3056113808937</v>
      </c>
      <c r="AO166" s="32" t="s">
        <v>28</v>
      </c>
      <c r="AP166" s="32">
        <v>10.3056113808937</v>
      </c>
      <c r="AQ166" s="31">
        <v>8.8598780170130507</v>
      </c>
      <c r="AR166" s="32" t="s">
        <v>28</v>
      </c>
      <c r="AS166" s="32">
        <v>8.8598780170130507</v>
      </c>
      <c r="AT166" s="31">
        <v>7.8423632317723904</v>
      </c>
      <c r="AU166" s="32" t="s">
        <v>28</v>
      </c>
      <c r="AV166" s="32">
        <v>7.8423632317723904</v>
      </c>
      <c r="AW166" s="31">
        <v>6.7535365163835204</v>
      </c>
      <c r="AX166" s="32" t="s">
        <v>28</v>
      </c>
      <c r="AY166" s="32">
        <v>6.7535365163835204</v>
      </c>
      <c r="AZ166" s="31">
        <v>5.8346339388468902</v>
      </c>
      <c r="BA166" s="32" t="s">
        <v>28</v>
      </c>
      <c r="BB166" s="32">
        <v>5.8346339388468902</v>
      </c>
      <c r="BC166" s="31">
        <v>5.0262713690145899</v>
      </c>
      <c r="BD166" s="32" t="s">
        <v>28</v>
      </c>
      <c r="BE166" s="32">
        <v>5.0262713690145899</v>
      </c>
      <c r="BF166" s="31">
        <v>4.21832619663562</v>
      </c>
      <c r="BG166" s="32" t="s">
        <v>28</v>
      </c>
      <c r="BH166" s="32">
        <v>4.21832619663562</v>
      </c>
      <c r="BI166" s="31">
        <v>3.5072591219439402</v>
      </c>
      <c r="BJ166" s="32" t="s">
        <v>28</v>
      </c>
      <c r="BK166" s="32">
        <v>3.5072591219439402</v>
      </c>
      <c r="BL166" s="31">
        <v>2.90659341469101</v>
      </c>
      <c r="BM166" s="32" t="s">
        <v>28</v>
      </c>
      <c r="BN166" s="32">
        <v>2.90659341469101</v>
      </c>
      <c r="BO166" s="31">
        <v>2.32792679335033</v>
      </c>
      <c r="BP166" s="32" t="s">
        <v>28</v>
      </c>
      <c r="BQ166" s="32">
        <v>2.32792679335033</v>
      </c>
      <c r="BR166" s="31">
        <v>1.9101104927025201</v>
      </c>
      <c r="BS166" s="32" t="s">
        <v>28</v>
      </c>
      <c r="BT166" s="32">
        <v>1.9101104927025201</v>
      </c>
      <c r="BU166" s="31">
        <v>1.52357377731301</v>
      </c>
      <c r="BV166" s="32" t="s">
        <v>28</v>
      </c>
      <c r="BW166" s="32">
        <v>1.52357377731301</v>
      </c>
      <c r="BX166" s="31">
        <v>1.1698199744025799</v>
      </c>
      <c r="BY166" s="32" t="s">
        <v>28</v>
      </c>
      <c r="BZ166" s="32">
        <v>1.1698199744025799</v>
      </c>
      <c r="CA166" s="31">
        <v>0.90615511036205598</v>
      </c>
      <c r="CB166" s="32" t="s">
        <v>28</v>
      </c>
      <c r="CC166" s="32">
        <v>0.90615511036205598</v>
      </c>
      <c r="CD166" s="31">
        <v>0.55234309883547505</v>
      </c>
      <c r="CE166" s="32" t="s">
        <v>28</v>
      </c>
      <c r="CF166" s="32">
        <v>0.55234309883547505</v>
      </c>
      <c r="CG166" s="31">
        <v>0.24225111687354101</v>
      </c>
      <c r="CH166" s="32" t="s">
        <v>28</v>
      </c>
      <c r="CI166" s="32">
        <v>0.24225111687354101</v>
      </c>
      <c r="CJ166" s="31">
        <v>-6.5031194450847304E-2</v>
      </c>
      <c r="CK166" s="32" t="s">
        <v>28</v>
      </c>
      <c r="CL166" s="32">
        <v>-6.5031194450847304E-2</v>
      </c>
      <c r="CM166" s="31">
        <v>-0.34769610382837901</v>
      </c>
      <c r="CN166" s="32" t="s">
        <v>28</v>
      </c>
      <c r="CO166" s="32">
        <v>-0.34769610382837901</v>
      </c>
      <c r="CP166" s="31">
        <v>-0.68515050171079095</v>
      </c>
      <c r="CQ166" s="32" t="s">
        <v>28</v>
      </c>
      <c r="CR166" s="32">
        <v>-0.68515050171079095</v>
      </c>
      <c r="CS166" s="31">
        <v>-1.00864223847164</v>
      </c>
      <c r="CT166" s="32" t="s">
        <v>28</v>
      </c>
      <c r="CU166" s="32">
        <v>-1.00864223847164</v>
      </c>
      <c r="CV166" s="31">
        <v>-1.3530835682514499</v>
      </c>
      <c r="CW166" s="32" t="s">
        <v>28</v>
      </c>
      <c r="CX166" s="32">
        <v>-1.3530835682514499</v>
      </c>
      <c r="CY166" s="31">
        <v>-1.7429741704361199</v>
      </c>
      <c r="CZ166" s="32" t="s">
        <v>28</v>
      </c>
      <c r="DA166" s="32">
        <v>-1.7429741704361199</v>
      </c>
      <c r="DB166" s="31">
        <v>-2.1363970981048799</v>
      </c>
      <c r="DC166" s="32" t="s">
        <v>28</v>
      </c>
      <c r="DD166" s="32">
        <v>-2.1363970981048799</v>
      </c>
      <c r="DE166" s="31">
        <v>-2.49225922308722</v>
      </c>
      <c r="DF166" s="32" t="s">
        <v>28</v>
      </c>
      <c r="DG166" s="32">
        <v>-2.49225922308722</v>
      </c>
      <c r="DH166" s="31">
        <v>-2.9344362930549401</v>
      </c>
      <c r="DI166" s="32" t="s">
        <v>28</v>
      </c>
      <c r="DJ166" s="32">
        <v>-2.9344362930549401</v>
      </c>
      <c r="DK166" s="31">
        <v>-3.2763389607996798</v>
      </c>
      <c r="DL166" s="32" t="s">
        <v>28</v>
      </c>
      <c r="DM166" s="32">
        <v>-3.2763389607996798</v>
      </c>
      <c r="DN166" s="31">
        <v>-3.6779398924889701</v>
      </c>
      <c r="DO166" s="32" t="s">
        <v>28</v>
      </c>
      <c r="DP166" s="32">
        <v>-3.6779398924889701</v>
      </c>
      <c r="DQ166" s="31">
        <v>-4.1793871061417196</v>
      </c>
      <c r="DR166" s="32" t="s">
        <v>28</v>
      </c>
      <c r="DS166" s="32">
        <v>-4.1793871061417196</v>
      </c>
      <c r="DT166" s="31">
        <v>-4.43998142803847</v>
      </c>
      <c r="DU166" s="32" t="s">
        <v>28</v>
      </c>
      <c r="DV166" s="32">
        <v>-4.43998142803847</v>
      </c>
    </row>
    <row r="167" spans="1:126" x14ac:dyDescent="0.2">
      <c r="A167" s="30" t="s">
        <v>5</v>
      </c>
      <c r="B167">
        <v>164</v>
      </c>
      <c r="C167" s="37">
        <v>27</v>
      </c>
      <c r="D167" s="70">
        <v>12.5301441939695</v>
      </c>
      <c r="E167" s="70" t="s">
        <v>28</v>
      </c>
      <c r="F167" s="70">
        <v>12.5301441939695</v>
      </c>
      <c r="G167" s="32">
        <v>12.529269227674</v>
      </c>
      <c r="H167" s="32" t="s">
        <v>28</v>
      </c>
      <c r="I167" s="32">
        <v>12.529269227674</v>
      </c>
      <c r="J167" s="31">
        <v>12.520651725325299</v>
      </c>
      <c r="K167" s="32" t="s">
        <v>28</v>
      </c>
      <c r="L167" s="32">
        <v>12.520651725325299</v>
      </c>
      <c r="M167" s="31">
        <v>12.4440906781136</v>
      </c>
      <c r="N167" s="32" t="s">
        <v>28</v>
      </c>
      <c r="O167" s="32">
        <v>12.4440906781136</v>
      </c>
      <c r="P167" s="31">
        <v>12.3232823269436</v>
      </c>
      <c r="Q167" s="32" t="s">
        <v>28</v>
      </c>
      <c r="R167" s="32">
        <v>12.3232823269436</v>
      </c>
      <c r="S167" s="31">
        <v>12.183989443733299</v>
      </c>
      <c r="T167" s="32" t="s">
        <v>28</v>
      </c>
      <c r="U167" s="32">
        <v>12.183989443733299</v>
      </c>
      <c r="V167" s="31">
        <v>11.9527992742581</v>
      </c>
      <c r="W167" s="32" t="s">
        <v>28</v>
      </c>
      <c r="X167" s="32">
        <v>11.9527992742581</v>
      </c>
      <c r="Y167" s="31">
        <v>11.451733478238999</v>
      </c>
      <c r="Z167" s="32" t="s">
        <v>28</v>
      </c>
      <c r="AA167" s="32">
        <v>11.451733478238999</v>
      </c>
      <c r="AB167" s="31">
        <v>10.788437954892901</v>
      </c>
      <c r="AC167" s="32" t="s">
        <v>28</v>
      </c>
      <c r="AD167" s="32">
        <v>10.788437954892901</v>
      </c>
      <c r="AE167" s="31">
        <v>10.028836027333</v>
      </c>
      <c r="AF167" s="32" t="s">
        <v>28</v>
      </c>
      <c r="AG167" s="32">
        <v>10.028836027333</v>
      </c>
      <c r="AH167" s="31">
        <v>8.9769608054940804</v>
      </c>
      <c r="AI167" s="32" t="s">
        <v>28</v>
      </c>
      <c r="AJ167" s="32">
        <v>8.9769608054940804</v>
      </c>
      <c r="AK167" s="31">
        <v>8.2014673932153705</v>
      </c>
      <c r="AL167" s="32" t="s">
        <v>28</v>
      </c>
      <c r="AM167" s="32">
        <v>8.2014673932153705</v>
      </c>
      <c r="AN167" s="31">
        <v>7.4311380135590399</v>
      </c>
      <c r="AO167" s="32" t="s">
        <v>28</v>
      </c>
      <c r="AP167" s="32">
        <v>7.4311380135590399</v>
      </c>
      <c r="AQ167" s="31">
        <v>6.8223495429761503</v>
      </c>
      <c r="AR167" s="32" t="s">
        <v>28</v>
      </c>
      <c r="AS167" s="32">
        <v>6.8223495429761503</v>
      </c>
      <c r="AT167" s="31">
        <v>6.2917945234883703</v>
      </c>
      <c r="AU167" s="32" t="s">
        <v>28</v>
      </c>
      <c r="AV167" s="32">
        <v>6.2917945234883703</v>
      </c>
      <c r="AW167" s="31">
        <v>5.8234745630490901</v>
      </c>
      <c r="AX167" s="32" t="s">
        <v>28</v>
      </c>
      <c r="AY167" s="32">
        <v>5.8234745630490901</v>
      </c>
      <c r="AZ167" s="31">
        <v>5.4104463241019296</v>
      </c>
      <c r="BA167" s="32" t="s">
        <v>28</v>
      </c>
      <c r="BB167" s="32">
        <v>5.4104463241019296</v>
      </c>
      <c r="BC167" s="31">
        <v>4.9698289801931601</v>
      </c>
      <c r="BD167" s="32" t="s">
        <v>28</v>
      </c>
      <c r="BE167" s="32">
        <v>4.9698289801931601</v>
      </c>
      <c r="BF167" s="31">
        <v>4.4443452645920303</v>
      </c>
      <c r="BG167" s="32" t="s">
        <v>28</v>
      </c>
      <c r="BH167" s="32">
        <v>4.4443452645920303</v>
      </c>
      <c r="BI167" s="31">
        <v>3.9443837373975201</v>
      </c>
      <c r="BJ167" s="32" t="s">
        <v>28</v>
      </c>
      <c r="BK167" s="32">
        <v>3.9443837373975201</v>
      </c>
      <c r="BL167" s="31">
        <v>3.4595633529112999</v>
      </c>
      <c r="BM167" s="32" t="s">
        <v>28</v>
      </c>
      <c r="BN167" s="32">
        <v>3.4595633529112999</v>
      </c>
      <c r="BO167" s="31">
        <v>3.0595106040850002</v>
      </c>
      <c r="BP167" s="32" t="s">
        <v>28</v>
      </c>
      <c r="BQ167" s="32">
        <v>3.0595106040850002</v>
      </c>
      <c r="BR167" s="31">
        <v>2.6106111433596499</v>
      </c>
      <c r="BS167" s="32" t="s">
        <v>28</v>
      </c>
      <c r="BT167" s="32">
        <v>2.6106111433596499</v>
      </c>
      <c r="BU167" s="31">
        <v>2.0358878225577</v>
      </c>
      <c r="BV167" s="32" t="s">
        <v>28</v>
      </c>
      <c r="BW167" s="32">
        <v>2.0358878225577</v>
      </c>
      <c r="BX167" s="31">
        <v>1.45559586353105</v>
      </c>
      <c r="BY167" s="32" t="s">
        <v>28</v>
      </c>
      <c r="BZ167" s="32">
        <v>1.45559586353105</v>
      </c>
      <c r="CA167" s="31">
        <v>0.88918339197568796</v>
      </c>
      <c r="CB167" s="32" t="s">
        <v>28</v>
      </c>
      <c r="CC167" s="32">
        <v>0.88918339197568796</v>
      </c>
      <c r="CD167" s="31">
        <v>0.30094590448387498</v>
      </c>
      <c r="CE167" s="32" t="s">
        <v>28</v>
      </c>
      <c r="CF167" s="32">
        <v>0.30094590448387498</v>
      </c>
      <c r="CG167" s="31">
        <v>-0.24276580840398099</v>
      </c>
      <c r="CH167" s="32" t="s">
        <v>28</v>
      </c>
      <c r="CI167" s="32">
        <v>-0.24276580840398099</v>
      </c>
      <c r="CJ167" s="31">
        <v>-0.72534025708436101</v>
      </c>
      <c r="CK167" s="32" t="s">
        <v>28</v>
      </c>
      <c r="CL167" s="32">
        <v>-0.72534025708436101</v>
      </c>
      <c r="CM167" s="31">
        <v>-1.2521930011142599</v>
      </c>
      <c r="CN167" s="32" t="s">
        <v>28</v>
      </c>
      <c r="CO167" s="32">
        <v>-1.2521930011142599</v>
      </c>
      <c r="CP167" s="31">
        <v>-1.79020976834337</v>
      </c>
      <c r="CQ167" s="32" t="s">
        <v>28</v>
      </c>
      <c r="CR167" s="32">
        <v>-1.79020976834337</v>
      </c>
      <c r="CS167" s="31">
        <v>-2.45712058331668</v>
      </c>
      <c r="CT167" s="32" t="s">
        <v>28</v>
      </c>
      <c r="CU167" s="32">
        <v>-2.45712058331668</v>
      </c>
      <c r="CV167" s="31">
        <v>-2.9757717683604299</v>
      </c>
      <c r="CW167" s="32" t="s">
        <v>28</v>
      </c>
      <c r="CX167" s="32">
        <v>-2.9757717683604299</v>
      </c>
      <c r="CY167" s="31">
        <v>-3.38475553780333</v>
      </c>
      <c r="CZ167" s="32" t="s">
        <v>28</v>
      </c>
      <c r="DA167" s="32">
        <v>-3.38475553780333</v>
      </c>
      <c r="DB167" s="31">
        <v>-3.82411799182014</v>
      </c>
      <c r="DC167" s="32" t="s">
        <v>28</v>
      </c>
      <c r="DD167" s="32">
        <v>-3.82411799182014</v>
      </c>
      <c r="DE167" s="31">
        <v>-4.1693857693563698</v>
      </c>
      <c r="DF167" s="32" t="s">
        <v>28</v>
      </c>
      <c r="DG167" s="32">
        <v>-4.1693857693563698</v>
      </c>
      <c r="DH167" s="31">
        <v>-4.5215399193354804</v>
      </c>
      <c r="DI167" s="32" t="s">
        <v>28</v>
      </c>
      <c r="DJ167" s="32">
        <v>-4.5215399193354804</v>
      </c>
      <c r="DK167" s="31">
        <v>-4.90313269960994</v>
      </c>
      <c r="DL167" s="32" t="s">
        <v>28</v>
      </c>
      <c r="DM167" s="32">
        <v>-4.90313269960994</v>
      </c>
      <c r="DN167" s="31">
        <v>-5.3243636605878102</v>
      </c>
      <c r="DO167" s="32" t="s">
        <v>28</v>
      </c>
      <c r="DP167" s="32">
        <v>-5.3243636605878102</v>
      </c>
      <c r="DQ167" s="31">
        <v>-5.6343878831948704</v>
      </c>
      <c r="DR167" s="32" t="s">
        <v>28</v>
      </c>
      <c r="DS167" s="32">
        <v>-5.6343878831948704</v>
      </c>
      <c r="DT167" s="31">
        <v>-5.8432764539616704</v>
      </c>
      <c r="DU167" s="32" t="s">
        <v>28</v>
      </c>
      <c r="DV167" s="32">
        <v>-5.8432764539616704</v>
      </c>
    </row>
    <row r="168" spans="1:126" x14ac:dyDescent="0.2">
      <c r="A168" s="30" t="s">
        <v>5</v>
      </c>
      <c r="B168">
        <v>165</v>
      </c>
      <c r="C168" s="37">
        <v>28</v>
      </c>
      <c r="D168" s="70">
        <v>14.6208618669852</v>
      </c>
      <c r="E168" s="70" t="s">
        <v>28</v>
      </c>
      <c r="F168" s="70">
        <v>14.6208618669852</v>
      </c>
      <c r="G168" s="32">
        <v>14.619128325387299</v>
      </c>
      <c r="H168" s="32" t="s">
        <v>28</v>
      </c>
      <c r="I168" s="32">
        <v>14.619128325387299</v>
      </c>
      <c r="J168" s="31">
        <v>14.6154965292952</v>
      </c>
      <c r="K168" s="32" t="s">
        <v>28</v>
      </c>
      <c r="L168" s="32">
        <v>14.6154965292952</v>
      </c>
      <c r="M168" s="31">
        <v>14.614322900016401</v>
      </c>
      <c r="N168" s="32" t="s">
        <v>28</v>
      </c>
      <c r="O168" s="32">
        <v>14.614322900016401</v>
      </c>
      <c r="P168" s="31">
        <v>14.598366348618001</v>
      </c>
      <c r="Q168" s="32" t="s">
        <v>28</v>
      </c>
      <c r="R168" s="32">
        <v>14.598366348618001</v>
      </c>
      <c r="S168" s="31">
        <v>14.576592655724401</v>
      </c>
      <c r="T168" s="32" t="s">
        <v>28</v>
      </c>
      <c r="U168" s="32">
        <v>14.576592655724401</v>
      </c>
      <c r="V168" s="31">
        <v>14.548800538851401</v>
      </c>
      <c r="W168" s="32" t="s">
        <v>28</v>
      </c>
      <c r="X168" s="32">
        <v>14.548800538851401</v>
      </c>
      <c r="Y168" s="31">
        <v>14.518230116945</v>
      </c>
      <c r="Z168" s="32" t="s">
        <v>28</v>
      </c>
      <c r="AA168" s="32">
        <v>14.518230116945</v>
      </c>
      <c r="AB168" s="31">
        <v>14.480040883100999</v>
      </c>
      <c r="AC168" s="32" t="s">
        <v>28</v>
      </c>
      <c r="AD168" s="32">
        <v>14.480040883100999</v>
      </c>
      <c r="AE168" s="31">
        <v>14.4264984485428</v>
      </c>
      <c r="AF168" s="32" t="s">
        <v>28</v>
      </c>
      <c r="AG168" s="32">
        <v>14.4264984485428</v>
      </c>
      <c r="AH168" s="31">
        <v>14.3851903608843</v>
      </c>
      <c r="AI168" s="32" t="s">
        <v>28</v>
      </c>
      <c r="AJ168" s="32">
        <v>14.3851903608843</v>
      </c>
      <c r="AK168" s="31">
        <v>14.330393877289801</v>
      </c>
      <c r="AL168" s="32" t="s">
        <v>28</v>
      </c>
      <c r="AM168" s="32">
        <v>14.330393877289801</v>
      </c>
      <c r="AN168" s="31">
        <v>14.252367660692901</v>
      </c>
      <c r="AO168" s="32" t="s">
        <v>28</v>
      </c>
      <c r="AP168" s="32">
        <v>14.252367660692901</v>
      </c>
      <c r="AQ168" s="31">
        <v>14.1766101096183</v>
      </c>
      <c r="AR168" s="32" t="s">
        <v>28</v>
      </c>
      <c r="AS168" s="32">
        <v>14.1766101096183</v>
      </c>
      <c r="AT168" s="31">
        <v>14.090492511288501</v>
      </c>
      <c r="AU168" s="32" t="s">
        <v>28</v>
      </c>
      <c r="AV168" s="32">
        <v>14.090492511288501</v>
      </c>
      <c r="AW168" s="31">
        <v>14.0224756457977</v>
      </c>
      <c r="AX168" s="32" t="s">
        <v>28</v>
      </c>
      <c r="AY168" s="32">
        <v>14.0224756457977</v>
      </c>
      <c r="AZ168" s="31">
        <v>13.947177494191701</v>
      </c>
      <c r="BA168" s="32" t="s">
        <v>28</v>
      </c>
      <c r="BB168" s="32">
        <v>13.947177494191701</v>
      </c>
      <c r="BC168" s="31">
        <v>13.878966975395</v>
      </c>
      <c r="BD168" s="32" t="s">
        <v>28</v>
      </c>
      <c r="BE168" s="32">
        <v>13.878966975395</v>
      </c>
      <c r="BF168" s="31">
        <v>13.809540868601999</v>
      </c>
      <c r="BG168" s="32" t="s">
        <v>28</v>
      </c>
      <c r="BH168" s="32">
        <v>13.809540868601999</v>
      </c>
      <c r="BI168" s="31">
        <v>13.671485058139901</v>
      </c>
      <c r="BJ168" s="32" t="s">
        <v>28</v>
      </c>
      <c r="BK168" s="32">
        <v>13.671485058139901</v>
      </c>
      <c r="BL168" s="31">
        <v>13.5905023960973</v>
      </c>
      <c r="BM168" s="32" t="s">
        <v>28</v>
      </c>
      <c r="BN168" s="32">
        <v>13.5905023960973</v>
      </c>
      <c r="BO168" s="31">
        <v>13.498025500393499</v>
      </c>
      <c r="BP168" s="32" t="s">
        <v>28</v>
      </c>
      <c r="BQ168" s="32">
        <v>13.498025500393499</v>
      </c>
      <c r="BR168" s="31">
        <v>13.3995865338728</v>
      </c>
      <c r="BS168" s="32" t="s">
        <v>28</v>
      </c>
      <c r="BT168" s="32">
        <v>13.3995865338728</v>
      </c>
      <c r="BU168" s="31">
        <v>13.2723160759101</v>
      </c>
      <c r="BV168" s="32" t="s">
        <v>28</v>
      </c>
      <c r="BW168" s="32">
        <v>13.2723160759101</v>
      </c>
      <c r="BX168" s="31">
        <v>13.155651104702301</v>
      </c>
      <c r="BY168" s="32" t="s">
        <v>28</v>
      </c>
      <c r="BZ168" s="32">
        <v>13.155651104702301</v>
      </c>
      <c r="CA168" s="31">
        <v>13.022367007947601</v>
      </c>
      <c r="CB168" s="32" t="s">
        <v>28</v>
      </c>
      <c r="CC168" s="32">
        <v>13.022367007947601</v>
      </c>
      <c r="CD168" s="31">
        <v>12.910358248807199</v>
      </c>
      <c r="CE168" s="32" t="s">
        <v>28</v>
      </c>
      <c r="CF168" s="32">
        <v>12.910358248807199</v>
      </c>
      <c r="CG168" s="31">
        <v>12.72172510895</v>
      </c>
      <c r="CH168" s="32" t="s">
        <v>28</v>
      </c>
      <c r="CI168" s="32">
        <v>12.72172510895</v>
      </c>
      <c r="CJ168" s="31">
        <v>12.599448830761499</v>
      </c>
      <c r="CK168" s="32" t="s">
        <v>28</v>
      </c>
      <c r="CL168" s="32">
        <v>12.599448830761499</v>
      </c>
      <c r="CM168" s="31">
        <v>12.4489925153598</v>
      </c>
      <c r="CN168" s="32" t="s">
        <v>28</v>
      </c>
      <c r="CO168" s="32">
        <v>12.4489925153598</v>
      </c>
      <c r="CP168" s="31">
        <v>12.2581170822583</v>
      </c>
      <c r="CQ168" s="32" t="s">
        <v>28</v>
      </c>
      <c r="CR168" s="32">
        <v>12.2581170822583</v>
      </c>
      <c r="CS168" s="31">
        <v>12.077764763360101</v>
      </c>
      <c r="CT168" s="32" t="s">
        <v>28</v>
      </c>
      <c r="CU168" s="32">
        <v>12.077764763360101</v>
      </c>
      <c r="CV168" s="31">
        <v>11.816139059435899</v>
      </c>
      <c r="CW168" s="32" t="s">
        <v>28</v>
      </c>
      <c r="CX168" s="32">
        <v>11.816139059435899</v>
      </c>
      <c r="CY168" s="31">
        <v>11.6523872366012</v>
      </c>
      <c r="CZ168" s="32" t="s">
        <v>28</v>
      </c>
      <c r="DA168" s="32">
        <v>11.6523872366012</v>
      </c>
      <c r="DB168" s="31">
        <v>11.504427192098101</v>
      </c>
      <c r="DC168" s="32" t="s">
        <v>28</v>
      </c>
      <c r="DD168" s="32">
        <v>11.504427192098101</v>
      </c>
      <c r="DE168" s="31">
        <v>11.279608654272099</v>
      </c>
      <c r="DF168" s="32" t="s">
        <v>28</v>
      </c>
      <c r="DG168" s="32">
        <v>11.279608654272099</v>
      </c>
      <c r="DH168" s="31">
        <v>11.016379622431</v>
      </c>
      <c r="DI168" s="32" t="s">
        <v>28</v>
      </c>
      <c r="DJ168" s="32">
        <v>11.016379622431</v>
      </c>
      <c r="DK168" s="31">
        <v>10.799910857526999</v>
      </c>
      <c r="DL168" s="32" t="s">
        <v>28</v>
      </c>
      <c r="DM168" s="32">
        <v>10.799910857526999</v>
      </c>
      <c r="DN168" s="31">
        <v>10.6326891905113</v>
      </c>
      <c r="DO168" s="32" t="s">
        <v>28</v>
      </c>
      <c r="DP168" s="32">
        <v>10.6326891905113</v>
      </c>
      <c r="DQ168" s="31">
        <v>10.402152998293101</v>
      </c>
      <c r="DR168" s="32" t="s">
        <v>28</v>
      </c>
      <c r="DS168" s="32">
        <v>10.402152998293101</v>
      </c>
      <c r="DT168" s="31">
        <v>10.2112079252654</v>
      </c>
      <c r="DU168" s="32" t="s">
        <v>28</v>
      </c>
      <c r="DV168" s="32">
        <v>10.2112079252654</v>
      </c>
    </row>
    <row r="169" spans="1:126" x14ac:dyDescent="0.2">
      <c r="A169" s="30" t="s">
        <v>7</v>
      </c>
      <c r="B169">
        <v>166</v>
      </c>
      <c r="C169" s="37">
        <v>29</v>
      </c>
      <c r="D169" s="70">
        <v>13.3349158714488</v>
      </c>
      <c r="E169" s="70" t="s">
        <v>28</v>
      </c>
      <c r="F169" s="70">
        <v>13.3349158714488</v>
      </c>
      <c r="G169" s="32">
        <v>13.329666924505201</v>
      </c>
      <c r="H169" s="32" t="s">
        <v>28</v>
      </c>
      <c r="I169" s="32">
        <v>13.329666924505201</v>
      </c>
      <c r="J169" s="31">
        <v>13.269121400749199</v>
      </c>
      <c r="K169" s="32" t="s">
        <v>28</v>
      </c>
      <c r="L169" s="32">
        <v>13.269121400749199</v>
      </c>
      <c r="M169" s="31">
        <v>12.9355836021409</v>
      </c>
      <c r="N169" s="32" t="s">
        <v>28</v>
      </c>
      <c r="O169" s="32">
        <v>12.9355836021409</v>
      </c>
      <c r="P169" s="31">
        <v>12.3155368680672</v>
      </c>
      <c r="Q169" s="32" t="s">
        <v>28</v>
      </c>
      <c r="R169" s="32">
        <v>12.3155368680672</v>
      </c>
      <c r="S169" s="31">
        <v>10.890338374067399</v>
      </c>
      <c r="T169" s="32" t="s">
        <v>28</v>
      </c>
      <c r="U169" s="32">
        <v>10.890338374067399</v>
      </c>
      <c r="V169" s="31">
        <v>9.9350821970746708</v>
      </c>
      <c r="W169" s="32" t="s">
        <v>28</v>
      </c>
      <c r="X169" s="32">
        <v>9.9350821970746708</v>
      </c>
      <c r="Y169" s="31">
        <v>9.0040049308019601</v>
      </c>
      <c r="Z169" s="32" t="s">
        <v>28</v>
      </c>
      <c r="AA169" s="32">
        <v>9.0040049308019601</v>
      </c>
      <c r="AB169" s="31">
        <v>8.2638978963332406</v>
      </c>
      <c r="AC169" s="32" t="s">
        <v>28</v>
      </c>
      <c r="AD169" s="32">
        <v>8.2638978963332406</v>
      </c>
      <c r="AE169" s="31">
        <v>7.5400155576135797</v>
      </c>
      <c r="AF169" s="32" t="s">
        <v>28</v>
      </c>
      <c r="AG169" s="32">
        <v>7.5400155576135797</v>
      </c>
      <c r="AH169" s="31">
        <v>6.7306018429046999</v>
      </c>
      <c r="AI169" s="32" t="s">
        <v>28</v>
      </c>
      <c r="AJ169" s="32">
        <v>6.7306018429046999</v>
      </c>
      <c r="AK169" s="31">
        <v>5.8083612238922999</v>
      </c>
      <c r="AL169" s="32" t="s">
        <v>28</v>
      </c>
      <c r="AM169" s="32">
        <v>5.8083612238922999</v>
      </c>
      <c r="AN169" s="31">
        <v>5.0673056962660503</v>
      </c>
      <c r="AO169" s="32" t="s">
        <v>28</v>
      </c>
      <c r="AP169" s="32">
        <v>5.0673056962660503</v>
      </c>
      <c r="AQ169" s="31">
        <v>4.2783664274005497</v>
      </c>
      <c r="AR169" s="32" t="s">
        <v>28</v>
      </c>
      <c r="AS169" s="32">
        <v>4.2783664274005497</v>
      </c>
      <c r="AT169" s="31">
        <v>3.5590640453259601</v>
      </c>
      <c r="AU169" s="32" t="s">
        <v>28</v>
      </c>
      <c r="AV169" s="32">
        <v>3.5590640453259601</v>
      </c>
      <c r="AW169" s="31">
        <v>3.0779088623930702</v>
      </c>
      <c r="AX169" s="32" t="s">
        <v>28</v>
      </c>
      <c r="AY169" s="32">
        <v>3.0779088623930702</v>
      </c>
      <c r="AZ169" s="31">
        <v>2.7281668355107902</v>
      </c>
      <c r="BA169" s="32" t="s">
        <v>28</v>
      </c>
      <c r="BB169" s="32">
        <v>2.7281668355107902</v>
      </c>
      <c r="BC169" s="31">
        <v>2.25741478850277</v>
      </c>
      <c r="BD169" s="32" t="s">
        <v>28</v>
      </c>
      <c r="BE169" s="32">
        <v>2.25741478850277</v>
      </c>
      <c r="BF169" s="31">
        <v>1.8128675541557</v>
      </c>
      <c r="BG169" s="32" t="s">
        <v>28</v>
      </c>
      <c r="BH169" s="32">
        <v>1.8128675541557</v>
      </c>
      <c r="BI169" s="31">
        <v>1.36883401616371</v>
      </c>
      <c r="BJ169" s="32" t="s">
        <v>28</v>
      </c>
      <c r="BK169" s="32">
        <v>1.36883401616371</v>
      </c>
      <c r="BL169" s="31">
        <v>0.90080657781310702</v>
      </c>
      <c r="BM169" s="32" t="s">
        <v>28</v>
      </c>
      <c r="BN169" s="32">
        <v>0.90080657781310702</v>
      </c>
      <c r="BO169" s="31">
        <v>0.46526654394488798</v>
      </c>
      <c r="BP169" s="32" t="s">
        <v>28</v>
      </c>
      <c r="BQ169" s="32">
        <v>0.46526654394488798</v>
      </c>
      <c r="BR169" s="31">
        <v>-6.1417459264709998E-2</v>
      </c>
      <c r="BS169" s="32" t="s">
        <v>28</v>
      </c>
      <c r="BT169" s="32">
        <v>-6.1417459264709998E-2</v>
      </c>
      <c r="BU169" s="31">
        <v>-0.44301743784396203</v>
      </c>
      <c r="BV169" s="32" t="s">
        <v>28</v>
      </c>
      <c r="BW169" s="32">
        <v>-0.44301743784396203</v>
      </c>
      <c r="BX169" s="31">
        <v>-0.973409171031974</v>
      </c>
      <c r="BY169" s="32" t="s">
        <v>28</v>
      </c>
      <c r="BZ169" s="32">
        <v>-0.973409171031974</v>
      </c>
      <c r="CA169" s="31">
        <v>-1.4889380515895601</v>
      </c>
      <c r="CB169" s="32" t="s">
        <v>28</v>
      </c>
      <c r="CC169" s="32">
        <v>-1.4889380515895601</v>
      </c>
      <c r="CD169" s="31">
        <v>-1.84373386326189</v>
      </c>
      <c r="CE169" s="32" t="s">
        <v>28</v>
      </c>
      <c r="CF169" s="32">
        <v>-1.84373386326189</v>
      </c>
      <c r="CG169" s="31">
        <v>-2.3342837664771601</v>
      </c>
      <c r="CH169" s="32" t="s">
        <v>28</v>
      </c>
      <c r="CI169" s="32">
        <v>-2.3342837664771601</v>
      </c>
      <c r="CJ169" s="31">
        <v>-2.8226346401401599</v>
      </c>
      <c r="CK169" s="32" t="s">
        <v>28</v>
      </c>
      <c r="CL169" s="32">
        <v>-2.8226346401401599</v>
      </c>
      <c r="CM169" s="31">
        <v>-3.2192216155532898</v>
      </c>
      <c r="CN169" s="32" t="s">
        <v>28</v>
      </c>
      <c r="CO169" s="32">
        <v>-3.2192216155532898</v>
      </c>
      <c r="CP169" s="31">
        <v>-3.58349430653137</v>
      </c>
      <c r="CQ169" s="32" t="s">
        <v>28</v>
      </c>
      <c r="CR169" s="32">
        <v>-3.58349430653137</v>
      </c>
      <c r="CS169" s="31">
        <v>-3.8094677481355701</v>
      </c>
      <c r="CT169" s="32" t="s">
        <v>28</v>
      </c>
      <c r="CU169" s="32">
        <v>-3.8094677481355701</v>
      </c>
      <c r="CV169" s="31">
        <v>-4.27221446184251</v>
      </c>
      <c r="CW169" s="32" t="s">
        <v>28</v>
      </c>
      <c r="CX169" s="32">
        <v>-4.27221446184251</v>
      </c>
      <c r="CY169" s="31">
        <v>-4.61646165321255</v>
      </c>
      <c r="CZ169" s="32" t="s">
        <v>28</v>
      </c>
      <c r="DA169" s="32">
        <v>-4.61646165321255</v>
      </c>
      <c r="DB169" s="31">
        <v>-4.9916275818508096</v>
      </c>
      <c r="DC169" s="32" t="s">
        <v>28</v>
      </c>
      <c r="DD169" s="32">
        <v>-4.9916275818508096</v>
      </c>
      <c r="DE169" s="31">
        <v>-5.1581326354197996</v>
      </c>
      <c r="DF169" s="32" t="s">
        <v>28</v>
      </c>
      <c r="DG169" s="32">
        <v>-5.1581326354197996</v>
      </c>
      <c r="DH169" s="31">
        <v>-5.3351138540524898</v>
      </c>
      <c r="DI169" s="32" t="s">
        <v>28</v>
      </c>
      <c r="DJ169" s="32">
        <v>-5.3351138540524898</v>
      </c>
      <c r="DK169" s="31">
        <v>-5.6620201063703703</v>
      </c>
      <c r="DL169" s="32" t="s">
        <v>28</v>
      </c>
      <c r="DM169" s="32">
        <v>-5.6620201063703703</v>
      </c>
      <c r="DN169" s="31">
        <v>-5.9090497614911097</v>
      </c>
      <c r="DO169" s="32" t="s">
        <v>28</v>
      </c>
      <c r="DP169" s="32">
        <v>-5.9090497614911097</v>
      </c>
      <c r="DQ169" s="31">
        <v>-6.0464170723422503</v>
      </c>
      <c r="DR169" s="32" t="s">
        <v>28</v>
      </c>
      <c r="DS169" s="32">
        <v>-6.0464170723422503</v>
      </c>
      <c r="DT169" s="31">
        <v>-6.2301298017441402</v>
      </c>
      <c r="DU169" s="32" t="s">
        <v>28</v>
      </c>
      <c r="DV169" s="32">
        <v>-6.2301298017441402</v>
      </c>
    </row>
    <row r="170" spans="1:126" x14ac:dyDescent="0.2">
      <c r="A170" s="30" t="s">
        <v>7</v>
      </c>
      <c r="B170">
        <v>167</v>
      </c>
      <c r="C170" s="37">
        <v>30</v>
      </c>
      <c r="D170" s="70">
        <v>13.935293129613701</v>
      </c>
      <c r="E170" s="70" t="s">
        <v>28</v>
      </c>
      <c r="F170" s="70">
        <v>13.935293129613701</v>
      </c>
      <c r="G170" s="32">
        <v>13.890582977437401</v>
      </c>
      <c r="H170" s="32" t="s">
        <v>28</v>
      </c>
      <c r="I170" s="32">
        <v>13.890582977437401</v>
      </c>
      <c r="J170" s="31">
        <v>13.855791936773199</v>
      </c>
      <c r="K170" s="32" t="s">
        <v>28</v>
      </c>
      <c r="L170" s="32">
        <v>13.855791936773199</v>
      </c>
      <c r="M170" s="31">
        <v>13.7960786634335</v>
      </c>
      <c r="N170" s="32" t="s">
        <v>28</v>
      </c>
      <c r="O170" s="32">
        <v>13.7960786634335</v>
      </c>
      <c r="P170" s="31">
        <v>13.766976666918101</v>
      </c>
      <c r="Q170" s="32" t="s">
        <v>28</v>
      </c>
      <c r="R170" s="32">
        <v>13.766976666918101</v>
      </c>
      <c r="S170" s="31">
        <v>13.657010940382699</v>
      </c>
      <c r="T170" s="32" t="s">
        <v>28</v>
      </c>
      <c r="U170" s="32">
        <v>13.657010940382699</v>
      </c>
      <c r="V170" s="31">
        <v>13.503354700275599</v>
      </c>
      <c r="W170" s="32" t="s">
        <v>28</v>
      </c>
      <c r="X170" s="32">
        <v>13.503354700275599</v>
      </c>
      <c r="Y170" s="31">
        <v>13.3235045285272</v>
      </c>
      <c r="Z170" s="32" t="s">
        <v>28</v>
      </c>
      <c r="AA170" s="32">
        <v>13.3235045285272</v>
      </c>
      <c r="AB170" s="31">
        <v>13.0462328211502</v>
      </c>
      <c r="AC170" s="32" t="s">
        <v>28</v>
      </c>
      <c r="AD170" s="32">
        <v>13.0462328211502</v>
      </c>
      <c r="AE170" s="31">
        <v>12.809549542221401</v>
      </c>
      <c r="AF170" s="32" t="s">
        <v>28</v>
      </c>
      <c r="AG170" s="32">
        <v>12.809549542221401</v>
      </c>
      <c r="AH170" s="31">
        <v>12.479919364305699</v>
      </c>
      <c r="AI170" s="32" t="s">
        <v>28</v>
      </c>
      <c r="AJ170" s="32">
        <v>12.479919364305699</v>
      </c>
      <c r="AK170" s="31">
        <v>11.938071254350399</v>
      </c>
      <c r="AL170" s="32" t="s">
        <v>28</v>
      </c>
      <c r="AM170" s="32">
        <v>11.938071254350399</v>
      </c>
      <c r="AN170" s="31">
        <v>11.409319493690001</v>
      </c>
      <c r="AO170" s="32" t="s">
        <v>28</v>
      </c>
      <c r="AP170" s="32">
        <v>11.409319493690001</v>
      </c>
      <c r="AQ170" s="31">
        <v>10.532297044996801</v>
      </c>
      <c r="AR170" s="32" t="s">
        <v>28</v>
      </c>
      <c r="AS170" s="32">
        <v>10.532297044996801</v>
      </c>
      <c r="AT170" s="31">
        <v>9.5909057811804406</v>
      </c>
      <c r="AU170" s="32" t="s">
        <v>28</v>
      </c>
      <c r="AV170" s="32">
        <v>9.5909057811804406</v>
      </c>
      <c r="AW170" s="31">
        <v>8.7613365693067298</v>
      </c>
      <c r="AX170" s="32" t="s">
        <v>28</v>
      </c>
      <c r="AY170" s="32">
        <v>8.7613365693067298</v>
      </c>
      <c r="AZ170" s="31">
        <v>7.8456212853093401</v>
      </c>
      <c r="BA170" s="32" t="s">
        <v>28</v>
      </c>
      <c r="BB170" s="32">
        <v>7.8456212853093401</v>
      </c>
      <c r="BC170" s="31">
        <v>7.1962997171435896</v>
      </c>
      <c r="BD170" s="32" t="s">
        <v>28</v>
      </c>
      <c r="BE170" s="32">
        <v>7.1962997171435896</v>
      </c>
      <c r="BF170" s="31">
        <v>6.3402175696756702</v>
      </c>
      <c r="BG170" s="32" t="s">
        <v>28</v>
      </c>
      <c r="BH170" s="32">
        <v>6.3402175696756702</v>
      </c>
      <c r="BI170" s="31">
        <v>5.8260535813710703</v>
      </c>
      <c r="BJ170" s="32" t="s">
        <v>28</v>
      </c>
      <c r="BK170" s="32">
        <v>5.8260535813710703</v>
      </c>
      <c r="BL170" s="31">
        <v>5.3910928526895701</v>
      </c>
      <c r="BM170" s="32" t="s">
        <v>28</v>
      </c>
      <c r="BN170" s="32">
        <v>5.3910928526895701</v>
      </c>
      <c r="BO170" s="31">
        <v>4.9441524666079602</v>
      </c>
      <c r="BP170" s="32" t="s">
        <v>28</v>
      </c>
      <c r="BQ170" s="32">
        <v>4.9441524666079602</v>
      </c>
      <c r="BR170" s="31">
        <v>4.3386278468206596</v>
      </c>
      <c r="BS170" s="32" t="s">
        <v>28</v>
      </c>
      <c r="BT170" s="32">
        <v>4.3386278468206596</v>
      </c>
      <c r="BU170" s="31">
        <v>3.9205236641426802</v>
      </c>
      <c r="BV170" s="32" t="s">
        <v>28</v>
      </c>
      <c r="BW170" s="32">
        <v>3.9205236641426802</v>
      </c>
      <c r="BX170" s="31">
        <v>3.4936524567190901</v>
      </c>
      <c r="BY170" s="32" t="s">
        <v>28</v>
      </c>
      <c r="BZ170" s="32">
        <v>3.4936524567190901</v>
      </c>
      <c r="CA170" s="31">
        <v>3.2245708047749</v>
      </c>
      <c r="CB170" s="32" t="s">
        <v>28</v>
      </c>
      <c r="CC170" s="32">
        <v>3.2245708047749</v>
      </c>
      <c r="CD170" s="31">
        <v>2.8818563577901801</v>
      </c>
      <c r="CE170" s="32" t="s">
        <v>28</v>
      </c>
      <c r="CF170" s="32">
        <v>2.8818563577901801</v>
      </c>
      <c r="CG170" s="31">
        <v>2.5251542474325599</v>
      </c>
      <c r="CH170" s="32" t="s">
        <v>28</v>
      </c>
      <c r="CI170" s="32">
        <v>2.5251542474325599</v>
      </c>
      <c r="CJ170" s="31">
        <v>2.0853624078950501</v>
      </c>
      <c r="CK170" s="32" t="s">
        <v>28</v>
      </c>
      <c r="CL170" s="32">
        <v>2.0853624078950501</v>
      </c>
      <c r="CM170" s="31">
        <v>1.71883281193971</v>
      </c>
      <c r="CN170" s="32" t="s">
        <v>28</v>
      </c>
      <c r="CO170" s="32">
        <v>1.71883281193971</v>
      </c>
      <c r="CP170" s="31">
        <v>1.3895571508579501</v>
      </c>
      <c r="CQ170" s="32" t="s">
        <v>28</v>
      </c>
      <c r="CR170" s="32">
        <v>1.3895571508579501</v>
      </c>
      <c r="CS170" s="31">
        <v>1.1200708418147201</v>
      </c>
      <c r="CT170" s="32" t="s">
        <v>28</v>
      </c>
      <c r="CU170" s="32">
        <v>1.1200708418147201</v>
      </c>
      <c r="CV170" s="31">
        <v>0.77859452896176495</v>
      </c>
      <c r="CW170" s="32" t="s">
        <v>28</v>
      </c>
      <c r="CX170" s="32">
        <v>0.77859452896176495</v>
      </c>
      <c r="CY170" s="31">
        <v>0.35123168929658599</v>
      </c>
      <c r="CZ170" s="32" t="s">
        <v>28</v>
      </c>
      <c r="DA170" s="32">
        <v>0.35123168929658599</v>
      </c>
      <c r="DB170" s="31">
        <v>9.3132125707466804E-2</v>
      </c>
      <c r="DC170" s="32" t="s">
        <v>28</v>
      </c>
      <c r="DD170" s="32">
        <v>9.3132125707466804E-2</v>
      </c>
      <c r="DE170" s="31">
        <v>-0.111844922369791</v>
      </c>
      <c r="DF170" s="32" t="s">
        <v>28</v>
      </c>
      <c r="DG170" s="32">
        <v>-0.111844922369791</v>
      </c>
      <c r="DH170" s="31">
        <v>-0.35997201056531403</v>
      </c>
      <c r="DI170" s="32" t="s">
        <v>28</v>
      </c>
      <c r="DJ170" s="32">
        <v>-0.35997201056531403</v>
      </c>
      <c r="DK170" s="31">
        <v>-0.54998085837504596</v>
      </c>
      <c r="DL170" s="32" t="s">
        <v>28</v>
      </c>
      <c r="DM170" s="32">
        <v>-0.54998085837504596</v>
      </c>
      <c r="DN170" s="31">
        <v>-0.63263771813177005</v>
      </c>
      <c r="DO170" s="32" t="s">
        <v>28</v>
      </c>
      <c r="DP170" s="32">
        <v>-0.63263771813177005</v>
      </c>
      <c r="DQ170" s="31">
        <v>-0.79331496304860405</v>
      </c>
      <c r="DR170" s="32" t="s">
        <v>28</v>
      </c>
      <c r="DS170" s="32">
        <v>-0.79331496304860405</v>
      </c>
      <c r="DT170" s="31">
        <v>-1.1696375418284</v>
      </c>
      <c r="DU170" s="32" t="s">
        <v>28</v>
      </c>
      <c r="DV170" s="32">
        <v>-1.1696375418284</v>
      </c>
    </row>
    <row r="171" spans="1:126" x14ac:dyDescent="0.2">
      <c r="A171" s="30" t="s">
        <v>6</v>
      </c>
      <c r="B171">
        <v>168</v>
      </c>
      <c r="C171" s="37">
        <v>31</v>
      </c>
      <c r="D171" s="70">
        <v>8.4466897533900607</v>
      </c>
      <c r="E171" s="70" t="s">
        <v>28</v>
      </c>
      <c r="F171" s="70">
        <v>8.4466897533900607</v>
      </c>
      <c r="G171" s="32">
        <v>8.4272538819838108</v>
      </c>
      <c r="H171" s="32" t="s">
        <v>28</v>
      </c>
      <c r="I171" s="32">
        <v>8.4272538819838108</v>
      </c>
      <c r="J171" s="31">
        <v>8.3790955865301004</v>
      </c>
      <c r="K171" s="32" t="s">
        <v>28</v>
      </c>
      <c r="L171" s="32">
        <v>8.3790955865301004</v>
      </c>
      <c r="M171" s="31">
        <v>8.2777475136968306</v>
      </c>
      <c r="N171" s="32" t="s">
        <v>28</v>
      </c>
      <c r="O171" s="32">
        <v>8.2777475136968306</v>
      </c>
      <c r="P171" s="31">
        <v>8.1791034001984499</v>
      </c>
      <c r="Q171" s="32" t="s">
        <v>28</v>
      </c>
      <c r="R171" s="32">
        <v>8.1791034001984499</v>
      </c>
      <c r="S171" s="31">
        <v>8.1073994405438299</v>
      </c>
      <c r="T171" s="32" t="s">
        <v>28</v>
      </c>
      <c r="U171" s="32">
        <v>8.1073994405438299</v>
      </c>
      <c r="V171" s="31">
        <v>7.97664563565385</v>
      </c>
      <c r="W171" s="32" t="s">
        <v>28</v>
      </c>
      <c r="X171" s="32">
        <v>7.97664563565385</v>
      </c>
      <c r="Y171" s="31">
        <v>7.8595602778448699</v>
      </c>
      <c r="Z171" s="32" t="s">
        <v>28</v>
      </c>
      <c r="AA171" s="32">
        <v>7.8595602778448699</v>
      </c>
      <c r="AB171" s="31">
        <v>7.6884221335049396</v>
      </c>
      <c r="AC171" s="32" t="s">
        <v>28</v>
      </c>
      <c r="AD171" s="32">
        <v>7.6884221335049396</v>
      </c>
      <c r="AE171" s="31">
        <v>7.5951830798523901</v>
      </c>
      <c r="AF171" s="32" t="s">
        <v>28</v>
      </c>
      <c r="AG171" s="32">
        <v>7.5951830798523901</v>
      </c>
      <c r="AH171" s="31">
        <v>7.4608983432429197</v>
      </c>
      <c r="AI171" s="32" t="s">
        <v>28</v>
      </c>
      <c r="AJ171" s="32">
        <v>7.4608983432429197</v>
      </c>
      <c r="AK171" s="31">
        <v>7.28147737902251</v>
      </c>
      <c r="AL171" s="32" t="s">
        <v>28</v>
      </c>
      <c r="AM171" s="32">
        <v>7.28147737902251</v>
      </c>
      <c r="AN171" s="31">
        <v>7.1494438892334999</v>
      </c>
      <c r="AO171" s="32" t="s">
        <v>28</v>
      </c>
      <c r="AP171" s="32">
        <v>7.1494438892334999</v>
      </c>
      <c r="AQ171" s="31">
        <v>6.9563773159118796</v>
      </c>
      <c r="AR171" s="32" t="s">
        <v>28</v>
      </c>
      <c r="AS171" s="32">
        <v>6.9563773159118796</v>
      </c>
      <c r="AT171" s="31">
        <v>6.6761985644776498</v>
      </c>
      <c r="AU171" s="32" t="s">
        <v>28</v>
      </c>
      <c r="AV171" s="32">
        <v>6.6761985644776498</v>
      </c>
      <c r="AW171" s="31">
        <v>6.4201493078851204</v>
      </c>
      <c r="AX171" s="32" t="s">
        <v>28</v>
      </c>
      <c r="AY171" s="32">
        <v>6.4201493078851204</v>
      </c>
      <c r="AZ171" s="31">
        <v>6.1316939467371601</v>
      </c>
      <c r="BA171" s="32" t="s">
        <v>28</v>
      </c>
      <c r="BB171" s="32">
        <v>6.1316939467371601</v>
      </c>
      <c r="BC171" s="31">
        <v>5.6301949145370402</v>
      </c>
      <c r="BD171" s="32" t="s">
        <v>28</v>
      </c>
      <c r="BE171" s="32">
        <v>5.6301949145370402</v>
      </c>
      <c r="BF171" s="31">
        <v>5.3656726697222004</v>
      </c>
      <c r="BG171" s="32" t="s">
        <v>28</v>
      </c>
      <c r="BH171" s="32">
        <v>5.3656726697222004</v>
      </c>
      <c r="BI171" s="31">
        <v>4.9779212029429099</v>
      </c>
      <c r="BJ171" s="32" t="s">
        <v>28</v>
      </c>
      <c r="BK171" s="32">
        <v>4.9779212029429099</v>
      </c>
      <c r="BL171" s="31">
        <v>4.4697425342376498</v>
      </c>
      <c r="BM171" s="32" t="s">
        <v>28</v>
      </c>
      <c r="BN171" s="32">
        <v>4.4697425342376498</v>
      </c>
      <c r="BO171" s="31">
        <v>4.1359437213929997</v>
      </c>
      <c r="BP171" s="32" t="s">
        <v>28</v>
      </c>
      <c r="BQ171" s="32">
        <v>4.1359437213929997</v>
      </c>
      <c r="BR171" s="31">
        <v>3.6492358430657301</v>
      </c>
      <c r="BS171" s="32" t="s">
        <v>28</v>
      </c>
      <c r="BT171" s="32">
        <v>3.6492358430657301</v>
      </c>
      <c r="BU171" s="31">
        <v>3.1579066239290299</v>
      </c>
      <c r="BV171" s="32" t="s">
        <v>28</v>
      </c>
      <c r="BW171" s="32">
        <v>3.1579066239290299</v>
      </c>
      <c r="BX171" s="31">
        <v>2.78633151421672</v>
      </c>
      <c r="BY171" s="32" t="s">
        <v>28</v>
      </c>
      <c r="BZ171" s="32">
        <v>2.78633151421672</v>
      </c>
      <c r="CA171" s="31">
        <v>2.3132177496493398</v>
      </c>
      <c r="CB171" s="32" t="s">
        <v>28</v>
      </c>
      <c r="CC171" s="32">
        <v>2.3132177496493398</v>
      </c>
      <c r="CD171" s="31">
        <v>1.9407204658794699</v>
      </c>
      <c r="CE171" s="32" t="s">
        <v>28</v>
      </c>
      <c r="CF171" s="32">
        <v>1.9407204658794699</v>
      </c>
      <c r="CG171" s="31">
        <v>1.4064474921204599</v>
      </c>
      <c r="CH171" s="32" t="s">
        <v>28</v>
      </c>
      <c r="CI171" s="32">
        <v>1.4064474921204599</v>
      </c>
      <c r="CJ171" s="31">
        <v>0.87882639184848399</v>
      </c>
      <c r="CK171" s="32" t="s">
        <v>28</v>
      </c>
      <c r="CL171" s="32">
        <v>0.87882639184848399</v>
      </c>
      <c r="CM171" s="31">
        <v>0.276118614782488</v>
      </c>
      <c r="CN171" s="32" t="s">
        <v>28</v>
      </c>
      <c r="CO171" s="32">
        <v>0.276118614782488</v>
      </c>
      <c r="CP171" s="31">
        <v>-0.27855753223027202</v>
      </c>
      <c r="CQ171" s="32" t="s">
        <v>28</v>
      </c>
      <c r="CR171" s="32">
        <v>-0.27855753223027202</v>
      </c>
      <c r="CS171" s="31">
        <v>-0.83301201984081297</v>
      </c>
      <c r="CT171" s="32" t="s">
        <v>28</v>
      </c>
      <c r="CU171" s="32">
        <v>-0.83301201984081297</v>
      </c>
      <c r="CV171" s="31">
        <v>-1.52168956789582</v>
      </c>
      <c r="CW171" s="32" t="s">
        <v>28</v>
      </c>
      <c r="CX171" s="32">
        <v>-1.52168956789582</v>
      </c>
      <c r="CY171" s="31">
        <v>-2.09918081376509</v>
      </c>
      <c r="CZ171" s="32" t="s">
        <v>28</v>
      </c>
      <c r="DA171" s="32">
        <v>-2.09918081376509</v>
      </c>
      <c r="DB171" s="31">
        <v>-2.7478771667234101</v>
      </c>
      <c r="DC171" s="32" t="s">
        <v>28</v>
      </c>
      <c r="DD171" s="32">
        <v>-2.7478771667234101</v>
      </c>
      <c r="DE171" s="31">
        <v>-3.2618502816082802</v>
      </c>
      <c r="DF171" s="32" t="s">
        <v>28</v>
      </c>
      <c r="DG171" s="32">
        <v>-3.2618502816082802</v>
      </c>
      <c r="DH171" s="31">
        <v>-3.9086530724733999</v>
      </c>
      <c r="DI171" s="32" t="s">
        <v>28</v>
      </c>
      <c r="DJ171" s="32">
        <v>-3.9086530724733999</v>
      </c>
      <c r="DK171" s="31">
        <v>-4.3960413653239696</v>
      </c>
      <c r="DL171" s="32" t="s">
        <v>28</v>
      </c>
      <c r="DM171" s="32">
        <v>-4.3960413653239696</v>
      </c>
      <c r="DN171" s="31">
        <v>-5.1150489958465304</v>
      </c>
      <c r="DO171" s="32" t="s">
        <v>28</v>
      </c>
      <c r="DP171" s="32">
        <v>-5.1150489958465304</v>
      </c>
      <c r="DQ171" s="31">
        <v>-5.6776522474010198</v>
      </c>
      <c r="DR171" s="32" t="s">
        <v>28</v>
      </c>
      <c r="DS171" s="32">
        <v>-5.6776522474010198</v>
      </c>
      <c r="DT171" s="31">
        <v>-6.2581324977039801</v>
      </c>
      <c r="DU171" s="32" t="s">
        <v>28</v>
      </c>
      <c r="DV171" s="32">
        <v>-6.2581324977039801</v>
      </c>
    </row>
    <row r="172" spans="1:126" x14ac:dyDescent="0.2">
      <c r="A172" s="30" t="s">
        <v>5</v>
      </c>
      <c r="B172">
        <v>169</v>
      </c>
      <c r="C172" s="37">
        <v>32</v>
      </c>
      <c r="D172" s="70">
        <v>16.403215308298801</v>
      </c>
      <c r="E172" s="70" t="s">
        <v>28</v>
      </c>
      <c r="F172" s="70">
        <v>16.403215308298801</v>
      </c>
      <c r="G172" s="32">
        <v>16.388487827183798</v>
      </c>
      <c r="H172" s="32" t="s">
        <v>28</v>
      </c>
      <c r="I172" s="32">
        <v>16.388487827183798</v>
      </c>
      <c r="J172" s="31">
        <v>16.291649577078601</v>
      </c>
      <c r="K172" s="32" t="s">
        <v>28</v>
      </c>
      <c r="L172" s="32">
        <v>16.291649577078601</v>
      </c>
      <c r="M172" s="31">
        <v>15.9964992184061</v>
      </c>
      <c r="N172" s="32" t="s">
        <v>28</v>
      </c>
      <c r="O172" s="32">
        <v>15.9964992184061</v>
      </c>
      <c r="P172" s="31">
        <v>15.6495460473654</v>
      </c>
      <c r="Q172" s="32" t="s">
        <v>28</v>
      </c>
      <c r="R172" s="32">
        <v>15.6495460473654</v>
      </c>
      <c r="S172" s="31">
        <v>15.238327239798201</v>
      </c>
      <c r="T172" s="32" t="s">
        <v>28</v>
      </c>
      <c r="U172" s="32">
        <v>15.238327239798201</v>
      </c>
      <c r="V172" s="31">
        <v>14.766225021199499</v>
      </c>
      <c r="W172" s="32" t="s">
        <v>28</v>
      </c>
      <c r="X172" s="32">
        <v>14.766225021199499</v>
      </c>
      <c r="Y172" s="31">
        <v>14.198567066212499</v>
      </c>
      <c r="Z172" s="32" t="s">
        <v>28</v>
      </c>
      <c r="AA172" s="32">
        <v>14.198567066212499</v>
      </c>
      <c r="AB172" s="31">
        <v>13.2633071865946</v>
      </c>
      <c r="AC172" s="32" t="s">
        <v>28</v>
      </c>
      <c r="AD172" s="32">
        <v>13.2633071865946</v>
      </c>
      <c r="AE172" s="31">
        <v>12.6364464042541</v>
      </c>
      <c r="AF172" s="32" t="s">
        <v>28</v>
      </c>
      <c r="AG172" s="32">
        <v>12.6364464042541</v>
      </c>
      <c r="AH172" s="31">
        <v>11.661645486983801</v>
      </c>
      <c r="AI172" s="32" t="s">
        <v>28</v>
      </c>
      <c r="AJ172" s="32">
        <v>11.661645486983801</v>
      </c>
      <c r="AK172" s="31">
        <v>11.114052472225501</v>
      </c>
      <c r="AL172" s="32" t="s">
        <v>28</v>
      </c>
      <c r="AM172" s="32">
        <v>11.114052472225501</v>
      </c>
      <c r="AN172" s="31">
        <v>10.5600247094563</v>
      </c>
      <c r="AO172" s="32" t="s">
        <v>28</v>
      </c>
      <c r="AP172" s="32">
        <v>10.5600247094563</v>
      </c>
      <c r="AQ172" s="31">
        <v>9.92117083267064</v>
      </c>
      <c r="AR172" s="32" t="s">
        <v>28</v>
      </c>
      <c r="AS172" s="32">
        <v>9.92117083267064</v>
      </c>
      <c r="AT172" s="31">
        <v>9.4564764283016505</v>
      </c>
      <c r="AU172" s="32" t="s">
        <v>28</v>
      </c>
      <c r="AV172" s="32">
        <v>9.4564764283016505</v>
      </c>
      <c r="AW172" s="31">
        <v>8.9646866185600906</v>
      </c>
      <c r="AX172" s="32" t="s">
        <v>28</v>
      </c>
      <c r="AY172" s="32">
        <v>8.9646866185600906</v>
      </c>
      <c r="AZ172" s="31">
        <v>8.6834897354259493</v>
      </c>
      <c r="BA172" s="32" t="s">
        <v>28</v>
      </c>
      <c r="BB172" s="32">
        <v>8.6834897354259493</v>
      </c>
      <c r="BC172" s="31">
        <v>8.3179188929429095</v>
      </c>
      <c r="BD172" s="32" t="s">
        <v>28</v>
      </c>
      <c r="BE172" s="32">
        <v>8.3179188929429095</v>
      </c>
      <c r="BF172" s="31">
        <v>8.0105280385249493</v>
      </c>
      <c r="BG172" s="32" t="s">
        <v>28</v>
      </c>
      <c r="BH172" s="32">
        <v>8.0105280385249493</v>
      </c>
      <c r="BI172" s="31">
        <v>7.5924682973627604</v>
      </c>
      <c r="BJ172" s="32" t="s">
        <v>28</v>
      </c>
      <c r="BK172" s="32">
        <v>7.5924682973627604</v>
      </c>
      <c r="BL172" s="31">
        <v>7.1956612924555001</v>
      </c>
      <c r="BM172" s="32" t="s">
        <v>28</v>
      </c>
      <c r="BN172" s="32">
        <v>7.1956612924555001</v>
      </c>
      <c r="BO172" s="31">
        <v>6.8431852073047503</v>
      </c>
      <c r="BP172" s="32" t="s">
        <v>28</v>
      </c>
      <c r="BQ172" s="32">
        <v>6.8431852073047503</v>
      </c>
      <c r="BR172" s="31">
        <v>6.4821289060884499</v>
      </c>
      <c r="BS172" s="32" t="s">
        <v>28</v>
      </c>
      <c r="BT172" s="32">
        <v>6.4821289060884499</v>
      </c>
      <c r="BU172" s="31">
        <v>6.0265146644773004</v>
      </c>
      <c r="BV172" s="32" t="s">
        <v>28</v>
      </c>
      <c r="BW172" s="32">
        <v>6.0265146644773004</v>
      </c>
      <c r="BX172" s="31">
        <v>5.6287678002853703</v>
      </c>
      <c r="BY172" s="32" t="s">
        <v>28</v>
      </c>
      <c r="BZ172" s="32">
        <v>5.6287678002853703</v>
      </c>
      <c r="CA172" s="31">
        <v>5.2549435497861898</v>
      </c>
      <c r="CB172" s="32" t="s">
        <v>28</v>
      </c>
      <c r="CC172" s="32">
        <v>5.2549435497861898</v>
      </c>
      <c r="CD172" s="31">
        <v>4.9050911159028203</v>
      </c>
      <c r="CE172" s="32" t="s">
        <v>28</v>
      </c>
      <c r="CF172" s="32">
        <v>4.9050911159028203</v>
      </c>
      <c r="CG172" s="31">
        <v>4.5107944500860899</v>
      </c>
      <c r="CH172" s="32" t="s">
        <v>28</v>
      </c>
      <c r="CI172" s="32">
        <v>4.5107944500860899</v>
      </c>
      <c r="CJ172" s="31">
        <v>4.1498936541819003</v>
      </c>
      <c r="CK172" s="32" t="s">
        <v>28</v>
      </c>
      <c r="CL172" s="32">
        <v>4.1498936541819003</v>
      </c>
      <c r="CM172" s="31">
        <v>3.6675548773421598</v>
      </c>
      <c r="CN172" s="32" t="s">
        <v>28</v>
      </c>
      <c r="CO172" s="32">
        <v>3.6675548773421598</v>
      </c>
      <c r="CP172" s="31">
        <v>3.3314156929266399</v>
      </c>
      <c r="CQ172" s="32" t="s">
        <v>28</v>
      </c>
      <c r="CR172" s="32">
        <v>3.3314156929266399</v>
      </c>
      <c r="CS172" s="31">
        <v>3.0054849135710699</v>
      </c>
      <c r="CT172" s="32" t="s">
        <v>28</v>
      </c>
      <c r="CU172" s="32">
        <v>3.0054849135710699</v>
      </c>
      <c r="CV172" s="31">
        <v>2.6499112792702899</v>
      </c>
      <c r="CW172" s="32" t="s">
        <v>28</v>
      </c>
      <c r="CX172" s="32">
        <v>2.6499112792702899</v>
      </c>
      <c r="CY172" s="31">
        <v>2.2782728045588301</v>
      </c>
      <c r="CZ172" s="32" t="s">
        <v>28</v>
      </c>
      <c r="DA172" s="32">
        <v>2.2782728045588301</v>
      </c>
      <c r="DB172" s="31">
        <v>1.9246126309388101</v>
      </c>
      <c r="DC172" s="32" t="s">
        <v>28</v>
      </c>
      <c r="DD172" s="32">
        <v>1.9246126309388101</v>
      </c>
      <c r="DE172" s="31">
        <v>1.5068007678709801</v>
      </c>
      <c r="DF172" s="32" t="s">
        <v>28</v>
      </c>
      <c r="DG172" s="32">
        <v>1.5068007678709801</v>
      </c>
      <c r="DH172" s="31">
        <v>1.07724705052144</v>
      </c>
      <c r="DI172" s="32" t="s">
        <v>28</v>
      </c>
      <c r="DJ172" s="32">
        <v>1.07724705052144</v>
      </c>
      <c r="DK172" s="31">
        <v>0.75035434242894195</v>
      </c>
      <c r="DL172" s="32" t="s">
        <v>28</v>
      </c>
      <c r="DM172" s="32">
        <v>0.75035434242894195</v>
      </c>
      <c r="DN172" s="31">
        <v>0.44015757864528599</v>
      </c>
      <c r="DO172" s="32" t="s">
        <v>28</v>
      </c>
      <c r="DP172" s="32">
        <v>0.44015757864528599</v>
      </c>
      <c r="DQ172" s="31">
        <v>6.8535010271005906E-2</v>
      </c>
      <c r="DR172" s="32" t="s">
        <v>28</v>
      </c>
      <c r="DS172" s="32">
        <v>6.8535010271005906E-2</v>
      </c>
      <c r="DT172" s="31">
        <v>-0.21964488313952199</v>
      </c>
      <c r="DU172" s="32" t="s">
        <v>28</v>
      </c>
      <c r="DV172" s="32">
        <v>-0.21964488313952199</v>
      </c>
    </row>
    <row r="173" spans="1:126" x14ac:dyDescent="0.2">
      <c r="A173" s="30" t="s">
        <v>5</v>
      </c>
      <c r="B173">
        <v>170</v>
      </c>
      <c r="C173" s="37">
        <v>33</v>
      </c>
      <c r="D173" s="70">
        <v>12.907727855787099</v>
      </c>
      <c r="E173" s="70" t="s">
        <v>28</v>
      </c>
      <c r="F173" s="70">
        <v>12.907727855787099</v>
      </c>
      <c r="G173" s="32">
        <v>12.871510444971699</v>
      </c>
      <c r="H173" s="32" t="s">
        <v>28</v>
      </c>
      <c r="I173" s="32">
        <v>12.871510444971699</v>
      </c>
      <c r="J173" s="31">
        <v>12.7274621100202</v>
      </c>
      <c r="K173" s="32" t="s">
        <v>28</v>
      </c>
      <c r="L173" s="32">
        <v>12.7274621100202</v>
      </c>
      <c r="M173" s="31">
        <v>12.368271129805301</v>
      </c>
      <c r="N173" s="32" t="s">
        <v>28</v>
      </c>
      <c r="O173" s="32">
        <v>12.368271129805301</v>
      </c>
      <c r="P173" s="31">
        <v>11.8016714073648</v>
      </c>
      <c r="Q173" s="32" t="s">
        <v>28</v>
      </c>
      <c r="R173" s="32">
        <v>11.8016714073648</v>
      </c>
      <c r="S173" s="31">
        <v>11.1248113974651</v>
      </c>
      <c r="T173" s="32" t="s">
        <v>28</v>
      </c>
      <c r="U173" s="32">
        <v>11.1248113974651</v>
      </c>
      <c r="V173" s="31">
        <v>10.2971219823255</v>
      </c>
      <c r="W173" s="32" t="s">
        <v>28</v>
      </c>
      <c r="X173" s="32">
        <v>10.2971219823255</v>
      </c>
      <c r="Y173" s="31">
        <v>9.37528197528923</v>
      </c>
      <c r="Z173" s="32" t="s">
        <v>28</v>
      </c>
      <c r="AA173" s="32">
        <v>9.37528197528923</v>
      </c>
      <c r="AB173" s="31">
        <v>8.7931984564836192</v>
      </c>
      <c r="AC173" s="32" t="s">
        <v>28</v>
      </c>
      <c r="AD173" s="32">
        <v>8.7931984564836192</v>
      </c>
      <c r="AE173" s="31">
        <v>7.9656980638441199</v>
      </c>
      <c r="AF173" s="32" t="s">
        <v>28</v>
      </c>
      <c r="AG173" s="32">
        <v>7.9656980638441199</v>
      </c>
      <c r="AH173" s="31">
        <v>7.4997509975048402</v>
      </c>
      <c r="AI173" s="32" t="s">
        <v>28</v>
      </c>
      <c r="AJ173" s="32">
        <v>7.4997509975048402</v>
      </c>
      <c r="AK173" s="31">
        <v>7.0284376013335903</v>
      </c>
      <c r="AL173" s="32" t="s">
        <v>28</v>
      </c>
      <c r="AM173" s="32">
        <v>7.0284376013335903</v>
      </c>
      <c r="AN173" s="31">
        <v>6.5881828051667499</v>
      </c>
      <c r="AO173" s="32" t="s">
        <v>28</v>
      </c>
      <c r="AP173" s="32">
        <v>6.5881828051667499</v>
      </c>
      <c r="AQ173" s="31">
        <v>6.1317452010095099</v>
      </c>
      <c r="AR173" s="32" t="s">
        <v>28</v>
      </c>
      <c r="AS173" s="32">
        <v>6.1317452010095099</v>
      </c>
      <c r="AT173" s="31">
        <v>5.78620293375723</v>
      </c>
      <c r="AU173" s="32" t="s">
        <v>28</v>
      </c>
      <c r="AV173" s="32">
        <v>5.78620293375723</v>
      </c>
      <c r="AW173" s="31">
        <v>5.31680424970763</v>
      </c>
      <c r="AX173" s="32" t="s">
        <v>28</v>
      </c>
      <c r="AY173" s="32">
        <v>5.31680424970763</v>
      </c>
      <c r="AZ173" s="31">
        <v>4.8752430309105401</v>
      </c>
      <c r="BA173" s="32" t="s">
        <v>28</v>
      </c>
      <c r="BB173" s="32">
        <v>4.8752430309105401</v>
      </c>
      <c r="BC173" s="31">
        <v>4.4877070724769501</v>
      </c>
      <c r="BD173" s="32" t="s">
        <v>28</v>
      </c>
      <c r="BE173" s="32">
        <v>4.4877070724769501</v>
      </c>
      <c r="BF173" s="31">
        <v>4.0057060347741196</v>
      </c>
      <c r="BG173" s="32" t="s">
        <v>28</v>
      </c>
      <c r="BH173" s="32">
        <v>4.0057060347741196</v>
      </c>
      <c r="BI173" s="31">
        <v>3.59070457640399</v>
      </c>
      <c r="BJ173" s="32" t="s">
        <v>28</v>
      </c>
      <c r="BK173" s="32">
        <v>3.59070457640399</v>
      </c>
      <c r="BL173" s="31">
        <v>3.2265354072669101</v>
      </c>
      <c r="BM173" s="32" t="s">
        <v>28</v>
      </c>
      <c r="BN173" s="32">
        <v>3.2265354072669101</v>
      </c>
      <c r="BO173" s="31">
        <v>2.96099225451889</v>
      </c>
      <c r="BP173" s="32" t="s">
        <v>28</v>
      </c>
      <c r="BQ173" s="32">
        <v>2.96099225451889</v>
      </c>
      <c r="BR173" s="31">
        <v>2.6230738584612099</v>
      </c>
      <c r="BS173" s="32" t="s">
        <v>28</v>
      </c>
      <c r="BT173" s="32">
        <v>2.6230738584612099</v>
      </c>
      <c r="BU173" s="31">
        <v>2.3239212239149598</v>
      </c>
      <c r="BV173" s="32" t="s">
        <v>28</v>
      </c>
      <c r="BW173" s="32">
        <v>2.3239212239149598</v>
      </c>
      <c r="BX173" s="31">
        <v>1.97564776789966</v>
      </c>
      <c r="BY173" s="32" t="s">
        <v>28</v>
      </c>
      <c r="BZ173" s="32">
        <v>1.97564776789966</v>
      </c>
      <c r="CA173" s="31">
        <v>1.5766807148556099</v>
      </c>
      <c r="CB173" s="32" t="s">
        <v>28</v>
      </c>
      <c r="CC173" s="32">
        <v>1.5766807148556099</v>
      </c>
      <c r="CD173" s="31">
        <v>1.27959337571801</v>
      </c>
      <c r="CE173" s="32" t="s">
        <v>28</v>
      </c>
      <c r="CF173" s="32">
        <v>1.27959337571801</v>
      </c>
      <c r="CG173" s="31">
        <v>0.94032941387486202</v>
      </c>
      <c r="CH173" s="32" t="s">
        <v>28</v>
      </c>
      <c r="CI173" s="32">
        <v>0.94032941387486202</v>
      </c>
      <c r="CJ173" s="31">
        <v>0.58561668214274698</v>
      </c>
      <c r="CK173" s="32" t="s">
        <v>28</v>
      </c>
      <c r="CL173" s="32">
        <v>0.58561668214274698</v>
      </c>
      <c r="CM173" s="31">
        <v>0.29843886625456501</v>
      </c>
      <c r="CN173" s="32" t="s">
        <v>28</v>
      </c>
      <c r="CO173" s="32">
        <v>0.29843886625456501</v>
      </c>
      <c r="CP173" s="31">
        <v>-2.8728878584362402E-2</v>
      </c>
      <c r="CQ173" s="32" t="s">
        <v>28</v>
      </c>
      <c r="CR173" s="32">
        <v>-2.8728878584362402E-2</v>
      </c>
      <c r="CS173" s="31">
        <v>-0.32483829388058799</v>
      </c>
      <c r="CT173" s="32" t="s">
        <v>28</v>
      </c>
      <c r="CU173" s="32">
        <v>-0.32483829388058799</v>
      </c>
      <c r="CV173" s="31">
        <v>-0.57836849008729097</v>
      </c>
      <c r="CW173" s="32" t="s">
        <v>28</v>
      </c>
      <c r="CX173" s="32">
        <v>-0.57836849008729097</v>
      </c>
      <c r="CY173" s="31">
        <v>-0.83252851535464401</v>
      </c>
      <c r="CZ173" s="32" t="s">
        <v>28</v>
      </c>
      <c r="DA173" s="32">
        <v>-0.83252851535464401</v>
      </c>
      <c r="DB173" s="31">
        <v>-1.04388678412294</v>
      </c>
      <c r="DC173" s="32" t="s">
        <v>28</v>
      </c>
      <c r="DD173" s="32">
        <v>-1.04388678412294</v>
      </c>
      <c r="DE173" s="31">
        <v>-1.2789569040041999</v>
      </c>
      <c r="DF173" s="32" t="s">
        <v>28</v>
      </c>
      <c r="DG173" s="32">
        <v>-1.2789569040041999</v>
      </c>
      <c r="DH173" s="31">
        <v>-1.5499150669300401</v>
      </c>
      <c r="DI173" s="32" t="s">
        <v>28</v>
      </c>
      <c r="DJ173" s="32">
        <v>-1.5499150669300401</v>
      </c>
      <c r="DK173" s="31">
        <v>-1.73364568634533</v>
      </c>
      <c r="DL173" s="32" t="s">
        <v>28</v>
      </c>
      <c r="DM173" s="32">
        <v>-1.73364568634533</v>
      </c>
      <c r="DN173" s="31">
        <v>-1.9695056002611699</v>
      </c>
      <c r="DO173" s="32" t="s">
        <v>28</v>
      </c>
      <c r="DP173" s="32">
        <v>-1.9695056002611699</v>
      </c>
      <c r="DQ173" s="31">
        <v>-2.1798938096663099</v>
      </c>
      <c r="DR173" s="32" t="s">
        <v>28</v>
      </c>
      <c r="DS173" s="32">
        <v>-2.1798938096663099</v>
      </c>
      <c r="DT173" s="31">
        <v>-2.34320241111172</v>
      </c>
      <c r="DU173" s="32" t="s">
        <v>28</v>
      </c>
      <c r="DV173" s="32">
        <v>-2.34320241111172</v>
      </c>
    </row>
    <row r="174" spans="1:126" x14ac:dyDescent="0.2">
      <c r="A174" s="30" t="s">
        <v>7</v>
      </c>
      <c r="B174">
        <v>171</v>
      </c>
      <c r="C174" s="37">
        <v>34</v>
      </c>
      <c r="D174" s="70">
        <v>10.0567559903849</v>
      </c>
      <c r="E174" s="70" t="s">
        <v>28</v>
      </c>
      <c r="F174" s="70">
        <v>10.0567559903849</v>
      </c>
      <c r="G174" s="32">
        <v>10.058885855826301</v>
      </c>
      <c r="H174" s="32" t="s">
        <v>28</v>
      </c>
      <c r="I174" s="32">
        <v>10.058885855826301</v>
      </c>
      <c r="J174" s="31">
        <v>9.9325166210036002</v>
      </c>
      <c r="K174" s="32" t="s">
        <v>28</v>
      </c>
      <c r="L174" s="32">
        <v>9.9325166210036002</v>
      </c>
      <c r="M174" s="31">
        <v>9.8093686783935006</v>
      </c>
      <c r="N174" s="32" t="s">
        <v>28</v>
      </c>
      <c r="O174" s="32">
        <v>9.8093686783935006</v>
      </c>
      <c r="P174" s="31">
        <v>9.4917060629290102</v>
      </c>
      <c r="Q174" s="32" t="s">
        <v>28</v>
      </c>
      <c r="R174" s="32">
        <v>9.4917060629290102</v>
      </c>
      <c r="S174" s="31">
        <v>9.0622202769128304</v>
      </c>
      <c r="T174" s="32" t="s">
        <v>28</v>
      </c>
      <c r="U174" s="32">
        <v>9.0622202769128304</v>
      </c>
      <c r="V174" s="31">
        <v>8.4943047903152493</v>
      </c>
      <c r="W174" s="32" t="s">
        <v>28</v>
      </c>
      <c r="X174" s="32">
        <v>8.4943047903152493</v>
      </c>
      <c r="Y174" s="31">
        <v>7.9887041520791602</v>
      </c>
      <c r="Z174" s="32" t="s">
        <v>28</v>
      </c>
      <c r="AA174" s="32">
        <v>7.9887041520791602</v>
      </c>
      <c r="AB174" s="31">
        <v>7.3705737096448596</v>
      </c>
      <c r="AC174" s="32" t="s">
        <v>28</v>
      </c>
      <c r="AD174" s="32">
        <v>7.3705737096448596</v>
      </c>
      <c r="AE174" s="31">
        <v>6.6702235805710401</v>
      </c>
      <c r="AF174" s="32" t="s">
        <v>28</v>
      </c>
      <c r="AG174" s="32">
        <v>6.6702235805710401</v>
      </c>
      <c r="AH174" s="31">
        <v>5.9579045590300002</v>
      </c>
      <c r="AI174" s="32" t="s">
        <v>28</v>
      </c>
      <c r="AJ174" s="32">
        <v>5.9579045590300002</v>
      </c>
      <c r="AK174" s="31">
        <v>5.2670757560927699</v>
      </c>
      <c r="AL174" s="32" t="s">
        <v>28</v>
      </c>
      <c r="AM174" s="32">
        <v>5.2670757560927699</v>
      </c>
      <c r="AN174" s="31">
        <v>4.6390259884051099</v>
      </c>
      <c r="AO174" s="32" t="s">
        <v>28</v>
      </c>
      <c r="AP174" s="32">
        <v>4.6390259884051099</v>
      </c>
      <c r="AQ174" s="31">
        <v>3.96284300529158</v>
      </c>
      <c r="AR174" s="32" t="s">
        <v>28</v>
      </c>
      <c r="AS174" s="32">
        <v>3.96284300529158</v>
      </c>
      <c r="AT174" s="31">
        <v>3.1723545130284099</v>
      </c>
      <c r="AU174" s="32" t="s">
        <v>28</v>
      </c>
      <c r="AV174" s="32">
        <v>3.1723545130284099</v>
      </c>
      <c r="AW174" s="31">
        <v>2.4751003062736698</v>
      </c>
      <c r="AX174" s="32" t="s">
        <v>28</v>
      </c>
      <c r="AY174" s="32">
        <v>2.4751003062736698</v>
      </c>
      <c r="AZ174" s="31">
        <v>1.6548129274262999</v>
      </c>
      <c r="BA174" s="32" t="s">
        <v>28</v>
      </c>
      <c r="BB174" s="32">
        <v>1.6548129274262999</v>
      </c>
      <c r="BC174" s="31">
        <v>0.97374997363835403</v>
      </c>
      <c r="BD174" s="32" t="s">
        <v>28</v>
      </c>
      <c r="BE174" s="32">
        <v>0.97374997363835403</v>
      </c>
      <c r="BF174" s="31">
        <v>0.221674002401679</v>
      </c>
      <c r="BG174" s="32" t="s">
        <v>28</v>
      </c>
      <c r="BH174" s="32">
        <v>0.221674002401679</v>
      </c>
      <c r="BI174" s="31">
        <v>-0.51955147552536995</v>
      </c>
      <c r="BJ174" s="32" t="s">
        <v>28</v>
      </c>
      <c r="BK174" s="32">
        <v>-0.51955147552536995</v>
      </c>
      <c r="BL174" s="31">
        <v>-1.21573080201491</v>
      </c>
      <c r="BM174" s="32" t="s">
        <v>28</v>
      </c>
      <c r="BN174" s="32">
        <v>-1.21573080201491</v>
      </c>
      <c r="BO174" s="31">
        <v>-1.9200375219791499</v>
      </c>
      <c r="BP174" s="32" t="s">
        <v>28</v>
      </c>
      <c r="BQ174" s="32">
        <v>-1.9200375219791499</v>
      </c>
      <c r="BR174" s="31">
        <v>-2.6201461374723301</v>
      </c>
      <c r="BS174" s="32" t="s">
        <v>28</v>
      </c>
      <c r="BT174" s="32">
        <v>-2.6201461374723301</v>
      </c>
      <c r="BU174" s="31">
        <v>-3.2713361341212801</v>
      </c>
      <c r="BV174" s="32" t="s">
        <v>28</v>
      </c>
      <c r="BW174" s="32">
        <v>-3.2713361341212801</v>
      </c>
      <c r="BX174" s="31">
        <v>-3.8492681471116899</v>
      </c>
      <c r="BY174" s="32" t="s">
        <v>28</v>
      </c>
      <c r="BZ174" s="32">
        <v>-3.8492681471116899</v>
      </c>
      <c r="CA174" s="31">
        <v>-4.3364254101542201</v>
      </c>
      <c r="CB174" s="32" t="s">
        <v>28</v>
      </c>
      <c r="CC174" s="32">
        <v>-4.3364254101542201</v>
      </c>
      <c r="CD174" s="31">
        <v>-4.8620349722874598</v>
      </c>
      <c r="CE174" s="32" t="s">
        <v>28</v>
      </c>
      <c r="CF174" s="32">
        <v>-4.8620349722874598</v>
      </c>
      <c r="CG174" s="31">
        <v>-5.3708927359874696</v>
      </c>
      <c r="CH174" s="32" t="s">
        <v>28</v>
      </c>
      <c r="CI174" s="32">
        <v>-5.3708927359874696</v>
      </c>
      <c r="CJ174" s="31">
        <v>-5.6573617195972501</v>
      </c>
      <c r="CK174" s="32" t="s">
        <v>28</v>
      </c>
      <c r="CL174" s="32">
        <v>-5.6573617195972501</v>
      </c>
      <c r="CM174" s="31">
        <v>-6.0629151798688801</v>
      </c>
      <c r="CN174" s="32" t="s">
        <v>28</v>
      </c>
      <c r="CO174" s="32">
        <v>-6.0629151798688801</v>
      </c>
      <c r="CP174" s="31">
        <v>-6.3267148191929099</v>
      </c>
      <c r="CQ174" s="32" t="s">
        <v>28</v>
      </c>
      <c r="CR174" s="32">
        <v>-6.3267148191929099</v>
      </c>
      <c r="CS174" s="31">
        <v>-6.6507368248464802</v>
      </c>
      <c r="CT174" s="32" t="s">
        <v>28</v>
      </c>
      <c r="CU174" s="32">
        <v>-6.6507368248464802</v>
      </c>
      <c r="CV174" s="31">
        <v>-7.0268644466023797</v>
      </c>
      <c r="CW174" s="32" t="s">
        <v>28</v>
      </c>
      <c r="CX174" s="32">
        <v>-7.0268644466023797</v>
      </c>
      <c r="CY174" s="31">
        <v>-7.4863018953090599</v>
      </c>
      <c r="CZ174" s="32" t="s">
        <v>28</v>
      </c>
      <c r="DA174" s="32">
        <v>-7.4863018953090599</v>
      </c>
      <c r="DB174" s="31">
        <v>-7.9484261892417596</v>
      </c>
      <c r="DC174" s="32" t="s">
        <v>28</v>
      </c>
      <c r="DD174" s="32">
        <v>-7.9484261892417596</v>
      </c>
      <c r="DE174" s="31">
        <v>-8.1903188322564393</v>
      </c>
      <c r="DF174" s="32" t="s">
        <v>28</v>
      </c>
      <c r="DG174" s="32">
        <v>-8.1903188322564393</v>
      </c>
      <c r="DH174" s="31">
        <v>-8.7912203814078893</v>
      </c>
      <c r="DI174" s="32" t="s">
        <v>28</v>
      </c>
      <c r="DJ174" s="32">
        <v>-8.7912203814078893</v>
      </c>
      <c r="DK174" s="31">
        <v>-9.2710545053625406</v>
      </c>
      <c r="DL174" s="32" t="s">
        <v>28</v>
      </c>
      <c r="DM174" s="32">
        <v>-9.2710545053625406</v>
      </c>
      <c r="DN174" s="31">
        <v>-9.6616436541544299</v>
      </c>
      <c r="DO174" s="32" t="s">
        <v>28</v>
      </c>
      <c r="DP174" s="32">
        <v>-9.6616436541544299</v>
      </c>
      <c r="DQ174" s="31">
        <v>-9.8246267842678208</v>
      </c>
      <c r="DR174" s="32" t="s">
        <v>28</v>
      </c>
      <c r="DS174" s="32">
        <v>-9.8246267842678208</v>
      </c>
      <c r="DT174" s="31">
        <v>-10.246499142853599</v>
      </c>
      <c r="DU174" s="32" t="s">
        <v>28</v>
      </c>
      <c r="DV174" s="32">
        <v>-10.246499142853599</v>
      </c>
    </row>
    <row r="175" spans="1:126" x14ac:dyDescent="0.2">
      <c r="A175" s="30" t="s">
        <v>5</v>
      </c>
      <c r="B175">
        <v>172</v>
      </c>
      <c r="C175" s="37">
        <v>35</v>
      </c>
      <c r="D175" s="70">
        <v>10.637951816906099</v>
      </c>
      <c r="E175" s="70" t="s">
        <v>28</v>
      </c>
      <c r="F175" s="70">
        <v>10.637951816906099</v>
      </c>
      <c r="G175" s="32">
        <v>10.635982622554399</v>
      </c>
      <c r="H175" s="32" t="s">
        <v>28</v>
      </c>
      <c r="I175" s="32">
        <v>10.635982622554399</v>
      </c>
      <c r="J175" s="31">
        <v>10.6180742853537</v>
      </c>
      <c r="K175" s="32" t="s">
        <v>28</v>
      </c>
      <c r="L175" s="32">
        <v>10.6180742853537</v>
      </c>
      <c r="M175" s="31">
        <v>10.603438655072701</v>
      </c>
      <c r="N175" s="32" t="s">
        <v>28</v>
      </c>
      <c r="O175" s="32">
        <v>10.603438655072701</v>
      </c>
      <c r="P175" s="31">
        <v>10.574673973238101</v>
      </c>
      <c r="Q175" s="32" t="s">
        <v>28</v>
      </c>
      <c r="R175" s="32">
        <v>10.574673973238101</v>
      </c>
      <c r="S175" s="31">
        <v>10.5496082243706</v>
      </c>
      <c r="T175" s="32" t="s">
        <v>28</v>
      </c>
      <c r="U175" s="32">
        <v>10.5496082243706</v>
      </c>
      <c r="V175" s="31">
        <v>10.4446133939711</v>
      </c>
      <c r="W175" s="32" t="s">
        <v>28</v>
      </c>
      <c r="X175" s="32">
        <v>10.4446133939711</v>
      </c>
      <c r="Y175" s="31">
        <v>10.2658972895651</v>
      </c>
      <c r="Z175" s="32" t="s">
        <v>28</v>
      </c>
      <c r="AA175" s="32">
        <v>10.2658972895651</v>
      </c>
      <c r="AB175" s="31">
        <v>10.075474375952201</v>
      </c>
      <c r="AC175" s="32" t="s">
        <v>28</v>
      </c>
      <c r="AD175" s="32">
        <v>10.075474375952201</v>
      </c>
      <c r="AE175" s="31">
        <v>9.8447456343756805</v>
      </c>
      <c r="AF175" s="32" t="s">
        <v>28</v>
      </c>
      <c r="AG175" s="32">
        <v>9.8447456343756805</v>
      </c>
      <c r="AH175" s="31">
        <v>9.6421487974255697</v>
      </c>
      <c r="AI175" s="32" t="s">
        <v>28</v>
      </c>
      <c r="AJ175" s="32">
        <v>9.6421487974255697</v>
      </c>
      <c r="AK175" s="31">
        <v>9.4298663718537501</v>
      </c>
      <c r="AL175" s="32" t="s">
        <v>28</v>
      </c>
      <c r="AM175" s="32">
        <v>9.4298663718537501</v>
      </c>
      <c r="AN175" s="31">
        <v>9.2852318543188908</v>
      </c>
      <c r="AO175" s="32" t="s">
        <v>28</v>
      </c>
      <c r="AP175" s="32">
        <v>9.2852318543188908</v>
      </c>
      <c r="AQ175" s="31">
        <v>8.9760349562468704</v>
      </c>
      <c r="AR175" s="32" t="s">
        <v>28</v>
      </c>
      <c r="AS175" s="32">
        <v>8.9760349562468704</v>
      </c>
      <c r="AT175" s="31">
        <v>8.7310606915915301</v>
      </c>
      <c r="AU175" s="32" t="s">
        <v>28</v>
      </c>
      <c r="AV175" s="32">
        <v>8.7310606915915301</v>
      </c>
      <c r="AW175" s="31">
        <v>8.4987228311977905</v>
      </c>
      <c r="AX175" s="32" t="s">
        <v>28</v>
      </c>
      <c r="AY175" s="32">
        <v>8.4987228311977905</v>
      </c>
      <c r="AZ175" s="31">
        <v>8.2457552356503001</v>
      </c>
      <c r="BA175" s="32" t="s">
        <v>28</v>
      </c>
      <c r="BB175" s="32">
        <v>8.2457552356503001</v>
      </c>
      <c r="BC175" s="31">
        <v>7.9616410382528002</v>
      </c>
      <c r="BD175" s="32" t="s">
        <v>28</v>
      </c>
      <c r="BE175" s="32">
        <v>7.9616410382528002</v>
      </c>
      <c r="BF175" s="31">
        <v>7.7454442463539399</v>
      </c>
      <c r="BG175" s="32" t="s">
        <v>28</v>
      </c>
      <c r="BH175" s="32">
        <v>7.7454442463539399</v>
      </c>
      <c r="BI175" s="31">
        <v>7.5433313733165104</v>
      </c>
      <c r="BJ175" s="32" t="s">
        <v>28</v>
      </c>
      <c r="BK175" s="32">
        <v>7.5433313733165104</v>
      </c>
      <c r="BL175" s="31">
        <v>7.2790072031998001</v>
      </c>
      <c r="BM175" s="32" t="s">
        <v>28</v>
      </c>
      <c r="BN175" s="32">
        <v>7.2790072031998001</v>
      </c>
      <c r="BO175" s="31">
        <v>6.9597065875569202</v>
      </c>
      <c r="BP175" s="32" t="s">
        <v>28</v>
      </c>
      <c r="BQ175" s="32">
        <v>6.9597065875569202</v>
      </c>
      <c r="BR175" s="31">
        <v>6.76765341102326</v>
      </c>
      <c r="BS175" s="32" t="s">
        <v>28</v>
      </c>
      <c r="BT175" s="32">
        <v>6.76765341102326</v>
      </c>
      <c r="BU175" s="31">
        <v>6.6114041110524804</v>
      </c>
      <c r="BV175" s="32" t="s">
        <v>28</v>
      </c>
      <c r="BW175" s="32">
        <v>6.6114041110524804</v>
      </c>
      <c r="BX175" s="31">
        <v>6.4639573757173903</v>
      </c>
      <c r="BY175" s="32" t="s">
        <v>28</v>
      </c>
      <c r="BZ175" s="32">
        <v>6.4639573757173903</v>
      </c>
      <c r="CA175" s="31">
        <v>6.2214806253568398</v>
      </c>
      <c r="CB175" s="32" t="s">
        <v>28</v>
      </c>
      <c r="CC175" s="32">
        <v>6.2214806253568398</v>
      </c>
      <c r="CD175" s="31">
        <v>6.0227975086857102</v>
      </c>
      <c r="CE175" s="32" t="s">
        <v>28</v>
      </c>
      <c r="CF175" s="32">
        <v>6.0227975086857102</v>
      </c>
      <c r="CG175" s="31">
        <v>5.7718622460031304</v>
      </c>
      <c r="CH175" s="32" t="s">
        <v>28</v>
      </c>
      <c r="CI175" s="32">
        <v>5.7718622460031304</v>
      </c>
      <c r="CJ175" s="31">
        <v>5.5272312155315602</v>
      </c>
      <c r="CK175" s="32" t="s">
        <v>28</v>
      </c>
      <c r="CL175" s="32">
        <v>5.5272312155315602</v>
      </c>
      <c r="CM175" s="31">
        <v>5.3037661229954596</v>
      </c>
      <c r="CN175" s="32" t="s">
        <v>28</v>
      </c>
      <c r="CO175" s="32">
        <v>5.3037661229954596</v>
      </c>
      <c r="CP175" s="31">
        <v>5.1470865643001202</v>
      </c>
      <c r="CQ175" s="32" t="s">
        <v>28</v>
      </c>
      <c r="CR175" s="32">
        <v>5.1470865643001202</v>
      </c>
      <c r="CS175" s="31">
        <v>4.8900577997504202</v>
      </c>
      <c r="CT175" s="32" t="s">
        <v>28</v>
      </c>
      <c r="CU175" s="32">
        <v>4.8900577997504202</v>
      </c>
      <c r="CV175" s="31">
        <v>4.7177812578621303</v>
      </c>
      <c r="CW175" s="32" t="s">
        <v>28</v>
      </c>
      <c r="CX175" s="32">
        <v>4.7177812578621303</v>
      </c>
      <c r="CY175" s="31">
        <v>4.5176177534513098</v>
      </c>
      <c r="CZ175" s="32" t="s">
        <v>28</v>
      </c>
      <c r="DA175" s="32">
        <v>4.5176177534513098</v>
      </c>
      <c r="DB175" s="31">
        <v>4.3541618440057697</v>
      </c>
      <c r="DC175" s="32" t="s">
        <v>28</v>
      </c>
      <c r="DD175" s="32">
        <v>4.3541618440057697</v>
      </c>
      <c r="DE175" s="31">
        <v>4.1346605524123898</v>
      </c>
      <c r="DF175" s="32" t="s">
        <v>28</v>
      </c>
      <c r="DG175" s="32">
        <v>4.1346605524123898</v>
      </c>
      <c r="DH175" s="31">
        <v>3.9613232273864298</v>
      </c>
      <c r="DI175" s="32" t="s">
        <v>28</v>
      </c>
      <c r="DJ175" s="32">
        <v>3.9613232273864298</v>
      </c>
      <c r="DK175" s="31">
        <v>3.81492895744974</v>
      </c>
      <c r="DL175" s="32" t="s">
        <v>28</v>
      </c>
      <c r="DM175" s="32">
        <v>3.81492895744974</v>
      </c>
      <c r="DN175" s="31">
        <v>3.6703560756475899</v>
      </c>
      <c r="DO175" s="32" t="s">
        <v>28</v>
      </c>
      <c r="DP175" s="32">
        <v>3.6703560756475899</v>
      </c>
      <c r="DQ175" s="31">
        <v>3.52815706859352</v>
      </c>
      <c r="DR175" s="32" t="s">
        <v>28</v>
      </c>
      <c r="DS175" s="32">
        <v>3.52815706859352</v>
      </c>
      <c r="DT175" s="31">
        <v>3.3840243575778999</v>
      </c>
      <c r="DU175" s="32" t="s">
        <v>28</v>
      </c>
      <c r="DV175" s="32">
        <v>3.3840243575778999</v>
      </c>
    </row>
    <row r="176" spans="1:126" x14ac:dyDescent="0.2">
      <c r="A176" s="30" t="s">
        <v>5</v>
      </c>
      <c r="B176">
        <v>173</v>
      </c>
      <c r="C176" s="37">
        <v>36</v>
      </c>
      <c r="D176" s="70">
        <v>15.3639606242648</v>
      </c>
      <c r="E176" s="70" t="s">
        <v>28</v>
      </c>
      <c r="F176" s="70">
        <v>15.3639606242648</v>
      </c>
      <c r="G176" s="32">
        <v>15.3633961940749</v>
      </c>
      <c r="H176" s="32" t="s">
        <v>28</v>
      </c>
      <c r="I176" s="32">
        <v>15.3633961940749</v>
      </c>
      <c r="J176" s="31">
        <v>15.3239974836527</v>
      </c>
      <c r="K176" s="32" t="s">
        <v>28</v>
      </c>
      <c r="L176" s="32">
        <v>15.3239974836527</v>
      </c>
      <c r="M176" s="31">
        <v>15.167283226932801</v>
      </c>
      <c r="N176" s="32" t="s">
        <v>28</v>
      </c>
      <c r="O176" s="32">
        <v>15.167283226932801</v>
      </c>
      <c r="P176" s="31">
        <v>15.0843759648386</v>
      </c>
      <c r="Q176" s="32" t="s">
        <v>28</v>
      </c>
      <c r="R176" s="32">
        <v>15.0843759648386</v>
      </c>
      <c r="S176" s="31">
        <v>14.8514307457716</v>
      </c>
      <c r="T176" s="32" t="s">
        <v>28</v>
      </c>
      <c r="U176" s="32">
        <v>14.8514307457716</v>
      </c>
      <c r="V176" s="31">
        <v>14.5331242168287</v>
      </c>
      <c r="W176" s="32" t="s">
        <v>28</v>
      </c>
      <c r="X176" s="32">
        <v>14.5331242168287</v>
      </c>
      <c r="Y176" s="31">
        <v>14.238323464552399</v>
      </c>
      <c r="Z176" s="32" t="s">
        <v>28</v>
      </c>
      <c r="AA176" s="32">
        <v>14.238323464552399</v>
      </c>
      <c r="AB176" s="31">
        <v>13.844400799477199</v>
      </c>
      <c r="AC176" s="32" t="s">
        <v>28</v>
      </c>
      <c r="AD176" s="32">
        <v>13.844400799477199</v>
      </c>
      <c r="AE176" s="31">
        <v>13.196388379606701</v>
      </c>
      <c r="AF176" s="32" t="s">
        <v>28</v>
      </c>
      <c r="AG176" s="32">
        <v>13.196388379606701</v>
      </c>
      <c r="AH176" s="31">
        <v>12.5549160496642</v>
      </c>
      <c r="AI176" s="32" t="s">
        <v>28</v>
      </c>
      <c r="AJ176" s="32">
        <v>12.5549160496642</v>
      </c>
      <c r="AK176" s="31">
        <v>12.210372210386399</v>
      </c>
      <c r="AL176" s="32" t="s">
        <v>28</v>
      </c>
      <c r="AM176" s="32">
        <v>12.210372210386399</v>
      </c>
      <c r="AN176" s="31">
        <v>11.832648165665599</v>
      </c>
      <c r="AO176" s="32" t="s">
        <v>28</v>
      </c>
      <c r="AP176" s="32">
        <v>11.832648165665599</v>
      </c>
      <c r="AQ176" s="31">
        <v>11.4654074865322</v>
      </c>
      <c r="AR176" s="32" t="s">
        <v>28</v>
      </c>
      <c r="AS176" s="32">
        <v>11.4654074865322</v>
      </c>
      <c r="AT176" s="31">
        <v>11.113439139932501</v>
      </c>
      <c r="AU176" s="32" t="s">
        <v>28</v>
      </c>
      <c r="AV176" s="32">
        <v>11.113439139932501</v>
      </c>
      <c r="AW176" s="31">
        <v>10.641056516680401</v>
      </c>
      <c r="AX176" s="32" t="s">
        <v>28</v>
      </c>
      <c r="AY176" s="32">
        <v>10.641056516680401</v>
      </c>
      <c r="AZ176" s="31">
        <v>10.0898259374831</v>
      </c>
      <c r="BA176" s="32" t="s">
        <v>28</v>
      </c>
      <c r="BB176" s="32">
        <v>10.0898259374831</v>
      </c>
      <c r="BC176" s="31">
        <v>9.6004321545344595</v>
      </c>
      <c r="BD176" s="32" t="s">
        <v>28</v>
      </c>
      <c r="BE176" s="32">
        <v>9.6004321545344595</v>
      </c>
      <c r="BF176" s="31">
        <v>9.08990351253086</v>
      </c>
      <c r="BG176" s="32" t="s">
        <v>28</v>
      </c>
      <c r="BH176" s="32">
        <v>9.08990351253086</v>
      </c>
      <c r="BI176" s="31">
        <v>8.6852745278556398</v>
      </c>
      <c r="BJ176" s="32" t="s">
        <v>28</v>
      </c>
      <c r="BK176" s="32">
        <v>8.6852745278556398</v>
      </c>
      <c r="BL176" s="31">
        <v>8.2481010696938508</v>
      </c>
      <c r="BM176" s="32" t="s">
        <v>28</v>
      </c>
      <c r="BN176" s="32">
        <v>8.2481010696938508</v>
      </c>
      <c r="BO176" s="31">
        <v>7.96936978937278</v>
      </c>
      <c r="BP176" s="32" t="s">
        <v>28</v>
      </c>
      <c r="BQ176" s="32">
        <v>7.96936978937278</v>
      </c>
      <c r="BR176" s="31">
        <v>7.5503997647899102</v>
      </c>
      <c r="BS176" s="32" t="s">
        <v>28</v>
      </c>
      <c r="BT176" s="32">
        <v>7.5503997647899102</v>
      </c>
      <c r="BU176" s="31">
        <v>7.0623447704428104</v>
      </c>
      <c r="BV176" s="32" t="s">
        <v>28</v>
      </c>
      <c r="BW176" s="32">
        <v>7.0623447704428104</v>
      </c>
      <c r="BX176" s="31">
        <v>6.57385403294818</v>
      </c>
      <c r="BY176" s="32" t="s">
        <v>28</v>
      </c>
      <c r="BZ176" s="32">
        <v>6.57385403294818</v>
      </c>
      <c r="CA176" s="31">
        <v>6.0445057461634999</v>
      </c>
      <c r="CB176" s="32" t="s">
        <v>28</v>
      </c>
      <c r="CC176" s="32">
        <v>6.0445057461634999</v>
      </c>
      <c r="CD176" s="31">
        <v>5.5583754703004802</v>
      </c>
      <c r="CE176" s="32" t="s">
        <v>28</v>
      </c>
      <c r="CF176" s="32">
        <v>5.5583754703004802</v>
      </c>
      <c r="CG176" s="31">
        <v>5.0299955084124104</v>
      </c>
      <c r="CH176" s="32" t="s">
        <v>28</v>
      </c>
      <c r="CI176" s="32">
        <v>5.0299955084124104</v>
      </c>
      <c r="CJ176" s="31">
        <v>4.5180457737730704</v>
      </c>
      <c r="CK176" s="32" t="s">
        <v>28</v>
      </c>
      <c r="CL176" s="32">
        <v>4.5180457737730704</v>
      </c>
      <c r="CM176" s="31">
        <v>3.93565352111934</v>
      </c>
      <c r="CN176" s="32" t="s">
        <v>28</v>
      </c>
      <c r="CO176" s="32">
        <v>3.93565352111934</v>
      </c>
      <c r="CP176" s="31">
        <v>3.3748689931473201</v>
      </c>
      <c r="CQ176" s="32" t="s">
        <v>28</v>
      </c>
      <c r="CR176" s="32">
        <v>3.3748689931473201</v>
      </c>
      <c r="CS176" s="31">
        <v>2.7723129639961002</v>
      </c>
      <c r="CT176" s="32" t="s">
        <v>28</v>
      </c>
      <c r="CU176" s="32">
        <v>2.7723129639961002</v>
      </c>
      <c r="CV176" s="31">
        <v>2.2945561518342501</v>
      </c>
      <c r="CW176" s="32" t="s">
        <v>28</v>
      </c>
      <c r="CX176" s="32">
        <v>2.2945561518342501</v>
      </c>
      <c r="CY176" s="31">
        <v>1.74319785471666</v>
      </c>
      <c r="CZ176" s="32" t="s">
        <v>28</v>
      </c>
      <c r="DA176" s="32">
        <v>1.74319785471666</v>
      </c>
      <c r="DB176" s="31">
        <v>1.32622360928126</v>
      </c>
      <c r="DC176" s="32" t="s">
        <v>28</v>
      </c>
      <c r="DD176" s="32">
        <v>1.32622360928126</v>
      </c>
      <c r="DE176" s="31">
        <v>0.84567575341699697</v>
      </c>
      <c r="DF176" s="32" t="s">
        <v>28</v>
      </c>
      <c r="DG176" s="32">
        <v>0.84567575341699697</v>
      </c>
      <c r="DH176" s="31">
        <v>0.438740208398259</v>
      </c>
      <c r="DI176" s="32" t="s">
        <v>28</v>
      </c>
      <c r="DJ176" s="32">
        <v>0.438740208398259</v>
      </c>
      <c r="DK176" s="31">
        <v>0.10897623655760701</v>
      </c>
      <c r="DL176" s="32" t="s">
        <v>28</v>
      </c>
      <c r="DM176" s="32">
        <v>0.10897623655760701</v>
      </c>
      <c r="DN176" s="31">
        <v>-0.21767521203672199</v>
      </c>
      <c r="DO176" s="32" t="s">
        <v>28</v>
      </c>
      <c r="DP176" s="32">
        <v>-0.21767521203672199</v>
      </c>
      <c r="DQ176" s="31">
        <v>-0.50874390370256095</v>
      </c>
      <c r="DR176" s="32" t="s">
        <v>28</v>
      </c>
      <c r="DS176" s="32">
        <v>-0.50874390370256095</v>
      </c>
      <c r="DT176" s="31">
        <v>-0.85106054622662797</v>
      </c>
      <c r="DU176" s="32" t="s">
        <v>28</v>
      </c>
      <c r="DV176" s="32">
        <v>-0.85106054622662797</v>
      </c>
    </row>
    <row r="177" spans="1:126" x14ac:dyDescent="0.2">
      <c r="A177" s="30" t="s">
        <v>5</v>
      </c>
      <c r="B177">
        <v>174</v>
      </c>
      <c r="C177" s="37">
        <v>37</v>
      </c>
      <c r="D177" s="70">
        <v>13.229496095159501</v>
      </c>
      <c r="E177" s="70" t="s">
        <v>28</v>
      </c>
      <c r="F177" s="70">
        <v>13.229496095159501</v>
      </c>
      <c r="G177" s="32">
        <v>13.202888354732501</v>
      </c>
      <c r="H177" s="32" t="s">
        <v>28</v>
      </c>
      <c r="I177" s="32">
        <v>13.202888354732501</v>
      </c>
      <c r="J177" s="31">
        <v>13.1513127582002</v>
      </c>
      <c r="K177" s="32" t="s">
        <v>28</v>
      </c>
      <c r="L177" s="32">
        <v>13.1513127582002</v>
      </c>
      <c r="M177" s="31">
        <v>12.9531866828408</v>
      </c>
      <c r="N177" s="32" t="s">
        <v>28</v>
      </c>
      <c r="O177" s="32">
        <v>12.9531866828408</v>
      </c>
      <c r="P177" s="31">
        <v>12.640203382343801</v>
      </c>
      <c r="Q177" s="32" t="s">
        <v>28</v>
      </c>
      <c r="R177" s="32">
        <v>12.640203382343801</v>
      </c>
      <c r="S177" s="31">
        <v>12.236285737605201</v>
      </c>
      <c r="T177" s="32" t="s">
        <v>28</v>
      </c>
      <c r="U177" s="32">
        <v>12.236285737605201</v>
      </c>
      <c r="V177" s="31">
        <v>11.794269449650701</v>
      </c>
      <c r="W177" s="32" t="s">
        <v>28</v>
      </c>
      <c r="X177" s="32">
        <v>11.794269449650701</v>
      </c>
      <c r="Y177" s="31">
        <v>11.5297787832955</v>
      </c>
      <c r="Z177" s="32" t="s">
        <v>28</v>
      </c>
      <c r="AA177" s="32">
        <v>11.5297787832955</v>
      </c>
      <c r="AB177" s="31">
        <v>11.0829705788958</v>
      </c>
      <c r="AC177" s="32" t="s">
        <v>28</v>
      </c>
      <c r="AD177" s="32">
        <v>11.0829705788958</v>
      </c>
      <c r="AE177" s="31">
        <v>10.5895080527952</v>
      </c>
      <c r="AF177" s="32" t="s">
        <v>28</v>
      </c>
      <c r="AG177" s="32">
        <v>10.5895080527952</v>
      </c>
      <c r="AH177" s="31">
        <v>10.0989431711607</v>
      </c>
      <c r="AI177" s="32" t="s">
        <v>28</v>
      </c>
      <c r="AJ177" s="32">
        <v>10.0989431711607</v>
      </c>
      <c r="AK177" s="31">
        <v>9.62942974012085</v>
      </c>
      <c r="AL177" s="32" t="s">
        <v>28</v>
      </c>
      <c r="AM177" s="32">
        <v>9.62942974012085</v>
      </c>
      <c r="AN177" s="31">
        <v>9.1342332919451099</v>
      </c>
      <c r="AO177" s="32" t="s">
        <v>28</v>
      </c>
      <c r="AP177" s="32">
        <v>9.1342332919451099</v>
      </c>
      <c r="AQ177" s="31">
        <v>8.7066808587510902</v>
      </c>
      <c r="AR177" s="32" t="s">
        <v>28</v>
      </c>
      <c r="AS177" s="32">
        <v>8.7066808587510902</v>
      </c>
      <c r="AT177" s="31">
        <v>8.2392289484494707</v>
      </c>
      <c r="AU177" s="32" t="s">
        <v>28</v>
      </c>
      <c r="AV177" s="32">
        <v>8.2392289484494707</v>
      </c>
      <c r="AW177" s="31">
        <v>7.8782177560401303</v>
      </c>
      <c r="AX177" s="32" t="s">
        <v>28</v>
      </c>
      <c r="AY177" s="32">
        <v>7.8782177560401303</v>
      </c>
      <c r="AZ177" s="31">
        <v>7.4810957086519796</v>
      </c>
      <c r="BA177" s="32" t="s">
        <v>28</v>
      </c>
      <c r="BB177" s="32">
        <v>7.4810957086519796</v>
      </c>
      <c r="BC177" s="31">
        <v>7.0742921158071699</v>
      </c>
      <c r="BD177" s="32" t="s">
        <v>28</v>
      </c>
      <c r="BE177" s="32">
        <v>7.0742921158071699</v>
      </c>
      <c r="BF177" s="31">
        <v>6.7908269175361902</v>
      </c>
      <c r="BG177" s="32" t="s">
        <v>28</v>
      </c>
      <c r="BH177" s="32">
        <v>6.7908269175361902</v>
      </c>
      <c r="BI177" s="31">
        <v>6.4164075471800102</v>
      </c>
      <c r="BJ177" s="32" t="s">
        <v>28</v>
      </c>
      <c r="BK177" s="32">
        <v>6.4164075471800102</v>
      </c>
      <c r="BL177" s="31">
        <v>6.1228621105210603</v>
      </c>
      <c r="BM177" s="32" t="s">
        <v>28</v>
      </c>
      <c r="BN177" s="32">
        <v>6.1228621105210603</v>
      </c>
      <c r="BO177" s="31">
        <v>5.7979265876164199</v>
      </c>
      <c r="BP177" s="32" t="s">
        <v>28</v>
      </c>
      <c r="BQ177" s="32">
        <v>5.7979265876164199</v>
      </c>
      <c r="BR177" s="31">
        <v>5.5069362344553499</v>
      </c>
      <c r="BS177" s="32" t="s">
        <v>28</v>
      </c>
      <c r="BT177" s="32">
        <v>5.5069362344553499</v>
      </c>
      <c r="BU177" s="31">
        <v>5.2993324175151999</v>
      </c>
      <c r="BV177" s="32" t="s">
        <v>28</v>
      </c>
      <c r="BW177" s="32">
        <v>5.2993324175151999</v>
      </c>
      <c r="BX177" s="31">
        <v>5.0991952605071802</v>
      </c>
      <c r="BY177" s="32" t="s">
        <v>28</v>
      </c>
      <c r="BZ177" s="32">
        <v>5.0991952605071802</v>
      </c>
      <c r="CA177" s="31">
        <v>4.8931658989457301</v>
      </c>
      <c r="CB177" s="32" t="s">
        <v>28</v>
      </c>
      <c r="CC177" s="32">
        <v>4.8931658989457301</v>
      </c>
      <c r="CD177" s="31">
        <v>4.7041736332318198</v>
      </c>
      <c r="CE177" s="32" t="s">
        <v>28</v>
      </c>
      <c r="CF177" s="32">
        <v>4.7041736332318198</v>
      </c>
      <c r="CG177" s="31">
        <v>4.5781114522688098</v>
      </c>
      <c r="CH177" s="32" t="s">
        <v>28</v>
      </c>
      <c r="CI177" s="32">
        <v>4.5781114522688098</v>
      </c>
      <c r="CJ177" s="31">
        <v>4.3072042076704804</v>
      </c>
      <c r="CK177" s="32" t="s">
        <v>28</v>
      </c>
      <c r="CL177" s="32">
        <v>4.3072042076704804</v>
      </c>
      <c r="CM177" s="31">
        <v>4.1349881972960203</v>
      </c>
      <c r="CN177" s="32" t="s">
        <v>28</v>
      </c>
      <c r="CO177" s="32">
        <v>4.1349881972960203</v>
      </c>
      <c r="CP177" s="31">
        <v>3.9477769847069601</v>
      </c>
      <c r="CQ177" s="32" t="s">
        <v>28</v>
      </c>
      <c r="CR177" s="32">
        <v>3.9477769847069601</v>
      </c>
      <c r="CS177" s="31">
        <v>3.8366952216913801</v>
      </c>
      <c r="CT177" s="32" t="s">
        <v>28</v>
      </c>
      <c r="CU177" s="32">
        <v>3.8366952216913801</v>
      </c>
      <c r="CV177" s="31">
        <v>3.5826399950929999</v>
      </c>
      <c r="CW177" s="32" t="s">
        <v>28</v>
      </c>
      <c r="CX177" s="32">
        <v>3.5826399950929999</v>
      </c>
      <c r="CY177" s="31">
        <v>3.3003555867902898</v>
      </c>
      <c r="CZ177" s="32" t="s">
        <v>28</v>
      </c>
      <c r="DA177" s="32">
        <v>3.3003555867902898</v>
      </c>
      <c r="DB177" s="31">
        <v>3.0047300713217102</v>
      </c>
      <c r="DC177" s="32" t="s">
        <v>28</v>
      </c>
      <c r="DD177" s="32">
        <v>3.0047300713217102</v>
      </c>
      <c r="DE177" s="31">
        <v>2.8165147555654002</v>
      </c>
      <c r="DF177" s="32" t="s">
        <v>28</v>
      </c>
      <c r="DG177" s="32">
        <v>2.8165147555654002</v>
      </c>
      <c r="DH177" s="31">
        <v>2.6311680128500101</v>
      </c>
      <c r="DI177" s="32" t="s">
        <v>28</v>
      </c>
      <c r="DJ177" s="32">
        <v>2.6311680128500101</v>
      </c>
      <c r="DK177" s="31">
        <v>2.3797748897891902</v>
      </c>
      <c r="DL177" s="32" t="s">
        <v>28</v>
      </c>
      <c r="DM177" s="32">
        <v>2.3797748897891902</v>
      </c>
      <c r="DN177" s="31">
        <v>2.1840758782294998</v>
      </c>
      <c r="DO177" s="32" t="s">
        <v>28</v>
      </c>
      <c r="DP177" s="32">
        <v>2.1840758782294998</v>
      </c>
      <c r="DQ177" s="31">
        <v>1.94159604820508</v>
      </c>
      <c r="DR177" s="32" t="s">
        <v>28</v>
      </c>
      <c r="DS177" s="32">
        <v>1.94159604820508</v>
      </c>
      <c r="DT177" s="31">
        <v>1.6853820584461701</v>
      </c>
      <c r="DU177" s="32" t="s">
        <v>28</v>
      </c>
      <c r="DV177" s="32">
        <v>1.6853820584461701</v>
      </c>
    </row>
    <row r="178" spans="1:126" x14ac:dyDescent="0.2">
      <c r="A178" s="30" t="s">
        <v>7</v>
      </c>
      <c r="B178">
        <v>175</v>
      </c>
      <c r="C178" s="37">
        <v>38</v>
      </c>
      <c r="D178" s="70">
        <v>11.4187925448547</v>
      </c>
      <c r="E178" s="70" t="s">
        <v>28</v>
      </c>
      <c r="F178" s="70">
        <v>11.4187925448547</v>
      </c>
      <c r="G178" s="32">
        <v>11.409999339374799</v>
      </c>
      <c r="H178" s="32" t="s">
        <v>28</v>
      </c>
      <c r="I178" s="32">
        <v>11.409999339374799</v>
      </c>
      <c r="J178" s="31">
        <v>11.3402999171137</v>
      </c>
      <c r="K178" s="32" t="s">
        <v>28</v>
      </c>
      <c r="L178" s="32">
        <v>11.3402999171137</v>
      </c>
      <c r="M178" s="31">
        <v>11.19762227961</v>
      </c>
      <c r="N178" s="32" t="s">
        <v>28</v>
      </c>
      <c r="O178" s="32">
        <v>11.19762227961</v>
      </c>
      <c r="P178" s="31">
        <v>11.0165989101743</v>
      </c>
      <c r="Q178" s="32" t="s">
        <v>28</v>
      </c>
      <c r="R178" s="32">
        <v>11.0165989101743</v>
      </c>
      <c r="S178" s="31">
        <v>10.627922974899301</v>
      </c>
      <c r="T178" s="32" t="s">
        <v>28</v>
      </c>
      <c r="U178" s="32">
        <v>10.627922974899301</v>
      </c>
      <c r="V178" s="31">
        <v>10.151180621637501</v>
      </c>
      <c r="W178" s="32" t="s">
        <v>28</v>
      </c>
      <c r="X178" s="32">
        <v>10.151180621637501</v>
      </c>
      <c r="Y178" s="31">
        <v>9.6059245517085703</v>
      </c>
      <c r="Z178" s="32" t="s">
        <v>28</v>
      </c>
      <c r="AA178" s="32">
        <v>9.6059245517085703</v>
      </c>
      <c r="AB178" s="31">
        <v>8.7358943900099906</v>
      </c>
      <c r="AC178" s="32" t="s">
        <v>28</v>
      </c>
      <c r="AD178" s="32">
        <v>8.7358943900099906</v>
      </c>
      <c r="AE178" s="31">
        <v>7.9038240449716097</v>
      </c>
      <c r="AF178" s="32" t="s">
        <v>28</v>
      </c>
      <c r="AG178" s="32">
        <v>7.9038240449716097</v>
      </c>
      <c r="AH178" s="31">
        <v>7.1510358997009202</v>
      </c>
      <c r="AI178" s="32" t="s">
        <v>28</v>
      </c>
      <c r="AJ178" s="32">
        <v>7.1510358997009202</v>
      </c>
      <c r="AK178" s="31">
        <v>6.35855098269721</v>
      </c>
      <c r="AL178" s="32" t="s">
        <v>28</v>
      </c>
      <c r="AM178" s="32">
        <v>6.35855098269721</v>
      </c>
      <c r="AN178" s="31">
        <v>5.8018130050535497</v>
      </c>
      <c r="AO178" s="32" t="s">
        <v>28</v>
      </c>
      <c r="AP178" s="32">
        <v>5.8018130050535497</v>
      </c>
      <c r="AQ178" s="31">
        <v>5.3383187890645498</v>
      </c>
      <c r="AR178" s="32" t="s">
        <v>28</v>
      </c>
      <c r="AS178" s="32">
        <v>5.3383187890645498</v>
      </c>
      <c r="AT178" s="31">
        <v>4.6731070923869602</v>
      </c>
      <c r="AU178" s="32" t="s">
        <v>28</v>
      </c>
      <c r="AV178" s="32">
        <v>4.6731070923869602</v>
      </c>
      <c r="AW178" s="31">
        <v>4.13967957387512</v>
      </c>
      <c r="AX178" s="32" t="s">
        <v>28</v>
      </c>
      <c r="AY178" s="32">
        <v>4.13967957387512</v>
      </c>
      <c r="AZ178" s="31">
        <v>3.5525193576442899</v>
      </c>
      <c r="BA178" s="32" t="s">
        <v>28</v>
      </c>
      <c r="BB178" s="32">
        <v>3.5525193576442899</v>
      </c>
      <c r="BC178" s="31">
        <v>3.0223406756452902</v>
      </c>
      <c r="BD178" s="32" t="s">
        <v>28</v>
      </c>
      <c r="BE178" s="32">
        <v>3.0223406756452902</v>
      </c>
      <c r="BF178" s="31">
        <v>2.5745433694809998</v>
      </c>
      <c r="BG178" s="32" t="s">
        <v>28</v>
      </c>
      <c r="BH178" s="32">
        <v>2.5745433694809998</v>
      </c>
      <c r="BI178" s="31">
        <v>1.91664015465535</v>
      </c>
      <c r="BJ178" s="32" t="s">
        <v>28</v>
      </c>
      <c r="BK178" s="32">
        <v>1.91664015465535</v>
      </c>
      <c r="BL178" s="31">
        <v>1.4390255726780601</v>
      </c>
      <c r="BM178" s="32" t="s">
        <v>28</v>
      </c>
      <c r="BN178" s="32">
        <v>1.4390255726780601</v>
      </c>
      <c r="BO178" s="31">
        <v>0.80603149966590404</v>
      </c>
      <c r="BP178" s="32" t="s">
        <v>28</v>
      </c>
      <c r="BQ178" s="32">
        <v>0.80603149966590404</v>
      </c>
      <c r="BR178" s="31">
        <v>0.23321095789417501</v>
      </c>
      <c r="BS178" s="32" t="s">
        <v>28</v>
      </c>
      <c r="BT178" s="32">
        <v>0.23321095789417501</v>
      </c>
      <c r="BU178" s="31">
        <v>-0.37977661346313502</v>
      </c>
      <c r="BV178" s="32" t="s">
        <v>28</v>
      </c>
      <c r="BW178" s="32">
        <v>-0.37977661346313502</v>
      </c>
      <c r="BX178" s="31">
        <v>-0.88363342249983701</v>
      </c>
      <c r="BY178" s="32" t="s">
        <v>28</v>
      </c>
      <c r="BZ178" s="32">
        <v>-0.88363342249983701</v>
      </c>
      <c r="CA178" s="31">
        <v>-1.40820412056976</v>
      </c>
      <c r="CB178" s="32" t="s">
        <v>28</v>
      </c>
      <c r="CC178" s="32">
        <v>-1.40820412056976</v>
      </c>
      <c r="CD178" s="31">
        <v>-1.8440200425192199</v>
      </c>
      <c r="CE178" s="32" t="s">
        <v>28</v>
      </c>
      <c r="CF178" s="32">
        <v>-1.8440200425192199</v>
      </c>
      <c r="CG178" s="31">
        <v>-2.18098851200096</v>
      </c>
      <c r="CH178" s="32" t="s">
        <v>28</v>
      </c>
      <c r="CI178" s="32">
        <v>-2.18098851200096</v>
      </c>
      <c r="CJ178" s="31">
        <v>-2.58355562045061</v>
      </c>
      <c r="CK178" s="32" t="s">
        <v>28</v>
      </c>
      <c r="CL178" s="32">
        <v>-2.58355562045061</v>
      </c>
      <c r="CM178" s="31">
        <v>-2.9036823320879801</v>
      </c>
      <c r="CN178" s="32" t="s">
        <v>28</v>
      </c>
      <c r="CO178" s="32">
        <v>-2.9036823320879801</v>
      </c>
      <c r="CP178" s="31">
        <v>-3.4510887175298701</v>
      </c>
      <c r="CQ178" s="32" t="s">
        <v>28</v>
      </c>
      <c r="CR178" s="32">
        <v>-3.4510887175298701</v>
      </c>
      <c r="CS178" s="31">
        <v>-3.84375843541204</v>
      </c>
      <c r="CT178" s="32" t="s">
        <v>28</v>
      </c>
      <c r="CU178" s="32">
        <v>-3.84375843541204</v>
      </c>
      <c r="CV178" s="31">
        <v>-4.4380609164720104</v>
      </c>
      <c r="CW178" s="32" t="s">
        <v>28</v>
      </c>
      <c r="CX178" s="32">
        <v>-4.4380609164720104</v>
      </c>
      <c r="CY178" s="31">
        <v>-4.6525451221386103</v>
      </c>
      <c r="CZ178" s="32" t="s">
        <v>28</v>
      </c>
      <c r="DA178" s="32">
        <v>-4.6525451221386103</v>
      </c>
      <c r="DB178" s="31">
        <v>-4.8885868464797504</v>
      </c>
      <c r="DC178" s="32" t="s">
        <v>28</v>
      </c>
      <c r="DD178" s="32">
        <v>-4.8885868464797504</v>
      </c>
      <c r="DE178" s="31">
        <v>-5.1193583884951899</v>
      </c>
      <c r="DF178" s="32" t="s">
        <v>28</v>
      </c>
      <c r="DG178" s="32">
        <v>-5.1193583884951899</v>
      </c>
      <c r="DH178" s="31">
        <v>-5.4374282212871998</v>
      </c>
      <c r="DI178" s="32" t="s">
        <v>28</v>
      </c>
      <c r="DJ178" s="32">
        <v>-5.4374282212871998</v>
      </c>
      <c r="DK178" s="31">
        <v>-5.7810062478584303</v>
      </c>
      <c r="DL178" s="32" t="s">
        <v>28</v>
      </c>
      <c r="DM178" s="32">
        <v>-5.7810062478584303</v>
      </c>
      <c r="DN178" s="31">
        <v>-6.08386738814092</v>
      </c>
      <c r="DO178" s="32" t="s">
        <v>28</v>
      </c>
      <c r="DP178" s="32">
        <v>-6.08386738814092</v>
      </c>
      <c r="DQ178" s="31">
        <v>-6.4578267952663904</v>
      </c>
      <c r="DR178" s="32" t="s">
        <v>28</v>
      </c>
      <c r="DS178" s="32">
        <v>-6.4578267952663904</v>
      </c>
      <c r="DT178" s="31">
        <v>-6.6089110207886499</v>
      </c>
      <c r="DU178" s="32" t="s">
        <v>28</v>
      </c>
      <c r="DV178" s="32">
        <v>-6.6089110207886499</v>
      </c>
    </row>
    <row r="179" spans="1:126" x14ac:dyDescent="0.2">
      <c r="A179" s="30" t="s">
        <v>5</v>
      </c>
      <c r="B179">
        <v>176</v>
      </c>
      <c r="C179" s="37">
        <v>39</v>
      </c>
      <c r="D179" s="70">
        <v>13.8957305912046</v>
      </c>
      <c r="E179" s="70" t="s">
        <v>28</v>
      </c>
      <c r="F179" s="70">
        <v>13.8957305912046</v>
      </c>
      <c r="G179" s="32">
        <v>13.891869556795999</v>
      </c>
      <c r="H179" s="32" t="s">
        <v>28</v>
      </c>
      <c r="I179" s="32">
        <v>13.891869556795999</v>
      </c>
      <c r="J179" s="31">
        <v>13.8487066613663</v>
      </c>
      <c r="K179" s="32" t="s">
        <v>28</v>
      </c>
      <c r="L179" s="32">
        <v>13.8487066613663</v>
      </c>
      <c r="M179" s="31">
        <v>13.817216546354</v>
      </c>
      <c r="N179" s="32" t="s">
        <v>28</v>
      </c>
      <c r="O179" s="32">
        <v>13.817216546354</v>
      </c>
      <c r="P179" s="31">
        <v>13.719099716137601</v>
      </c>
      <c r="Q179" s="32" t="s">
        <v>28</v>
      </c>
      <c r="R179" s="32">
        <v>13.719099716137601</v>
      </c>
      <c r="S179" s="31">
        <v>13.5951089292601</v>
      </c>
      <c r="T179" s="32" t="s">
        <v>28</v>
      </c>
      <c r="U179" s="32">
        <v>13.5951089292601</v>
      </c>
      <c r="V179" s="31">
        <v>13.3420104811201</v>
      </c>
      <c r="W179" s="32" t="s">
        <v>28</v>
      </c>
      <c r="X179" s="32">
        <v>13.3420104811201</v>
      </c>
      <c r="Y179" s="31">
        <v>12.9439675048657</v>
      </c>
      <c r="Z179" s="32" t="s">
        <v>28</v>
      </c>
      <c r="AA179" s="32">
        <v>12.9439675048657</v>
      </c>
      <c r="AB179" s="31">
        <v>12.431318726372201</v>
      </c>
      <c r="AC179" s="32" t="s">
        <v>28</v>
      </c>
      <c r="AD179" s="32">
        <v>12.431318726372201</v>
      </c>
      <c r="AE179" s="31">
        <v>11.880726909460501</v>
      </c>
      <c r="AF179" s="32" t="s">
        <v>28</v>
      </c>
      <c r="AG179" s="32">
        <v>11.880726909460501</v>
      </c>
      <c r="AH179" s="31">
        <v>11.424757149055299</v>
      </c>
      <c r="AI179" s="32" t="s">
        <v>28</v>
      </c>
      <c r="AJ179" s="32">
        <v>11.424757149055299</v>
      </c>
      <c r="AK179" s="31">
        <v>10.9885013612877</v>
      </c>
      <c r="AL179" s="32" t="s">
        <v>28</v>
      </c>
      <c r="AM179" s="32">
        <v>10.9885013612877</v>
      </c>
      <c r="AN179" s="31">
        <v>10.573513122658801</v>
      </c>
      <c r="AO179" s="32" t="s">
        <v>28</v>
      </c>
      <c r="AP179" s="32">
        <v>10.573513122658801</v>
      </c>
      <c r="AQ179" s="31">
        <v>10.2375887767046</v>
      </c>
      <c r="AR179" s="32" t="s">
        <v>28</v>
      </c>
      <c r="AS179" s="32">
        <v>10.2375887767046</v>
      </c>
      <c r="AT179" s="31">
        <v>9.7769921340223007</v>
      </c>
      <c r="AU179" s="32" t="s">
        <v>28</v>
      </c>
      <c r="AV179" s="32">
        <v>9.7769921340223007</v>
      </c>
      <c r="AW179" s="31">
        <v>9.2339447799892795</v>
      </c>
      <c r="AX179" s="32" t="s">
        <v>28</v>
      </c>
      <c r="AY179" s="32">
        <v>9.2339447799892795</v>
      </c>
      <c r="AZ179" s="31">
        <v>8.8700571714253709</v>
      </c>
      <c r="BA179" s="32" t="s">
        <v>28</v>
      </c>
      <c r="BB179" s="32">
        <v>8.8700571714253709</v>
      </c>
      <c r="BC179" s="31">
        <v>8.2537682119134708</v>
      </c>
      <c r="BD179" s="32" t="s">
        <v>28</v>
      </c>
      <c r="BE179" s="32">
        <v>8.2537682119134708</v>
      </c>
      <c r="BF179" s="31">
        <v>7.6671380301780498</v>
      </c>
      <c r="BG179" s="32" t="s">
        <v>28</v>
      </c>
      <c r="BH179" s="32">
        <v>7.6671380301780498</v>
      </c>
      <c r="BI179" s="31">
        <v>7.1307872930197398</v>
      </c>
      <c r="BJ179" s="32" t="s">
        <v>28</v>
      </c>
      <c r="BK179" s="32">
        <v>7.1307872930197398</v>
      </c>
      <c r="BL179" s="31">
        <v>6.5244649099557197</v>
      </c>
      <c r="BM179" s="32" t="s">
        <v>28</v>
      </c>
      <c r="BN179" s="32">
        <v>6.5244649099557197</v>
      </c>
      <c r="BO179" s="31">
        <v>6.0561276674373801</v>
      </c>
      <c r="BP179" s="32" t="s">
        <v>28</v>
      </c>
      <c r="BQ179" s="32">
        <v>6.0561276674373801</v>
      </c>
      <c r="BR179" s="31">
        <v>5.38702273093946</v>
      </c>
      <c r="BS179" s="32" t="s">
        <v>28</v>
      </c>
      <c r="BT179" s="32">
        <v>5.38702273093946</v>
      </c>
      <c r="BU179" s="31">
        <v>4.7934485896122503</v>
      </c>
      <c r="BV179" s="32" t="s">
        <v>28</v>
      </c>
      <c r="BW179" s="32">
        <v>4.7934485896122503</v>
      </c>
      <c r="BX179" s="31">
        <v>4.3107998278973101</v>
      </c>
      <c r="BY179" s="32" t="s">
        <v>28</v>
      </c>
      <c r="BZ179" s="32">
        <v>4.3107998278973101</v>
      </c>
      <c r="CA179" s="31">
        <v>3.90165839319131</v>
      </c>
      <c r="CB179" s="32" t="s">
        <v>28</v>
      </c>
      <c r="CC179" s="32">
        <v>3.90165839319131</v>
      </c>
      <c r="CD179" s="31">
        <v>3.62062617947712</v>
      </c>
      <c r="CE179" s="32" t="s">
        <v>28</v>
      </c>
      <c r="CF179" s="32">
        <v>3.62062617947712</v>
      </c>
      <c r="CG179" s="31">
        <v>3.2259293809085099</v>
      </c>
      <c r="CH179" s="32" t="s">
        <v>28</v>
      </c>
      <c r="CI179" s="32">
        <v>3.2259293809085099</v>
      </c>
      <c r="CJ179" s="31">
        <v>2.7607369191376598</v>
      </c>
      <c r="CK179" s="32" t="s">
        <v>28</v>
      </c>
      <c r="CL179" s="32">
        <v>2.7607369191376598</v>
      </c>
      <c r="CM179" s="31">
        <v>2.5491361804365802</v>
      </c>
      <c r="CN179" s="32" t="s">
        <v>28</v>
      </c>
      <c r="CO179" s="32">
        <v>2.5491361804365802</v>
      </c>
      <c r="CP179" s="31">
        <v>2.2422981381940299</v>
      </c>
      <c r="CQ179" s="32" t="s">
        <v>28</v>
      </c>
      <c r="CR179" s="32">
        <v>2.2422981381940299</v>
      </c>
      <c r="CS179" s="31">
        <v>1.88621498404085</v>
      </c>
      <c r="CT179" s="32" t="s">
        <v>28</v>
      </c>
      <c r="CU179" s="32">
        <v>1.88621498404085</v>
      </c>
      <c r="CV179" s="31">
        <v>1.58908580660353</v>
      </c>
      <c r="CW179" s="32" t="s">
        <v>28</v>
      </c>
      <c r="CX179" s="32">
        <v>1.58908580660353</v>
      </c>
      <c r="CY179" s="31">
        <v>1.2765977872672301</v>
      </c>
      <c r="CZ179" s="32" t="s">
        <v>28</v>
      </c>
      <c r="DA179" s="32">
        <v>1.2765977872672301</v>
      </c>
      <c r="DB179" s="31">
        <v>0.93231950000216601</v>
      </c>
      <c r="DC179" s="32" t="s">
        <v>28</v>
      </c>
      <c r="DD179" s="32">
        <v>0.93231950000216601</v>
      </c>
      <c r="DE179" s="31">
        <v>0.62515392905246503</v>
      </c>
      <c r="DF179" s="32" t="s">
        <v>28</v>
      </c>
      <c r="DG179" s="32">
        <v>0.62515392905246503</v>
      </c>
      <c r="DH179" s="31">
        <v>0.26366158416740099</v>
      </c>
      <c r="DI179" s="32" t="s">
        <v>28</v>
      </c>
      <c r="DJ179" s="32">
        <v>0.26366158416740099</v>
      </c>
      <c r="DK179" s="31">
        <v>-4.01077000833081E-2</v>
      </c>
      <c r="DL179" s="32" t="s">
        <v>28</v>
      </c>
      <c r="DM179" s="32">
        <v>-4.01077000833081E-2</v>
      </c>
      <c r="DN179" s="31">
        <v>-0.31301985367193802</v>
      </c>
      <c r="DO179" s="32" t="s">
        <v>28</v>
      </c>
      <c r="DP179" s="32">
        <v>-0.31301985367193802</v>
      </c>
      <c r="DQ179" s="31">
        <v>-0.58432494016940195</v>
      </c>
      <c r="DR179" s="32" t="s">
        <v>28</v>
      </c>
      <c r="DS179" s="32">
        <v>-0.58432494016940195</v>
      </c>
      <c r="DT179" s="31">
        <v>-0.85936380581150895</v>
      </c>
      <c r="DU179" s="32" t="s">
        <v>28</v>
      </c>
      <c r="DV179" s="32">
        <v>-0.85936380581150895</v>
      </c>
    </row>
    <row r="180" spans="1:126" x14ac:dyDescent="0.2">
      <c r="A180" s="30" t="s">
        <v>7</v>
      </c>
      <c r="B180">
        <v>177</v>
      </c>
      <c r="C180" s="37">
        <v>40</v>
      </c>
      <c r="D180" s="70">
        <v>11.795151880905999</v>
      </c>
      <c r="E180" s="70" t="s">
        <v>28</v>
      </c>
      <c r="F180" s="70">
        <v>11.795151880905999</v>
      </c>
      <c r="G180" s="32">
        <v>11.6537549035325</v>
      </c>
      <c r="H180" s="32" t="s">
        <v>28</v>
      </c>
      <c r="I180" s="32">
        <v>11.6537549035325</v>
      </c>
      <c r="J180" s="31">
        <v>11.2442966560487</v>
      </c>
      <c r="K180" s="32" t="s">
        <v>28</v>
      </c>
      <c r="L180" s="32">
        <v>11.2442966560487</v>
      </c>
      <c r="M180" s="31">
        <v>10.7930705620384</v>
      </c>
      <c r="N180" s="32" t="s">
        <v>28</v>
      </c>
      <c r="O180" s="32">
        <v>10.7930705620384</v>
      </c>
      <c r="P180" s="31">
        <v>9.7099154773638094</v>
      </c>
      <c r="Q180" s="32" t="s">
        <v>28</v>
      </c>
      <c r="R180" s="32">
        <v>9.7099154773638094</v>
      </c>
      <c r="S180" s="31">
        <v>8.7424717384333306</v>
      </c>
      <c r="T180" s="32" t="s">
        <v>28</v>
      </c>
      <c r="U180" s="32">
        <v>8.7424717384333306</v>
      </c>
      <c r="V180" s="31">
        <v>7.6662239469532798</v>
      </c>
      <c r="W180" s="32" t="s">
        <v>28</v>
      </c>
      <c r="X180" s="32">
        <v>7.6662239469532798</v>
      </c>
      <c r="Y180" s="31">
        <v>6.9291924251172103</v>
      </c>
      <c r="Z180" s="32" t="s">
        <v>28</v>
      </c>
      <c r="AA180" s="32">
        <v>6.9291924251172103</v>
      </c>
      <c r="AB180" s="31">
        <v>6.1253420044164502</v>
      </c>
      <c r="AC180" s="32" t="s">
        <v>28</v>
      </c>
      <c r="AD180" s="32">
        <v>6.1253420044164502</v>
      </c>
      <c r="AE180" s="31">
        <v>4.9374890482386302</v>
      </c>
      <c r="AF180" s="32" t="s">
        <v>28</v>
      </c>
      <c r="AG180" s="32">
        <v>4.9374890482386302</v>
      </c>
      <c r="AH180" s="31">
        <v>3.5808776251633998</v>
      </c>
      <c r="AI180" s="32" t="s">
        <v>28</v>
      </c>
      <c r="AJ180" s="32">
        <v>3.5808776251633998</v>
      </c>
      <c r="AK180" s="31">
        <v>2.38447701215931</v>
      </c>
      <c r="AL180" s="32" t="s">
        <v>28</v>
      </c>
      <c r="AM180" s="32">
        <v>2.38447701215931</v>
      </c>
      <c r="AN180" s="31">
        <v>1.1328916067727</v>
      </c>
      <c r="AO180" s="32" t="s">
        <v>28</v>
      </c>
      <c r="AP180" s="32">
        <v>1.1328916067727</v>
      </c>
      <c r="AQ180" s="31">
        <v>-4.57470005343125E-2</v>
      </c>
      <c r="AR180" s="32" t="s">
        <v>28</v>
      </c>
      <c r="AS180" s="32">
        <v>-4.57470005343125E-2</v>
      </c>
      <c r="AT180" s="31">
        <v>-0.99536260024294898</v>
      </c>
      <c r="AU180" s="32" t="s">
        <v>28</v>
      </c>
      <c r="AV180" s="32">
        <v>-0.99536260024294898</v>
      </c>
      <c r="AW180" s="31">
        <v>-2.0469921199033898</v>
      </c>
      <c r="AX180" s="32" t="s">
        <v>28</v>
      </c>
      <c r="AY180" s="32">
        <v>-2.0469921199033898</v>
      </c>
      <c r="AZ180" s="31">
        <v>-2.9333920517599901</v>
      </c>
      <c r="BA180" s="32" t="s">
        <v>28</v>
      </c>
      <c r="BB180" s="32">
        <v>-2.9333920517599901</v>
      </c>
      <c r="BC180" s="31">
        <v>-3.66901977071198</v>
      </c>
      <c r="BD180" s="32" t="s">
        <v>28</v>
      </c>
      <c r="BE180" s="32">
        <v>-3.66901977071198</v>
      </c>
      <c r="BF180" s="31">
        <v>-4.2364043635709097</v>
      </c>
      <c r="BG180" s="32" t="s">
        <v>28</v>
      </c>
      <c r="BH180" s="32">
        <v>-4.2364043635709097</v>
      </c>
      <c r="BI180" s="31">
        <v>-4.8566435036610303</v>
      </c>
      <c r="BJ180" s="32" t="s">
        <v>28</v>
      </c>
      <c r="BK180" s="32">
        <v>-4.8566435036610303</v>
      </c>
      <c r="BL180" s="31">
        <v>-5.4344476898109999</v>
      </c>
      <c r="BM180" s="32" t="s">
        <v>28</v>
      </c>
      <c r="BN180" s="32">
        <v>-5.4344476898109999</v>
      </c>
      <c r="BO180" s="31">
        <v>-5.7188657112968002</v>
      </c>
      <c r="BP180" s="32" t="s">
        <v>28</v>
      </c>
      <c r="BQ180" s="32">
        <v>-5.7188657112968002</v>
      </c>
      <c r="BR180" s="31">
        <v>-5.8488889983849504</v>
      </c>
      <c r="BS180" s="32" t="s">
        <v>28</v>
      </c>
      <c r="BT180" s="32">
        <v>-5.8488889983849504</v>
      </c>
      <c r="BU180" s="31">
        <v>-6.1018500383908103</v>
      </c>
      <c r="BV180" s="32" t="s">
        <v>28</v>
      </c>
      <c r="BW180" s="32">
        <v>-6.1018500383908103</v>
      </c>
      <c r="BX180" s="31">
        <v>-6.1888618035796998</v>
      </c>
      <c r="BY180" s="32" t="s">
        <v>28</v>
      </c>
      <c r="BZ180" s="32">
        <v>-6.1888618035796998</v>
      </c>
      <c r="CA180" s="31">
        <v>-6.4534420765522098</v>
      </c>
      <c r="CB180" s="32" t="s">
        <v>28</v>
      </c>
      <c r="CC180" s="32">
        <v>-6.4534420765522098</v>
      </c>
      <c r="CD180" s="31">
        <v>-6.5440018192674696</v>
      </c>
      <c r="CE180" s="32" t="s">
        <v>28</v>
      </c>
      <c r="CF180" s="32">
        <v>-6.5440018192674696</v>
      </c>
      <c r="CG180" s="31">
        <v>-6.7299104183662797</v>
      </c>
      <c r="CH180" s="32" t="s">
        <v>28</v>
      </c>
      <c r="CI180" s="32">
        <v>-6.7299104183662797</v>
      </c>
      <c r="CJ180" s="31">
        <v>-7.0493663989030901</v>
      </c>
      <c r="CK180" s="32" t="s">
        <v>28</v>
      </c>
      <c r="CL180" s="32">
        <v>-7.0493663989030901</v>
      </c>
      <c r="CM180" s="31">
        <v>-7.2531244982729</v>
      </c>
      <c r="CN180" s="32" t="s">
        <v>28</v>
      </c>
      <c r="CO180" s="32">
        <v>-7.2531244982729</v>
      </c>
      <c r="CP180" s="31">
        <v>-7.3321559248472497</v>
      </c>
      <c r="CQ180" s="32" t="s">
        <v>28</v>
      </c>
      <c r="CR180" s="32">
        <v>-7.3321559248472497</v>
      </c>
      <c r="CS180" s="31">
        <v>-7.21865531238854</v>
      </c>
      <c r="CT180" s="32" t="s">
        <v>28</v>
      </c>
      <c r="CU180" s="32">
        <v>-7.21865531238854</v>
      </c>
      <c r="CV180" s="31">
        <v>-7.0470911040714803</v>
      </c>
      <c r="CW180" s="32" t="s">
        <v>28</v>
      </c>
      <c r="CX180" s="32">
        <v>-7.0470911040714803</v>
      </c>
      <c r="CY180" s="31">
        <v>-6.9147085924625804</v>
      </c>
      <c r="CZ180" s="32" t="s">
        <v>28</v>
      </c>
      <c r="DA180" s="32">
        <v>-6.9147085924625804</v>
      </c>
      <c r="DB180" s="31">
        <v>-6.7896229824314398</v>
      </c>
      <c r="DC180" s="32" t="s">
        <v>28</v>
      </c>
      <c r="DD180" s="32">
        <v>-6.7896229824314398</v>
      </c>
      <c r="DE180" s="31">
        <v>-6.7579740140347102</v>
      </c>
      <c r="DF180" s="32" t="s">
        <v>28</v>
      </c>
      <c r="DG180" s="32">
        <v>-6.7579740140347102</v>
      </c>
      <c r="DH180" s="31">
        <v>-6.5349984277677704</v>
      </c>
      <c r="DI180" s="32" t="s">
        <v>28</v>
      </c>
      <c r="DJ180" s="32">
        <v>-6.5349984277677704</v>
      </c>
      <c r="DK180" s="31">
        <v>-6.3569366562523202</v>
      </c>
      <c r="DL180" s="32" t="s">
        <v>28</v>
      </c>
      <c r="DM180" s="32">
        <v>-6.3569366562523202</v>
      </c>
      <c r="DN180" s="31">
        <v>-6.07576244577261</v>
      </c>
      <c r="DO180" s="32" t="s">
        <v>28</v>
      </c>
      <c r="DP180" s="32">
        <v>-6.07576244577261</v>
      </c>
      <c r="DQ180" s="31">
        <v>-5.7344318586074099</v>
      </c>
      <c r="DR180" s="32" t="s">
        <v>28</v>
      </c>
      <c r="DS180" s="32">
        <v>-5.7344318586074099</v>
      </c>
      <c r="DT180" s="31">
        <v>-5.5074130427544601</v>
      </c>
      <c r="DU180" s="32" t="s">
        <v>28</v>
      </c>
      <c r="DV180" s="32">
        <v>-5.5074130427544601</v>
      </c>
    </row>
    <row r="181" spans="1:126" x14ac:dyDescent="0.2">
      <c r="A181" s="30" t="s">
        <v>6</v>
      </c>
      <c r="B181">
        <v>178</v>
      </c>
      <c r="C181" s="37">
        <v>41</v>
      </c>
      <c r="D181" s="70">
        <v>12.503205009647701</v>
      </c>
      <c r="E181" s="70" t="s">
        <v>28</v>
      </c>
      <c r="F181" s="70">
        <v>12.503205009647701</v>
      </c>
      <c r="G181" s="32">
        <v>12.5012010993347</v>
      </c>
      <c r="H181" s="32" t="s">
        <v>28</v>
      </c>
      <c r="I181" s="32">
        <v>12.5012010993347</v>
      </c>
      <c r="J181" s="31">
        <v>12.488345545398101</v>
      </c>
      <c r="K181" s="32" t="s">
        <v>28</v>
      </c>
      <c r="L181" s="32">
        <v>12.488345545398101</v>
      </c>
      <c r="M181" s="31">
        <v>12.425673841326001</v>
      </c>
      <c r="N181" s="32" t="s">
        <v>28</v>
      </c>
      <c r="O181" s="32">
        <v>12.425673841326001</v>
      </c>
      <c r="P181" s="31">
        <v>12.3405517845446</v>
      </c>
      <c r="Q181" s="32" t="s">
        <v>28</v>
      </c>
      <c r="R181" s="32">
        <v>12.3405517845446</v>
      </c>
      <c r="S181" s="31">
        <v>12.0321648010106</v>
      </c>
      <c r="T181" s="32" t="s">
        <v>28</v>
      </c>
      <c r="U181" s="32">
        <v>12.0321648010106</v>
      </c>
      <c r="V181" s="31">
        <v>11.692693893465</v>
      </c>
      <c r="W181" s="32" t="s">
        <v>28</v>
      </c>
      <c r="X181" s="32">
        <v>11.692693893465</v>
      </c>
      <c r="Y181" s="31">
        <v>11.3193312716558</v>
      </c>
      <c r="Z181" s="32" t="s">
        <v>28</v>
      </c>
      <c r="AA181" s="32">
        <v>11.3193312716558</v>
      </c>
      <c r="AB181" s="31">
        <v>11.026296501148099</v>
      </c>
      <c r="AC181" s="32" t="s">
        <v>28</v>
      </c>
      <c r="AD181" s="32">
        <v>11.026296501148099</v>
      </c>
      <c r="AE181" s="31">
        <v>10.5218724648036</v>
      </c>
      <c r="AF181" s="32" t="s">
        <v>28</v>
      </c>
      <c r="AG181" s="32">
        <v>10.5218724648036</v>
      </c>
      <c r="AH181" s="31">
        <v>10.030481185497001</v>
      </c>
      <c r="AI181" s="32" t="s">
        <v>28</v>
      </c>
      <c r="AJ181" s="32">
        <v>10.030481185497001</v>
      </c>
      <c r="AK181" s="31">
        <v>9.5060037532405293</v>
      </c>
      <c r="AL181" s="32" t="s">
        <v>28</v>
      </c>
      <c r="AM181" s="32">
        <v>9.5060037532405293</v>
      </c>
      <c r="AN181" s="31">
        <v>8.9526274170675499</v>
      </c>
      <c r="AO181" s="32" t="s">
        <v>28</v>
      </c>
      <c r="AP181" s="32">
        <v>8.9526274170675499</v>
      </c>
      <c r="AQ181" s="31">
        <v>8.4462092354396106</v>
      </c>
      <c r="AR181" s="32" t="s">
        <v>28</v>
      </c>
      <c r="AS181" s="32">
        <v>8.4462092354396106</v>
      </c>
      <c r="AT181" s="31">
        <v>7.7870066935880597</v>
      </c>
      <c r="AU181" s="32" t="s">
        <v>28</v>
      </c>
      <c r="AV181" s="32">
        <v>7.7870066935880597</v>
      </c>
      <c r="AW181" s="31">
        <v>7.2957361164101302</v>
      </c>
      <c r="AX181" s="32" t="s">
        <v>28</v>
      </c>
      <c r="AY181" s="32">
        <v>7.2957361164101302</v>
      </c>
      <c r="AZ181" s="31">
        <v>6.6538334182447301</v>
      </c>
      <c r="BA181" s="32" t="s">
        <v>28</v>
      </c>
      <c r="BB181" s="32">
        <v>6.6538334182447301</v>
      </c>
      <c r="BC181" s="31">
        <v>6.18504228394906</v>
      </c>
      <c r="BD181" s="32" t="s">
        <v>28</v>
      </c>
      <c r="BE181" s="32">
        <v>6.18504228394906</v>
      </c>
      <c r="BF181" s="31">
        <v>5.54717475948397</v>
      </c>
      <c r="BG181" s="32" t="s">
        <v>28</v>
      </c>
      <c r="BH181" s="32">
        <v>5.54717475948397</v>
      </c>
      <c r="BI181" s="31">
        <v>5.1081916640806497</v>
      </c>
      <c r="BJ181" s="32" t="s">
        <v>28</v>
      </c>
      <c r="BK181" s="32">
        <v>5.1081916640806497</v>
      </c>
      <c r="BL181" s="31">
        <v>4.67141183061793</v>
      </c>
      <c r="BM181" s="32" t="s">
        <v>28</v>
      </c>
      <c r="BN181" s="32">
        <v>4.67141183061793</v>
      </c>
      <c r="BO181" s="31">
        <v>4.101596884668</v>
      </c>
      <c r="BP181" s="32" t="s">
        <v>28</v>
      </c>
      <c r="BQ181" s="32">
        <v>4.101596884668</v>
      </c>
      <c r="BR181" s="31">
        <v>3.7296503824491198</v>
      </c>
      <c r="BS181" s="32" t="s">
        <v>28</v>
      </c>
      <c r="BT181" s="32">
        <v>3.7296503824491198</v>
      </c>
      <c r="BU181" s="31">
        <v>3.4101950809166102</v>
      </c>
      <c r="BV181" s="32" t="s">
        <v>28</v>
      </c>
      <c r="BW181" s="32">
        <v>3.4101950809166102</v>
      </c>
      <c r="BX181" s="31">
        <v>2.9759208805706598</v>
      </c>
      <c r="BY181" s="32" t="s">
        <v>28</v>
      </c>
      <c r="BZ181" s="32">
        <v>2.9759208805706598</v>
      </c>
      <c r="CA181" s="31">
        <v>2.6393181516078701</v>
      </c>
      <c r="CB181" s="32" t="s">
        <v>28</v>
      </c>
      <c r="CC181" s="32">
        <v>2.6393181516078701</v>
      </c>
      <c r="CD181" s="31">
        <v>2.3448308386305601</v>
      </c>
      <c r="CE181" s="32" t="s">
        <v>28</v>
      </c>
      <c r="CF181" s="32">
        <v>2.3448308386305601</v>
      </c>
      <c r="CG181" s="31">
        <v>2.1001416034490101</v>
      </c>
      <c r="CH181" s="32" t="s">
        <v>28</v>
      </c>
      <c r="CI181" s="32">
        <v>2.1001416034490101</v>
      </c>
      <c r="CJ181" s="31">
        <v>1.7815866770744699</v>
      </c>
      <c r="CK181" s="32" t="s">
        <v>28</v>
      </c>
      <c r="CL181" s="32">
        <v>1.7815866770744699</v>
      </c>
      <c r="CM181" s="31">
        <v>1.57494296521865</v>
      </c>
      <c r="CN181" s="32" t="s">
        <v>28</v>
      </c>
      <c r="CO181" s="32">
        <v>1.57494296521865</v>
      </c>
      <c r="CP181" s="31">
        <v>1.37246023393283</v>
      </c>
      <c r="CQ181" s="32" t="s">
        <v>28</v>
      </c>
      <c r="CR181" s="32">
        <v>1.37246023393283</v>
      </c>
      <c r="CS181" s="31">
        <v>1.16308329829899</v>
      </c>
      <c r="CT181" s="32" t="s">
        <v>28</v>
      </c>
      <c r="CU181" s="32">
        <v>1.16308329829899</v>
      </c>
      <c r="CV181" s="31">
        <v>0.98505630830202495</v>
      </c>
      <c r="CW181" s="32" t="s">
        <v>28</v>
      </c>
      <c r="CX181" s="32">
        <v>0.98505630830202495</v>
      </c>
      <c r="CY181" s="31">
        <v>0.69367840116104496</v>
      </c>
      <c r="CZ181" s="32" t="s">
        <v>28</v>
      </c>
      <c r="DA181" s="32">
        <v>0.69367840116104496</v>
      </c>
      <c r="DB181" s="31">
        <v>0.47165687172077397</v>
      </c>
      <c r="DC181" s="32" t="s">
        <v>28</v>
      </c>
      <c r="DD181" s="32">
        <v>0.47165687172077397</v>
      </c>
      <c r="DE181" s="31">
        <v>0.28544039338621902</v>
      </c>
      <c r="DF181" s="32" t="s">
        <v>28</v>
      </c>
      <c r="DG181" s="32">
        <v>0.28544039338621902</v>
      </c>
      <c r="DH181" s="31">
        <v>0.13620428122891701</v>
      </c>
      <c r="DI181" s="32" t="s">
        <v>28</v>
      </c>
      <c r="DJ181" s="32">
        <v>0.13620428122891701</v>
      </c>
      <c r="DK181" s="31">
        <v>-7.0696463333426399E-2</v>
      </c>
      <c r="DL181" s="32" t="s">
        <v>28</v>
      </c>
      <c r="DM181" s="32">
        <v>-7.0696463333426399E-2</v>
      </c>
      <c r="DN181" s="31">
        <v>-0.302339621575831</v>
      </c>
      <c r="DO181" s="32" t="s">
        <v>28</v>
      </c>
      <c r="DP181" s="32">
        <v>-0.302339621575831</v>
      </c>
      <c r="DQ181" s="31">
        <v>-0.522348018193727</v>
      </c>
      <c r="DR181" s="32" t="s">
        <v>28</v>
      </c>
      <c r="DS181" s="32">
        <v>-0.522348018193727</v>
      </c>
      <c r="DT181" s="31">
        <v>-0.76303259191907002</v>
      </c>
      <c r="DU181" s="32" t="s">
        <v>28</v>
      </c>
      <c r="DV181" s="32">
        <v>-0.76303259191907002</v>
      </c>
    </row>
    <row r="182" spans="1:126" x14ac:dyDescent="0.2">
      <c r="A182" s="30" t="s">
        <v>7</v>
      </c>
      <c r="B182">
        <v>179</v>
      </c>
      <c r="C182" s="37">
        <v>42</v>
      </c>
      <c r="D182" s="70">
        <v>12.565101355663099</v>
      </c>
      <c r="E182" s="70" t="s">
        <v>28</v>
      </c>
      <c r="F182" s="70">
        <v>12.565101355663099</v>
      </c>
      <c r="G182" s="32">
        <v>12.377166036525599</v>
      </c>
      <c r="H182" s="32" t="s">
        <v>28</v>
      </c>
      <c r="I182" s="32">
        <v>12.377166036525599</v>
      </c>
      <c r="J182" s="31">
        <v>12.1940120042118</v>
      </c>
      <c r="K182" s="32" t="s">
        <v>28</v>
      </c>
      <c r="L182" s="32">
        <v>12.1940120042118</v>
      </c>
      <c r="M182" s="31">
        <v>11.8158406165852</v>
      </c>
      <c r="N182" s="32" t="s">
        <v>28</v>
      </c>
      <c r="O182" s="32">
        <v>11.8158406165852</v>
      </c>
      <c r="P182" s="31">
        <v>11.5085621113356</v>
      </c>
      <c r="Q182" s="32" t="s">
        <v>28</v>
      </c>
      <c r="R182" s="32">
        <v>11.5085621113356</v>
      </c>
      <c r="S182" s="31">
        <v>11.2495674099453</v>
      </c>
      <c r="T182" s="32" t="s">
        <v>28</v>
      </c>
      <c r="U182" s="32">
        <v>11.2495674099453</v>
      </c>
      <c r="V182" s="31">
        <v>10.8293362367741</v>
      </c>
      <c r="W182" s="32" t="s">
        <v>28</v>
      </c>
      <c r="X182" s="32">
        <v>10.8293362367741</v>
      </c>
      <c r="Y182" s="31">
        <v>10.3288559544613</v>
      </c>
      <c r="Z182" s="32" t="s">
        <v>28</v>
      </c>
      <c r="AA182" s="32">
        <v>10.3288559544613</v>
      </c>
      <c r="AB182" s="31">
        <v>9.9207159123330406</v>
      </c>
      <c r="AC182" s="32" t="s">
        <v>28</v>
      </c>
      <c r="AD182" s="32">
        <v>9.9207159123330406</v>
      </c>
      <c r="AE182" s="31">
        <v>9.5590363056873109</v>
      </c>
      <c r="AF182" s="32" t="s">
        <v>28</v>
      </c>
      <c r="AG182" s="32">
        <v>9.5590363056873109</v>
      </c>
      <c r="AH182" s="31">
        <v>9.0549322117933695</v>
      </c>
      <c r="AI182" s="32" t="s">
        <v>28</v>
      </c>
      <c r="AJ182" s="32">
        <v>9.0549322117933695</v>
      </c>
      <c r="AK182" s="31">
        <v>8.7858940114734008</v>
      </c>
      <c r="AL182" s="32" t="s">
        <v>28</v>
      </c>
      <c r="AM182" s="32">
        <v>8.7858940114734008</v>
      </c>
      <c r="AN182" s="31">
        <v>8.5880058022119297</v>
      </c>
      <c r="AO182" s="32" t="s">
        <v>28</v>
      </c>
      <c r="AP182" s="32">
        <v>8.5880058022119297</v>
      </c>
      <c r="AQ182" s="31">
        <v>8.3693223518214896</v>
      </c>
      <c r="AR182" s="32" t="s">
        <v>28</v>
      </c>
      <c r="AS182" s="32">
        <v>8.3693223518214896</v>
      </c>
      <c r="AT182" s="31">
        <v>8.1569973305578092</v>
      </c>
      <c r="AU182" s="32" t="s">
        <v>28</v>
      </c>
      <c r="AV182" s="32">
        <v>8.1569973305578092</v>
      </c>
      <c r="AW182" s="31">
        <v>7.9883091357356699</v>
      </c>
      <c r="AX182" s="32" t="s">
        <v>28</v>
      </c>
      <c r="AY182" s="32">
        <v>7.9883091357356699</v>
      </c>
      <c r="AZ182" s="31">
        <v>7.81223054565476</v>
      </c>
      <c r="BA182" s="32" t="s">
        <v>28</v>
      </c>
      <c r="BB182" s="32">
        <v>7.81223054565476</v>
      </c>
      <c r="BC182" s="31">
        <v>7.6727308685801496</v>
      </c>
      <c r="BD182" s="32" t="s">
        <v>28</v>
      </c>
      <c r="BE182" s="32">
        <v>7.6727308685801496</v>
      </c>
      <c r="BF182" s="31">
        <v>7.45019349239214</v>
      </c>
      <c r="BG182" s="32" t="s">
        <v>28</v>
      </c>
      <c r="BH182" s="32">
        <v>7.45019349239214</v>
      </c>
      <c r="BI182" s="31">
        <v>7.3481751429106703</v>
      </c>
      <c r="BJ182" s="32" t="s">
        <v>28</v>
      </c>
      <c r="BK182" s="32">
        <v>7.3481751429106703</v>
      </c>
      <c r="BL182" s="31">
        <v>7.1620803943542501</v>
      </c>
      <c r="BM182" s="32" t="s">
        <v>28</v>
      </c>
      <c r="BN182" s="32">
        <v>7.1620803943542501</v>
      </c>
      <c r="BO182" s="31">
        <v>7.0263990500992701</v>
      </c>
      <c r="BP182" s="32" t="s">
        <v>28</v>
      </c>
      <c r="BQ182" s="32">
        <v>7.0263990500992701</v>
      </c>
      <c r="BR182" s="31">
        <v>6.8199239363661199</v>
      </c>
      <c r="BS182" s="32" t="s">
        <v>28</v>
      </c>
      <c r="BT182" s="32">
        <v>6.8199239363661199</v>
      </c>
      <c r="BU182" s="31">
        <v>6.6765277522630697</v>
      </c>
      <c r="BV182" s="32" t="s">
        <v>28</v>
      </c>
      <c r="BW182" s="32">
        <v>6.6765277522630697</v>
      </c>
      <c r="BX182" s="31">
        <v>6.4527268452007602</v>
      </c>
      <c r="BY182" s="32" t="s">
        <v>28</v>
      </c>
      <c r="BZ182" s="32">
        <v>6.4527268452007602</v>
      </c>
      <c r="CA182" s="31">
        <v>6.2868736139091901</v>
      </c>
      <c r="CB182" s="32" t="s">
        <v>28</v>
      </c>
      <c r="CC182" s="32">
        <v>6.2868736139091901</v>
      </c>
      <c r="CD182" s="31">
        <v>6.0981775007304799</v>
      </c>
      <c r="CE182" s="32" t="s">
        <v>28</v>
      </c>
      <c r="CF182" s="32">
        <v>6.0981775007304799</v>
      </c>
      <c r="CG182" s="31">
        <v>5.9083050304418601</v>
      </c>
      <c r="CH182" s="32" t="s">
        <v>28</v>
      </c>
      <c r="CI182" s="32">
        <v>5.9083050304418601</v>
      </c>
      <c r="CJ182" s="31">
        <v>5.8004873774462604</v>
      </c>
      <c r="CK182" s="32" t="s">
        <v>28</v>
      </c>
      <c r="CL182" s="32">
        <v>5.8004873774462604</v>
      </c>
      <c r="CM182" s="31">
        <v>5.6408549792499096</v>
      </c>
      <c r="CN182" s="32" t="s">
        <v>28</v>
      </c>
      <c r="CO182" s="32">
        <v>5.6408549792499096</v>
      </c>
      <c r="CP182" s="31">
        <v>5.4915932879491001</v>
      </c>
      <c r="CQ182" s="32" t="s">
        <v>28</v>
      </c>
      <c r="CR182" s="32">
        <v>5.4915932879491001</v>
      </c>
      <c r="CS182" s="31">
        <v>5.4012258928825698</v>
      </c>
      <c r="CT182" s="32" t="s">
        <v>28</v>
      </c>
      <c r="CU182" s="32">
        <v>5.4012258928825698</v>
      </c>
      <c r="CV182" s="31">
        <v>5.3542425018718296</v>
      </c>
      <c r="CW182" s="32" t="s">
        <v>28</v>
      </c>
      <c r="CX182" s="32">
        <v>5.3542425018718296</v>
      </c>
      <c r="CY182" s="31">
        <v>5.2357351324107899</v>
      </c>
      <c r="CZ182" s="32" t="s">
        <v>28</v>
      </c>
      <c r="DA182" s="32">
        <v>5.2357351324107899</v>
      </c>
      <c r="DB182" s="31">
        <v>5.08586910572199</v>
      </c>
      <c r="DC182" s="32" t="s">
        <v>28</v>
      </c>
      <c r="DD182" s="32">
        <v>5.08586910572199</v>
      </c>
      <c r="DE182" s="31">
        <v>4.9975099964864897</v>
      </c>
      <c r="DF182" s="32" t="s">
        <v>28</v>
      </c>
      <c r="DG182" s="32">
        <v>4.9975099964864897</v>
      </c>
      <c r="DH182" s="31">
        <v>4.8294847791630904</v>
      </c>
      <c r="DI182" s="32" t="s">
        <v>28</v>
      </c>
      <c r="DJ182" s="32">
        <v>4.8294847791630904</v>
      </c>
      <c r="DK182" s="31">
        <v>4.6496232268434898</v>
      </c>
      <c r="DL182" s="32" t="s">
        <v>28</v>
      </c>
      <c r="DM182" s="32">
        <v>4.6496232268434898</v>
      </c>
      <c r="DN182" s="31">
        <v>4.48185378866585</v>
      </c>
      <c r="DO182" s="32" t="s">
        <v>28</v>
      </c>
      <c r="DP182" s="32">
        <v>4.48185378866585</v>
      </c>
      <c r="DQ182" s="31">
        <v>4.3264338661709596</v>
      </c>
      <c r="DR182" s="32" t="s">
        <v>28</v>
      </c>
      <c r="DS182" s="32">
        <v>4.3264338661709596</v>
      </c>
      <c r="DT182" s="31">
        <v>4.0665558526797998</v>
      </c>
      <c r="DU182" s="32" t="s">
        <v>28</v>
      </c>
      <c r="DV182" s="32">
        <v>4.0665558526797998</v>
      </c>
    </row>
    <row r="183" spans="1:126" x14ac:dyDescent="0.2">
      <c r="A183" s="30" t="s">
        <v>5</v>
      </c>
      <c r="B183">
        <v>180</v>
      </c>
      <c r="C183" s="37">
        <v>43</v>
      </c>
      <c r="D183" s="70">
        <v>18.4328986590779</v>
      </c>
      <c r="E183" s="70" t="s">
        <v>28</v>
      </c>
      <c r="F183" s="70">
        <v>18.4328986590779</v>
      </c>
      <c r="G183" s="32">
        <v>18.4242885307075</v>
      </c>
      <c r="H183" s="32" t="s">
        <v>28</v>
      </c>
      <c r="I183" s="32">
        <v>18.4242885307075</v>
      </c>
      <c r="J183" s="31">
        <v>18.289057939366302</v>
      </c>
      <c r="K183" s="32" t="s">
        <v>28</v>
      </c>
      <c r="L183" s="32">
        <v>18.289057939366302</v>
      </c>
      <c r="M183" s="31">
        <v>17.8071301107647</v>
      </c>
      <c r="N183" s="32" t="s">
        <v>28</v>
      </c>
      <c r="O183" s="32">
        <v>17.8071301107647</v>
      </c>
      <c r="P183" s="31">
        <v>17.3941387799313</v>
      </c>
      <c r="Q183" s="32" t="s">
        <v>28</v>
      </c>
      <c r="R183" s="32">
        <v>17.3941387799313</v>
      </c>
      <c r="S183" s="31">
        <v>16.566667662063399</v>
      </c>
      <c r="T183" s="32" t="s">
        <v>28</v>
      </c>
      <c r="U183" s="32">
        <v>16.566667662063399</v>
      </c>
      <c r="V183" s="31">
        <v>15.8987495057745</v>
      </c>
      <c r="W183" s="32" t="s">
        <v>28</v>
      </c>
      <c r="X183" s="32">
        <v>15.8987495057745</v>
      </c>
      <c r="Y183" s="31">
        <v>15.214836229705901</v>
      </c>
      <c r="Z183" s="32" t="s">
        <v>28</v>
      </c>
      <c r="AA183" s="32">
        <v>15.214836229705901</v>
      </c>
      <c r="AB183" s="31">
        <v>14.5194673167495</v>
      </c>
      <c r="AC183" s="32" t="s">
        <v>28</v>
      </c>
      <c r="AD183" s="32">
        <v>14.5194673167495</v>
      </c>
      <c r="AE183" s="31">
        <v>14.061549022689499</v>
      </c>
      <c r="AF183" s="32" t="s">
        <v>28</v>
      </c>
      <c r="AG183" s="32">
        <v>14.061549022689499</v>
      </c>
      <c r="AH183" s="31">
        <v>13.564050070466999</v>
      </c>
      <c r="AI183" s="32" t="s">
        <v>28</v>
      </c>
      <c r="AJ183" s="32">
        <v>13.564050070466999</v>
      </c>
      <c r="AK183" s="31">
        <v>13.1233989465084</v>
      </c>
      <c r="AL183" s="32" t="s">
        <v>28</v>
      </c>
      <c r="AM183" s="32">
        <v>13.1233989465084</v>
      </c>
      <c r="AN183" s="31">
        <v>12.643975801078801</v>
      </c>
      <c r="AO183" s="32" t="s">
        <v>28</v>
      </c>
      <c r="AP183" s="32">
        <v>12.643975801078801</v>
      </c>
      <c r="AQ183" s="31">
        <v>12.1341824098033</v>
      </c>
      <c r="AR183" s="32" t="s">
        <v>28</v>
      </c>
      <c r="AS183" s="32">
        <v>12.1341824098033</v>
      </c>
      <c r="AT183" s="31">
        <v>11.5000184519297</v>
      </c>
      <c r="AU183" s="32" t="s">
        <v>28</v>
      </c>
      <c r="AV183" s="32">
        <v>11.5000184519297</v>
      </c>
      <c r="AW183" s="31">
        <v>11.064971452717799</v>
      </c>
      <c r="AX183" s="32" t="s">
        <v>28</v>
      </c>
      <c r="AY183" s="32">
        <v>11.064971452717799</v>
      </c>
      <c r="AZ183" s="31">
        <v>10.512210543649401</v>
      </c>
      <c r="BA183" s="32" t="s">
        <v>28</v>
      </c>
      <c r="BB183" s="32">
        <v>10.512210543649401</v>
      </c>
      <c r="BC183" s="31">
        <v>9.9466352919941503</v>
      </c>
      <c r="BD183" s="32" t="s">
        <v>28</v>
      </c>
      <c r="BE183" s="32">
        <v>9.9466352919941503</v>
      </c>
      <c r="BF183" s="31">
        <v>9.3771989694514897</v>
      </c>
      <c r="BG183" s="32" t="s">
        <v>28</v>
      </c>
      <c r="BH183" s="32">
        <v>9.3771989694514897</v>
      </c>
      <c r="BI183" s="31">
        <v>8.6413322437802709</v>
      </c>
      <c r="BJ183" s="32" t="s">
        <v>28</v>
      </c>
      <c r="BK183" s="32">
        <v>8.6413322437802709</v>
      </c>
      <c r="BL183" s="31">
        <v>7.95686893313328</v>
      </c>
      <c r="BM183" s="32" t="s">
        <v>28</v>
      </c>
      <c r="BN183" s="32">
        <v>7.95686893313328</v>
      </c>
      <c r="BO183" s="31">
        <v>7.4971742572034303</v>
      </c>
      <c r="BP183" s="32" t="s">
        <v>28</v>
      </c>
      <c r="BQ183" s="32">
        <v>7.4971742572034303</v>
      </c>
      <c r="BR183" s="31">
        <v>6.8766839990530402</v>
      </c>
      <c r="BS183" s="32" t="s">
        <v>28</v>
      </c>
      <c r="BT183" s="32">
        <v>6.8766839990530402</v>
      </c>
      <c r="BU183" s="31">
        <v>6.30044005791878</v>
      </c>
      <c r="BV183" s="32" t="s">
        <v>28</v>
      </c>
      <c r="BW183" s="32">
        <v>6.30044005791878</v>
      </c>
      <c r="BX183" s="31">
        <v>5.6074792622393002</v>
      </c>
      <c r="BY183" s="32" t="s">
        <v>28</v>
      </c>
      <c r="BZ183" s="32">
        <v>5.6074792622393002</v>
      </c>
      <c r="CA183" s="31">
        <v>4.9545601300428803</v>
      </c>
      <c r="CB183" s="32" t="s">
        <v>28</v>
      </c>
      <c r="CC183" s="32">
        <v>4.9545601300428803</v>
      </c>
      <c r="CD183" s="31">
        <v>4.4341783939109396</v>
      </c>
      <c r="CE183" s="32" t="s">
        <v>28</v>
      </c>
      <c r="CF183" s="32">
        <v>4.4341783939109396</v>
      </c>
      <c r="CG183" s="31">
        <v>3.5860834740509002</v>
      </c>
      <c r="CH183" s="32" t="s">
        <v>28</v>
      </c>
      <c r="CI183" s="32">
        <v>3.5860834740509002</v>
      </c>
      <c r="CJ183" s="31">
        <v>2.8135458995842901</v>
      </c>
      <c r="CK183" s="32" t="s">
        <v>28</v>
      </c>
      <c r="CL183" s="32">
        <v>2.8135458995842901</v>
      </c>
      <c r="CM183" s="31">
        <v>1.9762063313762801</v>
      </c>
      <c r="CN183" s="32" t="s">
        <v>28</v>
      </c>
      <c r="CO183" s="32">
        <v>1.9762063313762801</v>
      </c>
      <c r="CP183" s="31">
        <v>1.2454221373254699</v>
      </c>
      <c r="CQ183" s="32" t="s">
        <v>28</v>
      </c>
      <c r="CR183" s="32">
        <v>1.2454221373254699</v>
      </c>
      <c r="CS183" s="31">
        <v>0.45796536141513799</v>
      </c>
      <c r="CT183" s="32" t="s">
        <v>28</v>
      </c>
      <c r="CU183" s="32">
        <v>0.45796536141513799</v>
      </c>
      <c r="CV183" s="31">
        <v>-0.106162404515436</v>
      </c>
      <c r="CW183" s="32" t="s">
        <v>28</v>
      </c>
      <c r="CX183" s="32">
        <v>-0.106162404515436</v>
      </c>
      <c r="CY183" s="31">
        <v>-0.62606428983926099</v>
      </c>
      <c r="CZ183" s="32" t="s">
        <v>28</v>
      </c>
      <c r="DA183" s="32">
        <v>-0.62606428983926099</v>
      </c>
      <c r="DB183" s="31">
        <v>-1.0518356838268399</v>
      </c>
      <c r="DC183" s="32" t="s">
        <v>28</v>
      </c>
      <c r="DD183" s="32">
        <v>-1.0518356838268399</v>
      </c>
      <c r="DE183" s="31">
        <v>-1.4009061074724301</v>
      </c>
      <c r="DF183" s="32" t="s">
        <v>28</v>
      </c>
      <c r="DG183" s="32">
        <v>-1.4009061074724301</v>
      </c>
      <c r="DH183" s="31">
        <v>-1.71141893242274</v>
      </c>
      <c r="DI183" s="32" t="s">
        <v>28</v>
      </c>
      <c r="DJ183" s="32">
        <v>-1.71141893242274</v>
      </c>
      <c r="DK183" s="31">
        <v>-2.0404796956252098</v>
      </c>
      <c r="DL183" s="32" t="s">
        <v>28</v>
      </c>
      <c r="DM183" s="32">
        <v>-2.0404796956252098</v>
      </c>
      <c r="DN183" s="31">
        <v>-2.4421593631710699</v>
      </c>
      <c r="DO183" s="32" t="s">
        <v>28</v>
      </c>
      <c r="DP183" s="32">
        <v>-2.4421593631710699</v>
      </c>
      <c r="DQ183" s="31">
        <v>-2.7011403643084702</v>
      </c>
      <c r="DR183" s="32" t="s">
        <v>28</v>
      </c>
      <c r="DS183" s="32">
        <v>-2.7011403643084702</v>
      </c>
      <c r="DT183" s="31">
        <v>-2.9164602632222998</v>
      </c>
      <c r="DU183" s="32" t="s">
        <v>28</v>
      </c>
      <c r="DV183" s="32">
        <v>-2.9164602632222998</v>
      </c>
    </row>
    <row r="184" spans="1:126" x14ac:dyDescent="0.2">
      <c r="A184" s="30" t="s">
        <v>6</v>
      </c>
      <c r="B184">
        <v>181</v>
      </c>
      <c r="C184" s="37">
        <v>44</v>
      </c>
      <c r="D184" s="70">
        <v>19.283159579602799</v>
      </c>
      <c r="E184" s="70" t="s">
        <v>28</v>
      </c>
      <c r="F184" s="70">
        <v>19.283159579602799</v>
      </c>
      <c r="G184" s="32">
        <v>19.280921802830299</v>
      </c>
      <c r="H184" s="32" t="s">
        <v>28</v>
      </c>
      <c r="I184" s="32">
        <v>19.280921802830299</v>
      </c>
      <c r="J184" s="31">
        <v>19.277051541410302</v>
      </c>
      <c r="K184" s="32" t="s">
        <v>28</v>
      </c>
      <c r="L184" s="32">
        <v>19.277051541410302</v>
      </c>
      <c r="M184" s="31">
        <v>19.268143859504399</v>
      </c>
      <c r="N184" s="32" t="s">
        <v>28</v>
      </c>
      <c r="O184" s="32">
        <v>19.268143859504399</v>
      </c>
      <c r="P184" s="31">
        <v>19.228065178473301</v>
      </c>
      <c r="Q184" s="32" t="s">
        <v>28</v>
      </c>
      <c r="R184" s="32">
        <v>19.228065178473301</v>
      </c>
      <c r="S184" s="31">
        <v>19.169109523063302</v>
      </c>
      <c r="T184" s="32" t="s">
        <v>28</v>
      </c>
      <c r="U184" s="32">
        <v>19.169109523063302</v>
      </c>
      <c r="V184" s="31">
        <v>19.075502349069499</v>
      </c>
      <c r="W184" s="32" t="s">
        <v>28</v>
      </c>
      <c r="X184" s="32">
        <v>19.075502349069499</v>
      </c>
      <c r="Y184" s="31">
        <v>18.9553555127059</v>
      </c>
      <c r="Z184" s="32" t="s">
        <v>28</v>
      </c>
      <c r="AA184" s="32">
        <v>18.9553555127059</v>
      </c>
      <c r="AB184" s="31">
        <v>18.794314529028199</v>
      </c>
      <c r="AC184" s="32" t="s">
        <v>28</v>
      </c>
      <c r="AD184" s="32">
        <v>18.794314529028199</v>
      </c>
      <c r="AE184" s="31">
        <v>18.495406249521</v>
      </c>
      <c r="AF184" s="32" t="s">
        <v>28</v>
      </c>
      <c r="AG184" s="32">
        <v>18.495406249521</v>
      </c>
      <c r="AH184" s="31">
        <v>18.233793222161701</v>
      </c>
      <c r="AI184" s="32" t="s">
        <v>28</v>
      </c>
      <c r="AJ184" s="32">
        <v>18.233793222161701</v>
      </c>
      <c r="AK184" s="31">
        <v>17.960246245445202</v>
      </c>
      <c r="AL184" s="32" t="s">
        <v>28</v>
      </c>
      <c r="AM184" s="32">
        <v>17.960246245445202</v>
      </c>
      <c r="AN184" s="31">
        <v>17.770798466590101</v>
      </c>
      <c r="AO184" s="32" t="s">
        <v>28</v>
      </c>
      <c r="AP184" s="32">
        <v>17.770798466590101</v>
      </c>
      <c r="AQ184" s="31">
        <v>17.4784989710734</v>
      </c>
      <c r="AR184" s="32" t="s">
        <v>28</v>
      </c>
      <c r="AS184" s="32">
        <v>17.4784989710734</v>
      </c>
      <c r="AT184" s="31">
        <v>17.138417296747299</v>
      </c>
      <c r="AU184" s="32" t="s">
        <v>28</v>
      </c>
      <c r="AV184" s="32">
        <v>17.138417296747299</v>
      </c>
      <c r="AW184" s="31">
        <v>16.852784119445001</v>
      </c>
      <c r="AX184" s="32" t="s">
        <v>28</v>
      </c>
      <c r="AY184" s="32">
        <v>16.852784119445001</v>
      </c>
      <c r="AZ184" s="31">
        <v>16.435428613590499</v>
      </c>
      <c r="BA184" s="32" t="s">
        <v>28</v>
      </c>
      <c r="BB184" s="32">
        <v>16.435428613590499</v>
      </c>
      <c r="BC184" s="31">
        <v>15.9251887485051</v>
      </c>
      <c r="BD184" s="32" t="s">
        <v>28</v>
      </c>
      <c r="BE184" s="32">
        <v>15.9251887485051</v>
      </c>
      <c r="BF184" s="31">
        <v>15.4346144899104</v>
      </c>
      <c r="BG184" s="32" t="s">
        <v>28</v>
      </c>
      <c r="BH184" s="32">
        <v>15.4346144899104</v>
      </c>
      <c r="BI184" s="31">
        <v>14.842383592466099</v>
      </c>
      <c r="BJ184" s="32" t="s">
        <v>28</v>
      </c>
      <c r="BK184" s="32">
        <v>14.842383592466099</v>
      </c>
      <c r="BL184" s="31">
        <v>14.335297173886101</v>
      </c>
      <c r="BM184" s="32" t="s">
        <v>28</v>
      </c>
      <c r="BN184" s="32">
        <v>14.335297173886101</v>
      </c>
      <c r="BO184" s="31">
        <v>13.869710188269501</v>
      </c>
      <c r="BP184" s="32" t="s">
        <v>28</v>
      </c>
      <c r="BQ184" s="32">
        <v>13.869710188269501</v>
      </c>
      <c r="BR184" s="31">
        <v>13.516525637712</v>
      </c>
      <c r="BS184" s="32" t="s">
        <v>28</v>
      </c>
      <c r="BT184" s="32">
        <v>13.516525637712</v>
      </c>
      <c r="BU184" s="31">
        <v>13.047056068443601</v>
      </c>
      <c r="BV184" s="32" t="s">
        <v>28</v>
      </c>
      <c r="BW184" s="32">
        <v>13.047056068443601</v>
      </c>
      <c r="BX184" s="31">
        <v>12.6198888735737</v>
      </c>
      <c r="BY184" s="32" t="s">
        <v>28</v>
      </c>
      <c r="BZ184" s="32">
        <v>12.6198888735737</v>
      </c>
      <c r="CA184" s="31">
        <v>12.108098634952601</v>
      </c>
      <c r="CB184" s="32" t="s">
        <v>28</v>
      </c>
      <c r="CC184" s="32">
        <v>12.108098634952601</v>
      </c>
      <c r="CD184" s="31">
        <v>11.6101477534349</v>
      </c>
      <c r="CE184" s="32" t="s">
        <v>28</v>
      </c>
      <c r="CF184" s="32">
        <v>11.6101477534349</v>
      </c>
      <c r="CG184" s="31">
        <v>11.166788899605701</v>
      </c>
      <c r="CH184" s="32" t="s">
        <v>28</v>
      </c>
      <c r="CI184" s="32">
        <v>11.166788899605701</v>
      </c>
      <c r="CJ184" s="31">
        <v>10.9167914532302</v>
      </c>
      <c r="CK184" s="32" t="s">
        <v>28</v>
      </c>
      <c r="CL184" s="32">
        <v>10.9167914532302</v>
      </c>
      <c r="CM184" s="31">
        <v>10.6629840656926</v>
      </c>
      <c r="CN184" s="32" t="s">
        <v>28</v>
      </c>
      <c r="CO184" s="32">
        <v>10.6629840656926</v>
      </c>
      <c r="CP184" s="31">
        <v>10.4321719965364</v>
      </c>
      <c r="CQ184" s="32" t="s">
        <v>28</v>
      </c>
      <c r="CR184" s="32">
        <v>10.4321719965364</v>
      </c>
      <c r="CS184" s="31">
        <v>10.0276746848489</v>
      </c>
      <c r="CT184" s="32" t="s">
        <v>28</v>
      </c>
      <c r="CU184" s="32">
        <v>10.0276746848489</v>
      </c>
      <c r="CV184" s="31">
        <v>9.6841935816438092</v>
      </c>
      <c r="CW184" s="32" t="s">
        <v>28</v>
      </c>
      <c r="CX184" s="32">
        <v>9.6841935816438092</v>
      </c>
      <c r="CY184" s="31">
        <v>9.3505830881841607</v>
      </c>
      <c r="CZ184" s="32" t="s">
        <v>28</v>
      </c>
      <c r="DA184" s="32">
        <v>9.3505830881841607</v>
      </c>
      <c r="DB184" s="31">
        <v>8.9585089740178301</v>
      </c>
      <c r="DC184" s="32" t="s">
        <v>28</v>
      </c>
      <c r="DD184" s="32">
        <v>8.9585089740178301</v>
      </c>
      <c r="DE184" s="31">
        <v>8.53194532510717</v>
      </c>
      <c r="DF184" s="32" t="s">
        <v>28</v>
      </c>
      <c r="DG184" s="32">
        <v>8.53194532510717</v>
      </c>
      <c r="DH184" s="31">
        <v>8.2110105833825706</v>
      </c>
      <c r="DI184" s="32" t="s">
        <v>28</v>
      </c>
      <c r="DJ184" s="32">
        <v>8.2110105833825706</v>
      </c>
      <c r="DK184" s="31">
        <v>7.8086076163075298</v>
      </c>
      <c r="DL184" s="32" t="s">
        <v>28</v>
      </c>
      <c r="DM184" s="32">
        <v>7.8086076163075298</v>
      </c>
      <c r="DN184" s="31">
        <v>7.5328903509160403</v>
      </c>
      <c r="DO184" s="32" t="s">
        <v>28</v>
      </c>
      <c r="DP184" s="32">
        <v>7.5328903509160403</v>
      </c>
      <c r="DQ184" s="31">
        <v>7.18443103986416</v>
      </c>
      <c r="DR184" s="32" t="s">
        <v>28</v>
      </c>
      <c r="DS184" s="32">
        <v>7.18443103986416</v>
      </c>
      <c r="DT184" s="31">
        <v>6.7785340822241196</v>
      </c>
      <c r="DU184" s="32" t="s">
        <v>28</v>
      </c>
      <c r="DV184" s="32">
        <v>6.7785340822241196</v>
      </c>
    </row>
    <row r="185" spans="1:126" x14ac:dyDescent="0.2">
      <c r="A185" s="30" t="s">
        <v>6</v>
      </c>
      <c r="B185">
        <v>182</v>
      </c>
      <c r="C185" s="37">
        <v>45</v>
      </c>
      <c r="D185" s="70">
        <v>8.0076126561975993</v>
      </c>
      <c r="E185" s="70" t="s">
        <v>28</v>
      </c>
      <c r="F185" s="70">
        <v>8.0076126561975993</v>
      </c>
      <c r="G185" s="32">
        <v>7.7914050989592001</v>
      </c>
      <c r="H185" s="32" t="s">
        <v>28</v>
      </c>
      <c r="I185" s="32">
        <v>7.7914050989592001</v>
      </c>
      <c r="J185" s="31">
        <v>7.2804477962271799</v>
      </c>
      <c r="K185" s="32" t="s">
        <v>28</v>
      </c>
      <c r="L185" s="32">
        <v>7.2804477962271799</v>
      </c>
      <c r="M185" s="31">
        <v>6.5738605886515398</v>
      </c>
      <c r="N185" s="32" t="s">
        <v>28</v>
      </c>
      <c r="O185" s="32">
        <v>6.5738605886515398</v>
      </c>
      <c r="P185" s="31">
        <v>5.9520163855560702</v>
      </c>
      <c r="Q185" s="32" t="s">
        <v>28</v>
      </c>
      <c r="R185" s="32">
        <v>5.9520163855560702</v>
      </c>
      <c r="S185" s="31">
        <v>5.4591725283221297</v>
      </c>
      <c r="T185" s="32" t="s">
        <v>28</v>
      </c>
      <c r="U185" s="32">
        <v>5.4591725283221297</v>
      </c>
      <c r="V185" s="31">
        <v>4.9852558656250903</v>
      </c>
      <c r="W185" s="32" t="s">
        <v>28</v>
      </c>
      <c r="X185" s="32">
        <v>4.9852558656250903</v>
      </c>
      <c r="Y185" s="31">
        <v>4.5537135011713401</v>
      </c>
      <c r="Z185" s="32" t="s">
        <v>28</v>
      </c>
      <c r="AA185" s="32">
        <v>4.5537135011713401</v>
      </c>
      <c r="AB185" s="31">
        <v>4.1221710129067501</v>
      </c>
      <c r="AC185" s="32" t="s">
        <v>28</v>
      </c>
      <c r="AD185" s="32">
        <v>4.1221710129067501</v>
      </c>
      <c r="AE185" s="31">
        <v>3.6363720791118399</v>
      </c>
      <c r="AF185" s="32" t="s">
        <v>28</v>
      </c>
      <c r="AG185" s="32">
        <v>3.6363720791118399</v>
      </c>
      <c r="AH185" s="31">
        <v>3.2806287240107999</v>
      </c>
      <c r="AI185" s="32" t="s">
        <v>28</v>
      </c>
      <c r="AJ185" s="32">
        <v>3.2806287240107999</v>
      </c>
      <c r="AK185" s="31">
        <v>2.7986223424549799</v>
      </c>
      <c r="AL185" s="32" t="s">
        <v>28</v>
      </c>
      <c r="AM185" s="32">
        <v>2.7986223424549799</v>
      </c>
      <c r="AN185" s="31">
        <v>2.3719882612774099</v>
      </c>
      <c r="AO185" s="32" t="s">
        <v>28</v>
      </c>
      <c r="AP185" s="32">
        <v>2.3719882612774099</v>
      </c>
      <c r="AQ185" s="31">
        <v>2.0861303825859201</v>
      </c>
      <c r="AR185" s="32" t="s">
        <v>28</v>
      </c>
      <c r="AS185" s="32">
        <v>2.0861303825859201</v>
      </c>
      <c r="AT185" s="31">
        <v>1.65710032352599</v>
      </c>
      <c r="AU185" s="32" t="s">
        <v>28</v>
      </c>
      <c r="AV185" s="32">
        <v>1.65710032352599</v>
      </c>
      <c r="AW185" s="31">
        <v>1.3105813539217399</v>
      </c>
      <c r="AX185" s="32" t="s">
        <v>28</v>
      </c>
      <c r="AY185" s="32">
        <v>1.3105813539217399</v>
      </c>
      <c r="AZ185" s="31">
        <v>1.0046346102008601</v>
      </c>
      <c r="BA185" s="32" t="s">
        <v>28</v>
      </c>
      <c r="BB185" s="32">
        <v>1.0046346102008601</v>
      </c>
      <c r="BC185" s="31">
        <v>0.67364394630540803</v>
      </c>
      <c r="BD185" s="32" t="s">
        <v>28</v>
      </c>
      <c r="BE185" s="32">
        <v>0.67364394630540803</v>
      </c>
      <c r="BF185" s="31">
        <v>0.37448126173310597</v>
      </c>
      <c r="BG185" s="32" t="s">
        <v>28</v>
      </c>
      <c r="BH185" s="32">
        <v>0.37448126173310597</v>
      </c>
      <c r="BI185" s="31">
        <v>8.4570984048093198E-2</v>
      </c>
      <c r="BJ185" s="32" t="s">
        <v>28</v>
      </c>
      <c r="BK185" s="32">
        <v>8.4570984048093198E-2</v>
      </c>
      <c r="BL185" s="31">
        <v>-0.202693161817803</v>
      </c>
      <c r="BM185" s="32" t="s">
        <v>28</v>
      </c>
      <c r="BN185" s="32">
        <v>-0.202693161817803</v>
      </c>
      <c r="BO185" s="31">
        <v>-0.50331944839186504</v>
      </c>
      <c r="BP185" s="32" t="s">
        <v>28</v>
      </c>
      <c r="BQ185" s="32">
        <v>-0.50331944839186504</v>
      </c>
      <c r="BR185" s="31">
        <v>-0.81203688179335198</v>
      </c>
      <c r="BS185" s="32" t="s">
        <v>28</v>
      </c>
      <c r="BT185" s="32">
        <v>-0.81203688179335198</v>
      </c>
      <c r="BU185" s="31">
        <v>-1.03191398076853</v>
      </c>
      <c r="BV185" s="32" t="s">
        <v>28</v>
      </c>
      <c r="BW185" s="32">
        <v>-1.03191398076853</v>
      </c>
      <c r="BX185" s="31">
        <v>-1.26960275754302</v>
      </c>
      <c r="BY185" s="32" t="s">
        <v>28</v>
      </c>
      <c r="BZ185" s="32">
        <v>-1.26960275754302</v>
      </c>
      <c r="CA185" s="31">
        <v>-1.50914942490681</v>
      </c>
      <c r="CB185" s="32" t="s">
        <v>28</v>
      </c>
      <c r="CC185" s="32">
        <v>-1.50914942490681</v>
      </c>
      <c r="CD185" s="31">
        <v>-1.73556157545471</v>
      </c>
      <c r="CE185" s="32" t="s">
        <v>28</v>
      </c>
      <c r="CF185" s="32">
        <v>-1.73556157545471</v>
      </c>
      <c r="CG185" s="31">
        <v>-1.8921857835623701</v>
      </c>
      <c r="CH185" s="32" t="s">
        <v>28</v>
      </c>
      <c r="CI185" s="32">
        <v>-1.8921857835623701</v>
      </c>
      <c r="CJ185" s="31">
        <v>-2.2078034462028899</v>
      </c>
      <c r="CK185" s="32" t="s">
        <v>28</v>
      </c>
      <c r="CL185" s="32">
        <v>-2.2078034462028899</v>
      </c>
      <c r="CM185" s="31">
        <v>-2.4112577183292201</v>
      </c>
      <c r="CN185" s="32" t="s">
        <v>28</v>
      </c>
      <c r="CO185" s="32">
        <v>-2.4112577183292201</v>
      </c>
      <c r="CP185" s="31">
        <v>-2.6133027628605001</v>
      </c>
      <c r="CQ185" s="32" t="s">
        <v>28</v>
      </c>
      <c r="CR185" s="32">
        <v>-2.6133027628605001</v>
      </c>
      <c r="CS185" s="31">
        <v>-2.7848293257860899</v>
      </c>
      <c r="CT185" s="32" t="s">
        <v>28</v>
      </c>
      <c r="CU185" s="32">
        <v>-2.7848293257860899</v>
      </c>
      <c r="CV185" s="31">
        <v>-2.9419749170072098</v>
      </c>
      <c r="CW185" s="32" t="s">
        <v>28</v>
      </c>
      <c r="CX185" s="32">
        <v>-2.9419749170072098</v>
      </c>
      <c r="CY185" s="31">
        <v>-3.1948663502930001</v>
      </c>
      <c r="CZ185" s="32" t="s">
        <v>28</v>
      </c>
      <c r="DA185" s="32">
        <v>-3.1948663502930001</v>
      </c>
      <c r="DB185" s="31">
        <v>-3.3442716490523998</v>
      </c>
      <c r="DC185" s="32" t="s">
        <v>28</v>
      </c>
      <c r="DD185" s="32">
        <v>-3.3442716490523998</v>
      </c>
      <c r="DE185" s="31">
        <v>-3.5038068869144201</v>
      </c>
      <c r="DF185" s="32" t="s">
        <v>28</v>
      </c>
      <c r="DG185" s="32">
        <v>-3.5038068869144201</v>
      </c>
      <c r="DH185" s="31">
        <v>-3.6364294771346799</v>
      </c>
      <c r="DI185" s="32" t="s">
        <v>28</v>
      </c>
      <c r="DJ185" s="32">
        <v>-3.6364294771346799</v>
      </c>
      <c r="DK185" s="31">
        <v>-3.79680440382963</v>
      </c>
      <c r="DL185" s="32" t="s">
        <v>28</v>
      </c>
      <c r="DM185" s="32">
        <v>-3.79680440382963</v>
      </c>
      <c r="DN185" s="31">
        <v>-3.9396994759916599</v>
      </c>
      <c r="DO185" s="32" t="s">
        <v>28</v>
      </c>
      <c r="DP185" s="32">
        <v>-3.9396994759916599</v>
      </c>
      <c r="DQ185" s="31">
        <v>-4.0234164100988199</v>
      </c>
      <c r="DR185" s="32" t="s">
        <v>28</v>
      </c>
      <c r="DS185" s="32">
        <v>-4.0234164100988199</v>
      </c>
      <c r="DT185" s="31">
        <v>-4.2020700455325199</v>
      </c>
      <c r="DU185" s="32" t="s">
        <v>28</v>
      </c>
      <c r="DV185" s="32">
        <v>-4.2020700455325199</v>
      </c>
    </row>
    <row r="186" spans="1:126" x14ac:dyDescent="0.2">
      <c r="A186" s="30" t="s">
        <v>6</v>
      </c>
      <c r="B186">
        <v>183</v>
      </c>
      <c r="C186" s="37">
        <v>46</v>
      </c>
      <c r="D186" s="70">
        <v>13.415848045716899</v>
      </c>
      <c r="E186" s="70" t="s">
        <v>28</v>
      </c>
      <c r="F186" s="70">
        <v>13.415848045716899</v>
      </c>
      <c r="G186" s="32">
        <v>13.412067994256301</v>
      </c>
      <c r="H186" s="32" t="s">
        <v>28</v>
      </c>
      <c r="I186" s="32">
        <v>13.412067994256301</v>
      </c>
      <c r="J186" s="31">
        <v>13.4114170656876</v>
      </c>
      <c r="K186" s="32" t="s">
        <v>28</v>
      </c>
      <c r="L186" s="32">
        <v>13.4114170656876</v>
      </c>
      <c r="M186" s="31">
        <v>13.411416099095399</v>
      </c>
      <c r="N186" s="32" t="s">
        <v>28</v>
      </c>
      <c r="O186" s="32">
        <v>13.411416099095399</v>
      </c>
      <c r="P186" s="31">
        <v>13.4106295039572</v>
      </c>
      <c r="Q186" s="32" t="s">
        <v>28</v>
      </c>
      <c r="R186" s="32">
        <v>13.4106295039572</v>
      </c>
      <c r="S186" s="31">
        <v>13.344836842726</v>
      </c>
      <c r="T186" s="32" t="s">
        <v>28</v>
      </c>
      <c r="U186" s="32">
        <v>13.344836842726</v>
      </c>
      <c r="V186" s="31">
        <v>13.29851958809</v>
      </c>
      <c r="W186" s="32" t="s">
        <v>28</v>
      </c>
      <c r="X186" s="32">
        <v>13.29851958809</v>
      </c>
      <c r="Y186" s="31">
        <v>13.089321719322299</v>
      </c>
      <c r="Z186" s="32" t="s">
        <v>28</v>
      </c>
      <c r="AA186" s="32">
        <v>13.089321719322299</v>
      </c>
      <c r="AB186" s="31">
        <v>13.009331685781699</v>
      </c>
      <c r="AC186" s="32" t="s">
        <v>28</v>
      </c>
      <c r="AD186" s="32">
        <v>13.009331685781699</v>
      </c>
      <c r="AE186" s="31">
        <v>12.808663553524401</v>
      </c>
      <c r="AF186" s="32" t="s">
        <v>28</v>
      </c>
      <c r="AG186" s="32">
        <v>12.808663553524401</v>
      </c>
      <c r="AH186" s="31">
        <v>12.6703624447042</v>
      </c>
      <c r="AI186" s="32" t="s">
        <v>28</v>
      </c>
      <c r="AJ186" s="32">
        <v>12.6703624447042</v>
      </c>
      <c r="AK186" s="31">
        <v>12.5040354563856</v>
      </c>
      <c r="AL186" s="32" t="s">
        <v>28</v>
      </c>
      <c r="AM186" s="32">
        <v>12.5040354563856</v>
      </c>
      <c r="AN186" s="31">
        <v>12.280260898881201</v>
      </c>
      <c r="AO186" s="32" t="s">
        <v>28</v>
      </c>
      <c r="AP186" s="32">
        <v>12.280260898881201</v>
      </c>
      <c r="AQ186" s="31">
        <v>11.964079767927601</v>
      </c>
      <c r="AR186" s="32" t="s">
        <v>28</v>
      </c>
      <c r="AS186" s="32">
        <v>11.964079767927601</v>
      </c>
      <c r="AT186" s="31">
        <v>11.7611037037844</v>
      </c>
      <c r="AU186" s="32" t="s">
        <v>28</v>
      </c>
      <c r="AV186" s="32">
        <v>11.7611037037844</v>
      </c>
      <c r="AW186" s="31">
        <v>11.588727628498701</v>
      </c>
      <c r="AX186" s="32" t="s">
        <v>28</v>
      </c>
      <c r="AY186" s="32">
        <v>11.588727628498701</v>
      </c>
      <c r="AZ186" s="31">
        <v>11.3819113868814</v>
      </c>
      <c r="BA186" s="32" t="s">
        <v>28</v>
      </c>
      <c r="BB186" s="32">
        <v>11.3819113868814</v>
      </c>
      <c r="BC186" s="31">
        <v>11.212976950115699</v>
      </c>
      <c r="BD186" s="32" t="s">
        <v>28</v>
      </c>
      <c r="BE186" s="32">
        <v>11.212976950115699</v>
      </c>
      <c r="BF186" s="31">
        <v>11.0050577837285</v>
      </c>
      <c r="BG186" s="32" t="s">
        <v>28</v>
      </c>
      <c r="BH186" s="32">
        <v>11.0050577837285</v>
      </c>
      <c r="BI186" s="31">
        <v>10.885014125031599</v>
      </c>
      <c r="BJ186" s="32" t="s">
        <v>28</v>
      </c>
      <c r="BK186" s="32">
        <v>10.885014125031599</v>
      </c>
      <c r="BL186" s="31">
        <v>10.731765874251399</v>
      </c>
      <c r="BM186" s="32" t="s">
        <v>28</v>
      </c>
      <c r="BN186" s="32">
        <v>10.731765874251399</v>
      </c>
      <c r="BO186" s="31">
        <v>10.628071575158399</v>
      </c>
      <c r="BP186" s="32" t="s">
        <v>28</v>
      </c>
      <c r="BQ186" s="32">
        <v>10.628071575158399</v>
      </c>
      <c r="BR186" s="31">
        <v>10.539198185706899</v>
      </c>
      <c r="BS186" s="32" t="s">
        <v>28</v>
      </c>
      <c r="BT186" s="32">
        <v>10.539198185706899</v>
      </c>
      <c r="BU186" s="31">
        <v>10.4657257661374</v>
      </c>
      <c r="BV186" s="32" t="s">
        <v>28</v>
      </c>
      <c r="BW186" s="32">
        <v>10.4657257661374</v>
      </c>
      <c r="BX186" s="31">
        <v>10.379206393114201</v>
      </c>
      <c r="BY186" s="32" t="s">
        <v>28</v>
      </c>
      <c r="BZ186" s="32">
        <v>10.379206393114201</v>
      </c>
      <c r="CA186" s="31">
        <v>10.3169786203361</v>
      </c>
      <c r="CB186" s="32" t="s">
        <v>28</v>
      </c>
      <c r="CC186" s="32">
        <v>10.3169786203361</v>
      </c>
      <c r="CD186" s="31">
        <v>10.261773454163301</v>
      </c>
      <c r="CE186" s="32" t="s">
        <v>28</v>
      </c>
      <c r="CF186" s="32">
        <v>10.261773454163301</v>
      </c>
      <c r="CG186" s="31">
        <v>10.2293808598531</v>
      </c>
      <c r="CH186" s="32" t="s">
        <v>28</v>
      </c>
      <c r="CI186" s="32">
        <v>10.2293808598531</v>
      </c>
      <c r="CJ186" s="31">
        <v>10.187435597232501</v>
      </c>
      <c r="CK186" s="32" t="s">
        <v>28</v>
      </c>
      <c r="CL186" s="32">
        <v>10.187435597232501</v>
      </c>
      <c r="CM186" s="31">
        <v>10.1166213088975</v>
      </c>
      <c r="CN186" s="32" t="s">
        <v>28</v>
      </c>
      <c r="CO186" s="32">
        <v>10.1166213088975</v>
      </c>
      <c r="CP186" s="31">
        <v>10.0384969837909</v>
      </c>
      <c r="CQ186" s="32" t="s">
        <v>28</v>
      </c>
      <c r="CR186" s="32">
        <v>10.0384969837909</v>
      </c>
      <c r="CS186" s="31">
        <v>10.009048129849401</v>
      </c>
      <c r="CT186" s="32" t="s">
        <v>28</v>
      </c>
      <c r="CU186" s="32">
        <v>10.009048129849401</v>
      </c>
      <c r="CV186" s="31">
        <v>9.9662394167908097</v>
      </c>
      <c r="CW186" s="32" t="s">
        <v>28</v>
      </c>
      <c r="CX186" s="32">
        <v>9.9662394167908097</v>
      </c>
      <c r="CY186" s="31">
        <v>9.9001420601180996</v>
      </c>
      <c r="CZ186" s="32" t="s">
        <v>28</v>
      </c>
      <c r="DA186" s="32">
        <v>9.9001420601180996</v>
      </c>
      <c r="DB186" s="31">
        <v>9.8626567022665803</v>
      </c>
      <c r="DC186" s="32" t="s">
        <v>28</v>
      </c>
      <c r="DD186" s="32">
        <v>9.8626567022665803</v>
      </c>
      <c r="DE186" s="31">
        <v>9.8132925529576305</v>
      </c>
      <c r="DF186" s="32" t="s">
        <v>28</v>
      </c>
      <c r="DG186" s="32">
        <v>9.8132925529576305</v>
      </c>
      <c r="DH186" s="31">
        <v>9.7498455193087104</v>
      </c>
      <c r="DI186" s="32" t="s">
        <v>28</v>
      </c>
      <c r="DJ186" s="32">
        <v>9.7498455193087104</v>
      </c>
      <c r="DK186" s="31">
        <v>9.7090454830241892</v>
      </c>
      <c r="DL186" s="32" t="s">
        <v>28</v>
      </c>
      <c r="DM186" s="32">
        <v>9.7090454830241892</v>
      </c>
      <c r="DN186" s="31">
        <v>9.6447570414133796</v>
      </c>
      <c r="DO186" s="32" t="s">
        <v>28</v>
      </c>
      <c r="DP186" s="32">
        <v>9.6447570414133796</v>
      </c>
      <c r="DQ186" s="31">
        <v>9.6169902062105397</v>
      </c>
      <c r="DR186" s="32" t="s">
        <v>28</v>
      </c>
      <c r="DS186" s="32">
        <v>9.6169902062105397</v>
      </c>
      <c r="DT186" s="31">
        <v>9.5638577258299104</v>
      </c>
      <c r="DU186" s="32" t="s">
        <v>28</v>
      </c>
      <c r="DV186" s="32">
        <v>9.5638577258299104</v>
      </c>
    </row>
    <row r="187" spans="1:126" x14ac:dyDescent="0.2">
      <c r="A187" s="30" t="s">
        <v>5</v>
      </c>
      <c r="B187">
        <v>184</v>
      </c>
      <c r="C187" s="37">
        <v>47</v>
      </c>
      <c r="D187" s="70">
        <v>14.143517021446</v>
      </c>
      <c r="E187" s="70" t="s">
        <v>28</v>
      </c>
      <c r="F187" s="70">
        <v>14.143517021446</v>
      </c>
      <c r="G187" s="32">
        <v>14.1274984078198</v>
      </c>
      <c r="H187" s="32" t="s">
        <v>28</v>
      </c>
      <c r="I187" s="32">
        <v>14.1274984078198</v>
      </c>
      <c r="J187" s="31">
        <v>14.1241017792126</v>
      </c>
      <c r="K187" s="32" t="s">
        <v>28</v>
      </c>
      <c r="L187" s="32">
        <v>14.1241017792126</v>
      </c>
      <c r="M187" s="31">
        <v>14.090076916499999</v>
      </c>
      <c r="N187" s="32" t="s">
        <v>28</v>
      </c>
      <c r="O187" s="32">
        <v>14.090076916499999</v>
      </c>
      <c r="P187" s="31">
        <v>13.989202314291299</v>
      </c>
      <c r="Q187" s="32" t="s">
        <v>28</v>
      </c>
      <c r="R187" s="32">
        <v>13.989202314291299</v>
      </c>
      <c r="S187" s="31">
        <v>13.904625109948199</v>
      </c>
      <c r="T187" s="32" t="s">
        <v>28</v>
      </c>
      <c r="U187" s="32">
        <v>13.904625109948199</v>
      </c>
      <c r="V187" s="31">
        <v>13.793163246471901</v>
      </c>
      <c r="W187" s="32" t="s">
        <v>28</v>
      </c>
      <c r="X187" s="32">
        <v>13.793163246471901</v>
      </c>
      <c r="Y187" s="31">
        <v>13.2809017964835</v>
      </c>
      <c r="Z187" s="32" t="s">
        <v>28</v>
      </c>
      <c r="AA187" s="32">
        <v>13.2809017964835</v>
      </c>
      <c r="AB187" s="31">
        <v>12.8970330790915</v>
      </c>
      <c r="AC187" s="32" t="s">
        <v>28</v>
      </c>
      <c r="AD187" s="32">
        <v>12.8970330790915</v>
      </c>
      <c r="AE187" s="31">
        <v>12.648310351243801</v>
      </c>
      <c r="AF187" s="32" t="s">
        <v>28</v>
      </c>
      <c r="AG187" s="32">
        <v>12.648310351243801</v>
      </c>
      <c r="AH187" s="31">
        <v>12.2064970241822</v>
      </c>
      <c r="AI187" s="32" t="s">
        <v>28</v>
      </c>
      <c r="AJ187" s="32">
        <v>12.2064970241822</v>
      </c>
      <c r="AK187" s="31">
        <v>11.413214460389799</v>
      </c>
      <c r="AL187" s="32" t="s">
        <v>28</v>
      </c>
      <c r="AM187" s="32">
        <v>11.413214460389799</v>
      </c>
      <c r="AN187" s="31">
        <v>10.975825290751001</v>
      </c>
      <c r="AO187" s="32" t="s">
        <v>28</v>
      </c>
      <c r="AP187" s="32">
        <v>10.975825290751001</v>
      </c>
      <c r="AQ187" s="31">
        <v>10.4830038214849</v>
      </c>
      <c r="AR187" s="32" t="s">
        <v>28</v>
      </c>
      <c r="AS187" s="32">
        <v>10.4830038214849</v>
      </c>
      <c r="AT187" s="31">
        <v>9.7883121537911109</v>
      </c>
      <c r="AU187" s="32" t="s">
        <v>28</v>
      </c>
      <c r="AV187" s="32">
        <v>9.7883121537911109</v>
      </c>
      <c r="AW187" s="31">
        <v>9.0732779500083307</v>
      </c>
      <c r="AX187" s="32" t="s">
        <v>28</v>
      </c>
      <c r="AY187" s="32">
        <v>9.0732779500083307</v>
      </c>
      <c r="AZ187" s="31">
        <v>8.6655570953203807</v>
      </c>
      <c r="BA187" s="32" t="s">
        <v>28</v>
      </c>
      <c r="BB187" s="32">
        <v>8.6655570953203807</v>
      </c>
      <c r="BC187" s="31">
        <v>8.20091376329394</v>
      </c>
      <c r="BD187" s="32" t="s">
        <v>28</v>
      </c>
      <c r="BE187" s="32">
        <v>8.20091376329394</v>
      </c>
      <c r="BF187" s="31">
        <v>7.7114486304506897</v>
      </c>
      <c r="BG187" s="32" t="s">
        <v>28</v>
      </c>
      <c r="BH187" s="32">
        <v>7.7114486304506897</v>
      </c>
      <c r="BI187" s="31">
        <v>7.1745843510009104</v>
      </c>
      <c r="BJ187" s="32" t="s">
        <v>28</v>
      </c>
      <c r="BK187" s="32">
        <v>7.1745843510009104</v>
      </c>
      <c r="BL187" s="31">
        <v>6.6681143708927904</v>
      </c>
      <c r="BM187" s="32" t="s">
        <v>28</v>
      </c>
      <c r="BN187" s="32">
        <v>6.6681143708927904</v>
      </c>
      <c r="BO187" s="31">
        <v>6.1740645956706803</v>
      </c>
      <c r="BP187" s="32" t="s">
        <v>28</v>
      </c>
      <c r="BQ187" s="32">
        <v>6.1740645956706803</v>
      </c>
      <c r="BR187" s="31">
        <v>5.7133009296502903</v>
      </c>
      <c r="BS187" s="32" t="s">
        <v>28</v>
      </c>
      <c r="BT187" s="32">
        <v>5.7133009296502903</v>
      </c>
      <c r="BU187" s="31">
        <v>5.3169538367746698</v>
      </c>
      <c r="BV187" s="32" t="s">
        <v>28</v>
      </c>
      <c r="BW187" s="32">
        <v>5.3169538367746698</v>
      </c>
      <c r="BX187" s="31">
        <v>5.0010036456606404</v>
      </c>
      <c r="BY187" s="32" t="s">
        <v>28</v>
      </c>
      <c r="BZ187" s="32">
        <v>5.0010036456606404</v>
      </c>
      <c r="CA187" s="31">
        <v>4.7064775162049397</v>
      </c>
      <c r="CB187" s="32" t="s">
        <v>28</v>
      </c>
      <c r="CC187" s="32">
        <v>4.7064775162049397</v>
      </c>
      <c r="CD187" s="31">
        <v>4.4097326728221198</v>
      </c>
      <c r="CE187" s="32" t="s">
        <v>28</v>
      </c>
      <c r="CF187" s="32">
        <v>4.4097326728221198</v>
      </c>
      <c r="CG187" s="31">
        <v>4.15468077034771</v>
      </c>
      <c r="CH187" s="32" t="s">
        <v>28</v>
      </c>
      <c r="CI187" s="32">
        <v>4.15468077034771</v>
      </c>
      <c r="CJ187" s="31">
        <v>3.8265251839387302</v>
      </c>
      <c r="CK187" s="32" t="s">
        <v>28</v>
      </c>
      <c r="CL187" s="32">
        <v>3.8265251839387302</v>
      </c>
      <c r="CM187" s="31">
        <v>3.53666265790118</v>
      </c>
      <c r="CN187" s="32" t="s">
        <v>28</v>
      </c>
      <c r="CO187" s="32">
        <v>3.53666265790118</v>
      </c>
      <c r="CP187" s="31">
        <v>3.2033836269605902</v>
      </c>
      <c r="CQ187" s="32" t="s">
        <v>28</v>
      </c>
      <c r="CR187" s="32">
        <v>3.2033836269605902</v>
      </c>
      <c r="CS187" s="31">
        <v>2.91415518690718</v>
      </c>
      <c r="CT187" s="32" t="s">
        <v>28</v>
      </c>
      <c r="CU187" s="32">
        <v>2.91415518690718</v>
      </c>
      <c r="CV187" s="31">
        <v>2.6249712323919701</v>
      </c>
      <c r="CW187" s="32" t="s">
        <v>28</v>
      </c>
      <c r="CX187" s="32">
        <v>2.6249712323919701</v>
      </c>
      <c r="CY187" s="31">
        <v>2.3975307553460699</v>
      </c>
      <c r="CZ187" s="32" t="s">
        <v>28</v>
      </c>
      <c r="DA187" s="32">
        <v>2.3975307553460699</v>
      </c>
      <c r="DB187" s="31">
        <v>2.1733987958104302</v>
      </c>
      <c r="DC187" s="32" t="s">
        <v>28</v>
      </c>
      <c r="DD187" s="32">
        <v>2.1733987958104302</v>
      </c>
      <c r="DE187" s="31">
        <v>1.87011840552297</v>
      </c>
      <c r="DF187" s="32" t="s">
        <v>28</v>
      </c>
      <c r="DG187" s="32">
        <v>1.87011840552297</v>
      </c>
      <c r="DH187" s="31">
        <v>1.5155605386326401</v>
      </c>
      <c r="DI187" s="32" t="s">
        <v>28</v>
      </c>
      <c r="DJ187" s="32">
        <v>1.5155605386326401</v>
      </c>
      <c r="DK187" s="31">
        <v>1.2484482232091401</v>
      </c>
      <c r="DL187" s="32" t="s">
        <v>28</v>
      </c>
      <c r="DM187" s="32">
        <v>1.2484482232091401</v>
      </c>
      <c r="DN187" s="31">
        <v>0.996705795912179</v>
      </c>
      <c r="DO187" s="32" t="s">
        <v>28</v>
      </c>
      <c r="DP187" s="32">
        <v>0.996705795912179</v>
      </c>
      <c r="DQ187" s="31">
        <v>0.724509836619735</v>
      </c>
      <c r="DR187" s="32" t="s">
        <v>28</v>
      </c>
      <c r="DS187" s="32">
        <v>0.724509836619735</v>
      </c>
      <c r="DT187" s="31">
        <v>0.39199827077196903</v>
      </c>
      <c r="DU187" s="32" t="s">
        <v>28</v>
      </c>
      <c r="DV187" s="32">
        <v>0.39199827077196903</v>
      </c>
    </row>
    <row r="188" spans="1:126" x14ac:dyDescent="0.2">
      <c r="A188" s="30" t="s">
        <v>5</v>
      </c>
      <c r="B188">
        <v>185</v>
      </c>
      <c r="C188" s="37">
        <v>48</v>
      </c>
      <c r="D188" s="70">
        <v>18.3479196899989</v>
      </c>
      <c r="E188" s="70" t="s">
        <v>28</v>
      </c>
      <c r="F188" s="70">
        <v>18.3479196899989</v>
      </c>
      <c r="G188" s="32">
        <v>18.3262715989739</v>
      </c>
      <c r="H188" s="32" t="s">
        <v>28</v>
      </c>
      <c r="I188" s="32">
        <v>18.3262715989739</v>
      </c>
      <c r="J188" s="31">
        <v>18.257649109525602</v>
      </c>
      <c r="K188" s="32" t="s">
        <v>28</v>
      </c>
      <c r="L188" s="32">
        <v>18.257649109525602</v>
      </c>
      <c r="M188" s="31">
        <v>18.082961255796999</v>
      </c>
      <c r="N188" s="32" t="s">
        <v>28</v>
      </c>
      <c r="O188" s="32">
        <v>18.082961255796999</v>
      </c>
      <c r="P188" s="31">
        <v>17.958122244842102</v>
      </c>
      <c r="Q188" s="32" t="s">
        <v>28</v>
      </c>
      <c r="R188" s="32">
        <v>17.958122244842102</v>
      </c>
      <c r="S188" s="31">
        <v>17.824922002385399</v>
      </c>
      <c r="T188" s="32" t="s">
        <v>28</v>
      </c>
      <c r="U188" s="32">
        <v>17.824922002385399</v>
      </c>
      <c r="V188" s="31">
        <v>17.576225897482701</v>
      </c>
      <c r="W188" s="32" t="s">
        <v>28</v>
      </c>
      <c r="X188" s="32">
        <v>17.576225897482701</v>
      </c>
      <c r="Y188" s="31">
        <v>17.379712644338799</v>
      </c>
      <c r="Z188" s="32" t="s">
        <v>28</v>
      </c>
      <c r="AA188" s="32">
        <v>17.379712644338799</v>
      </c>
      <c r="AB188" s="31">
        <v>17.122075155265399</v>
      </c>
      <c r="AC188" s="32" t="s">
        <v>28</v>
      </c>
      <c r="AD188" s="32">
        <v>17.122075155265399</v>
      </c>
      <c r="AE188" s="31">
        <v>16.876732859575299</v>
      </c>
      <c r="AF188" s="32" t="s">
        <v>28</v>
      </c>
      <c r="AG188" s="32">
        <v>16.876732859575299</v>
      </c>
      <c r="AH188" s="31">
        <v>16.601248961879101</v>
      </c>
      <c r="AI188" s="32" t="s">
        <v>28</v>
      </c>
      <c r="AJ188" s="32">
        <v>16.601248961879101</v>
      </c>
      <c r="AK188" s="31">
        <v>16.250170559091</v>
      </c>
      <c r="AL188" s="32" t="s">
        <v>28</v>
      </c>
      <c r="AM188" s="32">
        <v>16.250170559091</v>
      </c>
      <c r="AN188" s="31">
        <v>15.898499695064499</v>
      </c>
      <c r="AO188" s="32" t="s">
        <v>28</v>
      </c>
      <c r="AP188" s="32">
        <v>15.898499695064499</v>
      </c>
      <c r="AQ188" s="31">
        <v>15.541410298170501</v>
      </c>
      <c r="AR188" s="32" t="s">
        <v>28</v>
      </c>
      <c r="AS188" s="32">
        <v>15.541410298170501</v>
      </c>
      <c r="AT188" s="31">
        <v>15.165496339417601</v>
      </c>
      <c r="AU188" s="32" t="s">
        <v>28</v>
      </c>
      <c r="AV188" s="32">
        <v>15.165496339417601</v>
      </c>
      <c r="AW188" s="31">
        <v>14.774012179128601</v>
      </c>
      <c r="AX188" s="32" t="s">
        <v>28</v>
      </c>
      <c r="AY188" s="32">
        <v>14.774012179128601</v>
      </c>
      <c r="AZ188" s="31">
        <v>14.396789304049999</v>
      </c>
      <c r="BA188" s="32" t="s">
        <v>28</v>
      </c>
      <c r="BB188" s="32">
        <v>14.396789304049999</v>
      </c>
      <c r="BC188" s="31">
        <v>13.970420709884101</v>
      </c>
      <c r="BD188" s="32" t="s">
        <v>28</v>
      </c>
      <c r="BE188" s="32">
        <v>13.970420709884101</v>
      </c>
      <c r="BF188" s="31">
        <v>13.6347447581159</v>
      </c>
      <c r="BG188" s="32" t="s">
        <v>28</v>
      </c>
      <c r="BH188" s="32">
        <v>13.6347447581159</v>
      </c>
      <c r="BI188" s="31">
        <v>13.257050060321101</v>
      </c>
      <c r="BJ188" s="32" t="s">
        <v>28</v>
      </c>
      <c r="BK188" s="32">
        <v>13.257050060321101</v>
      </c>
      <c r="BL188" s="31">
        <v>12.543480065234601</v>
      </c>
      <c r="BM188" s="32" t="s">
        <v>28</v>
      </c>
      <c r="BN188" s="32">
        <v>12.543480065234601</v>
      </c>
      <c r="BO188" s="31">
        <v>12.114215620612301</v>
      </c>
      <c r="BP188" s="32" t="s">
        <v>28</v>
      </c>
      <c r="BQ188" s="32">
        <v>12.114215620612301</v>
      </c>
      <c r="BR188" s="31">
        <v>11.7007182757142</v>
      </c>
      <c r="BS188" s="32" t="s">
        <v>28</v>
      </c>
      <c r="BT188" s="32">
        <v>11.7007182757142</v>
      </c>
      <c r="BU188" s="31">
        <v>11.208790310767901</v>
      </c>
      <c r="BV188" s="32" t="s">
        <v>28</v>
      </c>
      <c r="BW188" s="32">
        <v>11.208790310767901</v>
      </c>
      <c r="BX188" s="31">
        <v>10.822390488956099</v>
      </c>
      <c r="BY188" s="32" t="s">
        <v>28</v>
      </c>
      <c r="BZ188" s="32">
        <v>10.822390488956099</v>
      </c>
      <c r="CA188" s="31">
        <v>10.3831627733146</v>
      </c>
      <c r="CB188" s="32" t="s">
        <v>28</v>
      </c>
      <c r="CC188" s="32">
        <v>10.3831627733146</v>
      </c>
      <c r="CD188" s="31">
        <v>9.9724188012974704</v>
      </c>
      <c r="CE188" s="32" t="s">
        <v>28</v>
      </c>
      <c r="CF188" s="32">
        <v>9.9724188012974704</v>
      </c>
      <c r="CG188" s="31">
        <v>9.5233354180024499</v>
      </c>
      <c r="CH188" s="32" t="s">
        <v>28</v>
      </c>
      <c r="CI188" s="32">
        <v>9.5233354180024499</v>
      </c>
      <c r="CJ188" s="31">
        <v>9.1026329169725209</v>
      </c>
      <c r="CK188" s="32" t="s">
        <v>28</v>
      </c>
      <c r="CL188" s="32">
        <v>9.1026329169725209</v>
      </c>
      <c r="CM188" s="31">
        <v>8.6653607238422108</v>
      </c>
      <c r="CN188" s="32" t="s">
        <v>28</v>
      </c>
      <c r="CO188" s="32">
        <v>8.6653607238422108</v>
      </c>
      <c r="CP188" s="31">
        <v>8.2297904801916903</v>
      </c>
      <c r="CQ188" s="32" t="s">
        <v>28</v>
      </c>
      <c r="CR188" s="32">
        <v>8.2297904801916903</v>
      </c>
      <c r="CS188" s="31">
        <v>7.8031499556113602</v>
      </c>
      <c r="CT188" s="32" t="s">
        <v>28</v>
      </c>
      <c r="CU188" s="32">
        <v>7.8031499556113602</v>
      </c>
      <c r="CV188" s="31">
        <v>7.3707816814947797</v>
      </c>
      <c r="CW188" s="32" t="s">
        <v>28</v>
      </c>
      <c r="CX188" s="32">
        <v>7.3707816814947797</v>
      </c>
      <c r="CY188" s="31">
        <v>6.9901846413333297</v>
      </c>
      <c r="CZ188" s="32" t="s">
        <v>28</v>
      </c>
      <c r="DA188" s="32">
        <v>6.9901846413333297</v>
      </c>
      <c r="DB188" s="31">
        <v>6.5328076995254003</v>
      </c>
      <c r="DC188" s="32" t="s">
        <v>28</v>
      </c>
      <c r="DD188" s="32">
        <v>6.5328076995254003</v>
      </c>
      <c r="DE188" s="31">
        <v>5.9390271444085103</v>
      </c>
      <c r="DF188" s="32" t="s">
        <v>28</v>
      </c>
      <c r="DG188" s="32">
        <v>5.9390271444085103</v>
      </c>
      <c r="DH188" s="31">
        <v>5.5915436277542296</v>
      </c>
      <c r="DI188" s="32" t="s">
        <v>28</v>
      </c>
      <c r="DJ188" s="32">
        <v>5.5915436277542296</v>
      </c>
      <c r="DK188" s="31">
        <v>5.2207410895469604</v>
      </c>
      <c r="DL188" s="32" t="s">
        <v>28</v>
      </c>
      <c r="DM188" s="32">
        <v>5.2207410895469604</v>
      </c>
      <c r="DN188" s="31">
        <v>4.8634265652191297</v>
      </c>
      <c r="DO188" s="32" t="s">
        <v>28</v>
      </c>
      <c r="DP188" s="32">
        <v>4.8634265652191297</v>
      </c>
      <c r="DQ188" s="31">
        <v>4.3827466738306899</v>
      </c>
      <c r="DR188" s="32" t="s">
        <v>28</v>
      </c>
      <c r="DS188" s="32">
        <v>4.3827466738306899</v>
      </c>
      <c r="DT188" s="31">
        <v>4.0483342383203</v>
      </c>
      <c r="DU188" s="32" t="s">
        <v>28</v>
      </c>
      <c r="DV188" s="32">
        <v>4.0483342383203</v>
      </c>
    </row>
    <row r="189" spans="1:126" x14ac:dyDescent="0.2">
      <c r="A189" s="30" t="s">
        <v>5</v>
      </c>
      <c r="B189">
        <v>186</v>
      </c>
      <c r="C189" s="37">
        <v>49</v>
      </c>
      <c r="D189" s="70">
        <v>18.759294921255702</v>
      </c>
      <c r="E189" s="70" t="s">
        <v>28</v>
      </c>
      <c r="F189" s="70">
        <v>18.759294921255702</v>
      </c>
      <c r="G189" s="32">
        <v>18.759298161109299</v>
      </c>
      <c r="H189" s="32" t="s">
        <v>28</v>
      </c>
      <c r="I189" s="32">
        <v>18.759298161109299</v>
      </c>
      <c r="J189" s="31">
        <v>18.758777702045499</v>
      </c>
      <c r="K189" s="32" t="s">
        <v>28</v>
      </c>
      <c r="L189" s="32">
        <v>18.758777702045499</v>
      </c>
      <c r="M189" s="31">
        <v>18.758430410383699</v>
      </c>
      <c r="N189" s="32" t="s">
        <v>28</v>
      </c>
      <c r="O189" s="32">
        <v>18.758430410383699</v>
      </c>
      <c r="P189" s="31">
        <v>18.741775051663801</v>
      </c>
      <c r="Q189" s="32" t="s">
        <v>28</v>
      </c>
      <c r="R189" s="32">
        <v>18.741775051663801</v>
      </c>
      <c r="S189" s="31">
        <v>18.729182974752302</v>
      </c>
      <c r="T189" s="32" t="s">
        <v>28</v>
      </c>
      <c r="U189" s="32">
        <v>18.729182974752302</v>
      </c>
      <c r="V189" s="31">
        <v>18.7053429140209</v>
      </c>
      <c r="W189" s="32" t="s">
        <v>28</v>
      </c>
      <c r="X189" s="32">
        <v>18.7053429140209</v>
      </c>
      <c r="Y189" s="31">
        <v>18.6472437268291</v>
      </c>
      <c r="Z189" s="32" t="s">
        <v>28</v>
      </c>
      <c r="AA189" s="32">
        <v>18.6472437268291</v>
      </c>
      <c r="AB189" s="31">
        <v>18.601587944756201</v>
      </c>
      <c r="AC189" s="32" t="s">
        <v>28</v>
      </c>
      <c r="AD189" s="32">
        <v>18.601587944756201</v>
      </c>
      <c r="AE189" s="31">
        <v>18.5478163857567</v>
      </c>
      <c r="AF189" s="32" t="s">
        <v>28</v>
      </c>
      <c r="AG189" s="32">
        <v>18.5478163857567</v>
      </c>
      <c r="AH189" s="31">
        <v>18.473417012412401</v>
      </c>
      <c r="AI189" s="32" t="s">
        <v>28</v>
      </c>
      <c r="AJ189" s="32">
        <v>18.473417012412401</v>
      </c>
      <c r="AK189" s="31">
        <v>18.2539710831505</v>
      </c>
      <c r="AL189" s="32" t="s">
        <v>28</v>
      </c>
      <c r="AM189" s="32">
        <v>18.2539710831505</v>
      </c>
      <c r="AN189" s="31">
        <v>18.0546324415998</v>
      </c>
      <c r="AO189" s="32" t="s">
        <v>28</v>
      </c>
      <c r="AP189" s="32">
        <v>18.0546324415998</v>
      </c>
      <c r="AQ189" s="31">
        <v>17.693696468256899</v>
      </c>
      <c r="AR189" s="32" t="s">
        <v>28</v>
      </c>
      <c r="AS189" s="32">
        <v>17.693696468256899</v>
      </c>
      <c r="AT189" s="31">
        <v>16.947165849087899</v>
      </c>
      <c r="AU189" s="32" t="s">
        <v>28</v>
      </c>
      <c r="AV189" s="32">
        <v>16.947165849087899</v>
      </c>
      <c r="AW189" s="31">
        <v>16.365317477283799</v>
      </c>
      <c r="AX189" s="32" t="s">
        <v>28</v>
      </c>
      <c r="AY189" s="32">
        <v>16.365317477283799</v>
      </c>
      <c r="AZ189" s="31">
        <v>15.782135840022301</v>
      </c>
      <c r="BA189" s="32" t="s">
        <v>28</v>
      </c>
      <c r="BB189" s="32">
        <v>15.782135840022301</v>
      </c>
      <c r="BC189" s="31">
        <v>15.211745345178199</v>
      </c>
      <c r="BD189" s="32" t="s">
        <v>28</v>
      </c>
      <c r="BE189" s="32">
        <v>15.211745345178199</v>
      </c>
      <c r="BF189" s="31">
        <v>14.7914956316699</v>
      </c>
      <c r="BG189" s="32" t="s">
        <v>28</v>
      </c>
      <c r="BH189" s="32">
        <v>14.7914956316699</v>
      </c>
      <c r="BI189" s="31">
        <v>14.0575704026264</v>
      </c>
      <c r="BJ189" s="32" t="s">
        <v>28</v>
      </c>
      <c r="BK189" s="32">
        <v>14.0575704026264</v>
      </c>
      <c r="BL189" s="31">
        <v>13.613892962864201</v>
      </c>
      <c r="BM189" s="32" t="s">
        <v>28</v>
      </c>
      <c r="BN189" s="32">
        <v>13.613892962864201</v>
      </c>
      <c r="BO189" s="31">
        <v>12.9364289534078</v>
      </c>
      <c r="BP189" s="32" t="s">
        <v>28</v>
      </c>
      <c r="BQ189" s="32">
        <v>12.9364289534078</v>
      </c>
      <c r="BR189" s="31">
        <v>12.5763771072059</v>
      </c>
      <c r="BS189" s="32" t="s">
        <v>28</v>
      </c>
      <c r="BT189" s="32">
        <v>12.5763771072059</v>
      </c>
      <c r="BU189" s="31">
        <v>11.9592803845217</v>
      </c>
      <c r="BV189" s="32" t="s">
        <v>28</v>
      </c>
      <c r="BW189" s="32">
        <v>11.9592803845217</v>
      </c>
      <c r="BX189" s="31">
        <v>11.4676700946117</v>
      </c>
      <c r="BY189" s="32" t="s">
        <v>28</v>
      </c>
      <c r="BZ189" s="32">
        <v>11.4676700946117</v>
      </c>
      <c r="CA189" s="31">
        <v>11.1297281931261</v>
      </c>
      <c r="CB189" s="32" t="s">
        <v>28</v>
      </c>
      <c r="CC189" s="32">
        <v>11.1297281931261</v>
      </c>
      <c r="CD189" s="31">
        <v>10.787628934341299</v>
      </c>
      <c r="CE189" s="32" t="s">
        <v>28</v>
      </c>
      <c r="CF189" s="32">
        <v>10.787628934341299</v>
      </c>
      <c r="CG189" s="31">
        <v>10.449913631814301</v>
      </c>
      <c r="CH189" s="32" t="s">
        <v>28</v>
      </c>
      <c r="CI189" s="32">
        <v>10.449913631814301</v>
      </c>
      <c r="CJ189" s="31">
        <v>10.100339367305301</v>
      </c>
      <c r="CK189" s="32" t="s">
        <v>28</v>
      </c>
      <c r="CL189" s="32">
        <v>10.100339367305301</v>
      </c>
      <c r="CM189" s="31">
        <v>9.7163922499894309</v>
      </c>
      <c r="CN189" s="32" t="s">
        <v>28</v>
      </c>
      <c r="CO189" s="32">
        <v>9.7163922499894309</v>
      </c>
      <c r="CP189" s="31">
        <v>9.3562649274838101</v>
      </c>
      <c r="CQ189" s="32" t="s">
        <v>28</v>
      </c>
      <c r="CR189" s="32">
        <v>9.3562649274838101</v>
      </c>
      <c r="CS189" s="31">
        <v>9.0828054813472399</v>
      </c>
      <c r="CT189" s="32" t="s">
        <v>28</v>
      </c>
      <c r="CU189" s="32">
        <v>9.0828054813472399</v>
      </c>
      <c r="CV189" s="31">
        <v>8.8368856813509193</v>
      </c>
      <c r="CW189" s="32" t="s">
        <v>28</v>
      </c>
      <c r="CX189" s="32">
        <v>8.8368856813509193</v>
      </c>
      <c r="CY189" s="31">
        <v>8.5388058937217597</v>
      </c>
      <c r="CZ189" s="32" t="s">
        <v>28</v>
      </c>
      <c r="DA189" s="32">
        <v>8.5388058937217597</v>
      </c>
      <c r="DB189" s="31">
        <v>8.2095644283548808</v>
      </c>
      <c r="DC189" s="32" t="s">
        <v>28</v>
      </c>
      <c r="DD189" s="32">
        <v>8.2095644283548808</v>
      </c>
      <c r="DE189" s="31">
        <v>7.8116045969997998</v>
      </c>
      <c r="DF189" s="32" t="s">
        <v>28</v>
      </c>
      <c r="DG189" s="32">
        <v>7.8116045969997998</v>
      </c>
      <c r="DH189" s="31">
        <v>7.4023844030182397</v>
      </c>
      <c r="DI189" s="32" t="s">
        <v>28</v>
      </c>
      <c r="DJ189" s="32">
        <v>7.4023844030182397</v>
      </c>
      <c r="DK189" s="31">
        <v>6.9575447508375596</v>
      </c>
      <c r="DL189" s="32" t="s">
        <v>28</v>
      </c>
      <c r="DM189" s="32">
        <v>6.9575447508375596</v>
      </c>
      <c r="DN189" s="31">
        <v>6.4611275951170803</v>
      </c>
      <c r="DO189" s="32" t="s">
        <v>28</v>
      </c>
      <c r="DP189" s="32">
        <v>6.4611275951170803</v>
      </c>
      <c r="DQ189" s="31">
        <v>6.0275809754552201</v>
      </c>
      <c r="DR189" s="32" t="s">
        <v>28</v>
      </c>
      <c r="DS189" s="32">
        <v>6.0275809754552201</v>
      </c>
      <c r="DT189" s="31">
        <v>5.6392686889199499</v>
      </c>
      <c r="DU189" s="32" t="s">
        <v>28</v>
      </c>
      <c r="DV189" s="32">
        <v>5.6392686889199499</v>
      </c>
    </row>
    <row r="190" spans="1:126" x14ac:dyDescent="0.2">
      <c r="A190" s="30" t="s">
        <v>5</v>
      </c>
      <c r="B190">
        <v>187</v>
      </c>
      <c r="C190" s="37">
        <v>50</v>
      </c>
      <c r="D190" s="70">
        <v>12.5597356410159</v>
      </c>
      <c r="E190" s="70" t="s">
        <v>28</v>
      </c>
      <c r="F190" s="70">
        <v>12.5597356410159</v>
      </c>
      <c r="G190" s="32">
        <v>12.559587117210199</v>
      </c>
      <c r="H190" s="32" t="s">
        <v>28</v>
      </c>
      <c r="I190" s="32">
        <v>12.559587117210199</v>
      </c>
      <c r="J190" s="31">
        <v>12.5587644641324</v>
      </c>
      <c r="K190" s="32" t="s">
        <v>28</v>
      </c>
      <c r="L190" s="32">
        <v>12.5587644641324</v>
      </c>
      <c r="M190" s="31">
        <v>12.55683212706</v>
      </c>
      <c r="N190" s="32" t="s">
        <v>28</v>
      </c>
      <c r="O190" s="32">
        <v>12.55683212706</v>
      </c>
      <c r="P190" s="31">
        <v>12.552952856051901</v>
      </c>
      <c r="Q190" s="32" t="s">
        <v>28</v>
      </c>
      <c r="R190" s="32">
        <v>12.552952856051901</v>
      </c>
      <c r="S190" s="31">
        <v>12.538013030159201</v>
      </c>
      <c r="T190" s="32" t="s">
        <v>28</v>
      </c>
      <c r="U190" s="32">
        <v>12.538013030159201</v>
      </c>
      <c r="V190" s="31">
        <v>12.5283114048925</v>
      </c>
      <c r="W190" s="32" t="s">
        <v>28</v>
      </c>
      <c r="X190" s="32">
        <v>12.5283114048925</v>
      </c>
      <c r="Y190" s="31">
        <v>12.5223235095125</v>
      </c>
      <c r="Z190" s="32" t="s">
        <v>28</v>
      </c>
      <c r="AA190" s="32">
        <v>12.5223235095125</v>
      </c>
      <c r="AB190" s="31">
        <v>12.449034073000099</v>
      </c>
      <c r="AC190" s="32" t="s">
        <v>28</v>
      </c>
      <c r="AD190" s="32">
        <v>12.449034073000099</v>
      </c>
      <c r="AE190" s="31">
        <v>12.3763246150392</v>
      </c>
      <c r="AF190" s="32" t="s">
        <v>28</v>
      </c>
      <c r="AG190" s="32">
        <v>12.3763246150392</v>
      </c>
      <c r="AH190" s="31">
        <v>12.2936626464023</v>
      </c>
      <c r="AI190" s="32" t="s">
        <v>28</v>
      </c>
      <c r="AJ190" s="32">
        <v>12.2936626464023</v>
      </c>
      <c r="AK190" s="31">
        <v>12.1670111650426</v>
      </c>
      <c r="AL190" s="32" t="s">
        <v>28</v>
      </c>
      <c r="AM190" s="32">
        <v>12.1670111650426</v>
      </c>
      <c r="AN190" s="31">
        <v>12.079904042904801</v>
      </c>
      <c r="AO190" s="32" t="s">
        <v>28</v>
      </c>
      <c r="AP190" s="32">
        <v>12.079904042904801</v>
      </c>
      <c r="AQ190" s="31">
        <v>11.8878535137328</v>
      </c>
      <c r="AR190" s="32" t="s">
        <v>28</v>
      </c>
      <c r="AS190" s="32">
        <v>11.8878535137328</v>
      </c>
      <c r="AT190" s="31">
        <v>11.7452597021272</v>
      </c>
      <c r="AU190" s="32" t="s">
        <v>28</v>
      </c>
      <c r="AV190" s="32">
        <v>11.7452597021272</v>
      </c>
      <c r="AW190" s="31">
        <v>11.467562733971301</v>
      </c>
      <c r="AX190" s="32" t="s">
        <v>28</v>
      </c>
      <c r="AY190" s="32">
        <v>11.467562733971301</v>
      </c>
      <c r="AZ190" s="31">
        <v>11.2436523605377</v>
      </c>
      <c r="BA190" s="32" t="s">
        <v>28</v>
      </c>
      <c r="BB190" s="32">
        <v>11.2436523605377</v>
      </c>
      <c r="BC190" s="31">
        <v>10.8490806068717</v>
      </c>
      <c r="BD190" s="32" t="s">
        <v>28</v>
      </c>
      <c r="BE190" s="32">
        <v>10.8490806068717</v>
      </c>
      <c r="BF190" s="31">
        <v>10.6027226421329</v>
      </c>
      <c r="BG190" s="32" t="s">
        <v>28</v>
      </c>
      <c r="BH190" s="32">
        <v>10.6027226421329</v>
      </c>
      <c r="BI190" s="31">
        <v>10.251669953886999</v>
      </c>
      <c r="BJ190" s="32" t="s">
        <v>28</v>
      </c>
      <c r="BK190" s="32">
        <v>10.251669953886999</v>
      </c>
      <c r="BL190" s="31">
        <v>10.0947530685941</v>
      </c>
      <c r="BM190" s="32" t="s">
        <v>28</v>
      </c>
      <c r="BN190" s="32">
        <v>10.0947530685941</v>
      </c>
      <c r="BO190" s="31">
        <v>9.9363264826023698</v>
      </c>
      <c r="BP190" s="32" t="s">
        <v>28</v>
      </c>
      <c r="BQ190" s="32">
        <v>9.9363264826023698</v>
      </c>
      <c r="BR190" s="31">
        <v>9.6475151819588394</v>
      </c>
      <c r="BS190" s="32" t="s">
        <v>28</v>
      </c>
      <c r="BT190" s="32">
        <v>9.6475151819588394</v>
      </c>
      <c r="BU190" s="31">
        <v>9.2908223075300604</v>
      </c>
      <c r="BV190" s="32" t="s">
        <v>28</v>
      </c>
      <c r="BW190" s="32">
        <v>9.2908223075300604</v>
      </c>
      <c r="BX190" s="31">
        <v>9.0529190701484303</v>
      </c>
      <c r="BY190" s="32" t="s">
        <v>28</v>
      </c>
      <c r="BZ190" s="32">
        <v>9.0529190701484303</v>
      </c>
      <c r="CA190" s="31">
        <v>8.8065649916538007</v>
      </c>
      <c r="CB190" s="32" t="s">
        <v>28</v>
      </c>
      <c r="CC190" s="32">
        <v>8.8065649916538007</v>
      </c>
      <c r="CD190" s="31">
        <v>8.6467963891967798</v>
      </c>
      <c r="CE190" s="32" t="s">
        <v>28</v>
      </c>
      <c r="CF190" s="32">
        <v>8.6467963891967798</v>
      </c>
      <c r="CG190" s="31">
        <v>8.3370769875162001</v>
      </c>
      <c r="CH190" s="32" t="s">
        <v>28</v>
      </c>
      <c r="CI190" s="32">
        <v>8.3370769875162001</v>
      </c>
      <c r="CJ190" s="31">
        <v>8.1769043294190809</v>
      </c>
      <c r="CK190" s="32" t="s">
        <v>28</v>
      </c>
      <c r="CL190" s="32">
        <v>8.1769043294190809</v>
      </c>
      <c r="CM190" s="31">
        <v>7.8538551559400602</v>
      </c>
      <c r="CN190" s="32" t="s">
        <v>28</v>
      </c>
      <c r="CO190" s="32">
        <v>7.8538551559400602</v>
      </c>
      <c r="CP190" s="31">
        <v>7.6176139013501603</v>
      </c>
      <c r="CQ190" s="32" t="s">
        <v>28</v>
      </c>
      <c r="CR190" s="32">
        <v>7.6176139013501603</v>
      </c>
      <c r="CS190" s="31">
        <v>7.4245078727401799</v>
      </c>
      <c r="CT190" s="32" t="s">
        <v>28</v>
      </c>
      <c r="CU190" s="32">
        <v>7.4245078727401799</v>
      </c>
      <c r="CV190" s="31">
        <v>7.2091030471452298</v>
      </c>
      <c r="CW190" s="32" t="s">
        <v>28</v>
      </c>
      <c r="CX190" s="32">
        <v>7.2091030471452298</v>
      </c>
      <c r="CY190" s="31">
        <v>6.8938165201022104</v>
      </c>
      <c r="CZ190" s="32" t="s">
        <v>28</v>
      </c>
      <c r="DA190" s="32">
        <v>6.8938165201022104</v>
      </c>
      <c r="DB190" s="31">
        <v>6.5931169675869201</v>
      </c>
      <c r="DC190" s="32" t="s">
        <v>28</v>
      </c>
      <c r="DD190" s="32">
        <v>6.5931169675869201</v>
      </c>
      <c r="DE190" s="31">
        <v>6.2696569443045798</v>
      </c>
      <c r="DF190" s="32" t="s">
        <v>28</v>
      </c>
      <c r="DG190" s="32">
        <v>6.2696569443045798</v>
      </c>
      <c r="DH190" s="31">
        <v>5.9682264680349197</v>
      </c>
      <c r="DI190" s="32" t="s">
        <v>28</v>
      </c>
      <c r="DJ190" s="32">
        <v>5.9682264680349197</v>
      </c>
      <c r="DK190" s="31">
        <v>5.7426575492559699</v>
      </c>
      <c r="DL190" s="32" t="s">
        <v>28</v>
      </c>
      <c r="DM190" s="32">
        <v>5.7426575492559699</v>
      </c>
      <c r="DN190" s="31">
        <v>5.4611130557493697</v>
      </c>
      <c r="DO190" s="32" t="s">
        <v>28</v>
      </c>
      <c r="DP190" s="32">
        <v>5.4611130557493697</v>
      </c>
      <c r="DQ190" s="31">
        <v>5.1366256602055698</v>
      </c>
      <c r="DR190" s="32" t="s">
        <v>28</v>
      </c>
      <c r="DS190" s="32">
        <v>5.1366256602055698</v>
      </c>
      <c r="DT190" s="31">
        <v>4.79091780243572</v>
      </c>
      <c r="DU190" s="32" t="s">
        <v>28</v>
      </c>
      <c r="DV190" s="32">
        <v>4.79091780243572</v>
      </c>
    </row>
    <row r="191" spans="1:126" x14ac:dyDescent="0.2">
      <c r="A191" s="30" t="s">
        <v>5</v>
      </c>
      <c r="B191">
        <v>188</v>
      </c>
      <c r="C191" s="37">
        <v>51</v>
      </c>
      <c r="D191" s="70">
        <v>13.3023723706062</v>
      </c>
      <c r="E191" s="70" t="s">
        <v>28</v>
      </c>
      <c r="F191" s="70">
        <v>13.3023723706062</v>
      </c>
      <c r="G191" s="32">
        <v>13.2904454718821</v>
      </c>
      <c r="H191" s="32" t="s">
        <v>28</v>
      </c>
      <c r="I191" s="32">
        <v>13.2904454718821</v>
      </c>
      <c r="J191" s="31">
        <v>13.262973933645499</v>
      </c>
      <c r="K191" s="32" t="s">
        <v>28</v>
      </c>
      <c r="L191" s="32">
        <v>13.262973933645499</v>
      </c>
      <c r="M191" s="31">
        <v>13.214490929095099</v>
      </c>
      <c r="N191" s="32" t="s">
        <v>28</v>
      </c>
      <c r="O191" s="32">
        <v>13.214490929095099</v>
      </c>
      <c r="P191" s="31">
        <v>13.1551184849287</v>
      </c>
      <c r="Q191" s="32" t="s">
        <v>28</v>
      </c>
      <c r="R191" s="32">
        <v>13.1551184849287</v>
      </c>
      <c r="S191" s="31">
        <v>13.041209792942</v>
      </c>
      <c r="T191" s="32" t="s">
        <v>28</v>
      </c>
      <c r="U191" s="32">
        <v>13.041209792942</v>
      </c>
      <c r="V191" s="31">
        <v>12.9195873558785</v>
      </c>
      <c r="W191" s="32" t="s">
        <v>28</v>
      </c>
      <c r="X191" s="32">
        <v>12.9195873558785</v>
      </c>
      <c r="Y191" s="31">
        <v>12.7771361504608</v>
      </c>
      <c r="Z191" s="32" t="s">
        <v>28</v>
      </c>
      <c r="AA191" s="32">
        <v>12.7771361504608</v>
      </c>
      <c r="AB191" s="31">
        <v>12.5556510075624</v>
      </c>
      <c r="AC191" s="32" t="s">
        <v>28</v>
      </c>
      <c r="AD191" s="32">
        <v>12.5556510075624</v>
      </c>
      <c r="AE191" s="31">
        <v>12.2291030520032</v>
      </c>
      <c r="AF191" s="32" t="s">
        <v>28</v>
      </c>
      <c r="AG191" s="32">
        <v>12.2291030520032</v>
      </c>
      <c r="AH191" s="31">
        <v>11.9459961669482</v>
      </c>
      <c r="AI191" s="32" t="s">
        <v>28</v>
      </c>
      <c r="AJ191" s="32">
        <v>11.9459961669482</v>
      </c>
      <c r="AK191" s="31">
        <v>11.419122849635</v>
      </c>
      <c r="AL191" s="32" t="s">
        <v>28</v>
      </c>
      <c r="AM191" s="32">
        <v>11.419122849635</v>
      </c>
      <c r="AN191" s="31">
        <v>11.0763746345347</v>
      </c>
      <c r="AO191" s="32" t="s">
        <v>28</v>
      </c>
      <c r="AP191" s="32">
        <v>11.0763746345347</v>
      </c>
      <c r="AQ191" s="31">
        <v>10.6241612094117</v>
      </c>
      <c r="AR191" s="32" t="s">
        <v>28</v>
      </c>
      <c r="AS191" s="32">
        <v>10.6241612094117</v>
      </c>
      <c r="AT191" s="31">
        <v>10.184241365468599</v>
      </c>
      <c r="AU191" s="32" t="s">
        <v>28</v>
      </c>
      <c r="AV191" s="32">
        <v>10.184241365468599</v>
      </c>
      <c r="AW191" s="31">
        <v>9.6662310286605901</v>
      </c>
      <c r="AX191" s="32" t="s">
        <v>28</v>
      </c>
      <c r="AY191" s="32">
        <v>9.6662310286605901</v>
      </c>
      <c r="AZ191" s="31">
        <v>8.8702198251360702</v>
      </c>
      <c r="BA191" s="32" t="s">
        <v>28</v>
      </c>
      <c r="BB191" s="32">
        <v>8.8702198251360702</v>
      </c>
      <c r="BC191" s="31">
        <v>8.1416682025013092</v>
      </c>
      <c r="BD191" s="32" t="s">
        <v>28</v>
      </c>
      <c r="BE191" s="32">
        <v>8.1416682025013092</v>
      </c>
      <c r="BF191" s="31">
        <v>7.4491874145726404</v>
      </c>
      <c r="BG191" s="32" t="s">
        <v>28</v>
      </c>
      <c r="BH191" s="32">
        <v>7.4491874145726404</v>
      </c>
      <c r="BI191" s="31">
        <v>6.9329507744296697</v>
      </c>
      <c r="BJ191" s="32" t="s">
        <v>28</v>
      </c>
      <c r="BK191" s="32">
        <v>6.9329507744296697</v>
      </c>
      <c r="BL191" s="31">
        <v>6.4714397357314102</v>
      </c>
      <c r="BM191" s="32" t="s">
        <v>28</v>
      </c>
      <c r="BN191" s="32">
        <v>6.4714397357314102</v>
      </c>
      <c r="BO191" s="31">
        <v>5.9490548314474001</v>
      </c>
      <c r="BP191" s="32" t="s">
        <v>28</v>
      </c>
      <c r="BQ191" s="32">
        <v>5.9490548314474001</v>
      </c>
      <c r="BR191" s="31">
        <v>5.4635870323889799</v>
      </c>
      <c r="BS191" s="32" t="s">
        <v>28</v>
      </c>
      <c r="BT191" s="32">
        <v>5.4635870323889799</v>
      </c>
      <c r="BU191" s="31">
        <v>5.0497325391500603</v>
      </c>
      <c r="BV191" s="32" t="s">
        <v>28</v>
      </c>
      <c r="BW191" s="32">
        <v>5.0497325391500603</v>
      </c>
      <c r="BX191" s="31">
        <v>4.5514912148676503</v>
      </c>
      <c r="BY191" s="32" t="s">
        <v>28</v>
      </c>
      <c r="BZ191" s="32">
        <v>4.5514912148676503</v>
      </c>
      <c r="CA191" s="31">
        <v>4.1829757636752403</v>
      </c>
      <c r="CB191" s="32" t="s">
        <v>28</v>
      </c>
      <c r="CC191" s="32">
        <v>4.1829757636752403</v>
      </c>
      <c r="CD191" s="31">
        <v>3.89569398264759</v>
      </c>
      <c r="CE191" s="32" t="s">
        <v>28</v>
      </c>
      <c r="CF191" s="32">
        <v>3.89569398264759</v>
      </c>
      <c r="CG191" s="31">
        <v>3.6155473271519099</v>
      </c>
      <c r="CH191" s="32" t="s">
        <v>28</v>
      </c>
      <c r="CI191" s="32">
        <v>3.6155473271519099</v>
      </c>
      <c r="CJ191" s="31">
        <v>3.3514230713313502</v>
      </c>
      <c r="CK191" s="32" t="s">
        <v>28</v>
      </c>
      <c r="CL191" s="32">
        <v>3.3514230713313502</v>
      </c>
      <c r="CM191" s="31">
        <v>2.99297064284141</v>
      </c>
      <c r="CN191" s="32" t="s">
        <v>28</v>
      </c>
      <c r="CO191" s="32">
        <v>2.99297064284141</v>
      </c>
      <c r="CP191" s="31">
        <v>2.70389504948148</v>
      </c>
      <c r="CQ191" s="32" t="s">
        <v>28</v>
      </c>
      <c r="CR191" s="32">
        <v>2.70389504948148</v>
      </c>
      <c r="CS191" s="31">
        <v>2.4369735468416098</v>
      </c>
      <c r="CT191" s="32" t="s">
        <v>28</v>
      </c>
      <c r="CU191" s="32">
        <v>2.4369735468416098</v>
      </c>
      <c r="CV191" s="31">
        <v>2.1420725751657201</v>
      </c>
      <c r="CW191" s="32" t="s">
        <v>28</v>
      </c>
      <c r="CX191" s="32">
        <v>2.1420725751657201</v>
      </c>
      <c r="CY191" s="31">
        <v>1.89761354797694</v>
      </c>
      <c r="CZ191" s="32" t="s">
        <v>28</v>
      </c>
      <c r="DA191" s="32">
        <v>1.89761354797694</v>
      </c>
      <c r="DB191" s="31">
        <v>1.6558408834207801</v>
      </c>
      <c r="DC191" s="32" t="s">
        <v>28</v>
      </c>
      <c r="DD191" s="32">
        <v>1.6558408834207801</v>
      </c>
      <c r="DE191" s="31">
        <v>1.3732626712781499</v>
      </c>
      <c r="DF191" s="32" t="s">
        <v>28</v>
      </c>
      <c r="DG191" s="32">
        <v>1.3732626712781499</v>
      </c>
      <c r="DH191" s="31">
        <v>1.15498069564053</v>
      </c>
      <c r="DI191" s="32" t="s">
        <v>28</v>
      </c>
      <c r="DJ191" s="32">
        <v>1.15498069564053</v>
      </c>
      <c r="DK191" s="31">
        <v>0.86186540851549098</v>
      </c>
      <c r="DL191" s="32" t="s">
        <v>28</v>
      </c>
      <c r="DM191" s="32">
        <v>0.86186540851549098</v>
      </c>
      <c r="DN191" s="31">
        <v>0.53436276908945901</v>
      </c>
      <c r="DO191" s="32" t="s">
        <v>28</v>
      </c>
      <c r="DP191" s="32">
        <v>0.53436276908945901</v>
      </c>
      <c r="DQ191" s="31">
        <v>0.203888958747169</v>
      </c>
      <c r="DR191" s="32" t="s">
        <v>28</v>
      </c>
      <c r="DS191" s="32">
        <v>0.203888958747169</v>
      </c>
      <c r="DT191" s="31">
        <v>-0.149799737079472</v>
      </c>
      <c r="DU191" s="32" t="s">
        <v>28</v>
      </c>
      <c r="DV191" s="32">
        <v>-0.149799737079472</v>
      </c>
    </row>
    <row r="192" spans="1:126" x14ac:dyDescent="0.2">
      <c r="A192" s="30" t="s">
        <v>5</v>
      </c>
      <c r="B192">
        <v>189</v>
      </c>
      <c r="C192" s="37">
        <v>52</v>
      </c>
      <c r="D192" s="70">
        <v>14.5242146816265</v>
      </c>
      <c r="E192" s="70" t="s">
        <v>28</v>
      </c>
      <c r="F192" s="70">
        <v>14.5242146816265</v>
      </c>
      <c r="G192" s="32">
        <v>14.5241813769166</v>
      </c>
      <c r="H192" s="32" t="s">
        <v>28</v>
      </c>
      <c r="I192" s="32">
        <v>14.5241813769166</v>
      </c>
      <c r="J192" s="31">
        <v>14.5214867505128</v>
      </c>
      <c r="K192" s="32" t="s">
        <v>28</v>
      </c>
      <c r="L192" s="32">
        <v>14.5214867505128</v>
      </c>
      <c r="M192" s="31">
        <v>14.5189630973899</v>
      </c>
      <c r="N192" s="32" t="s">
        <v>28</v>
      </c>
      <c r="O192" s="32">
        <v>14.5189630973899</v>
      </c>
      <c r="P192" s="31">
        <v>14.4948588783815</v>
      </c>
      <c r="Q192" s="32" t="s">
        <v>28</v>
      </c>
      <c r="R192" s="32">
        <v>14.4948588783815</v>
      </c>
      <c r="S192" s="31">
        <v>14.466723811069899</v>
      </c>
      <c r="T192" s="32" t="s">
        <v>28</v>
      </c>
      <c r="U192" s="32">
        <v>14.466723811069899</v>
      </c>
      <c r="V192" s="31">
        <v>14.3258568759128</v>
      </c>
      <c r="W192" s="32" t="s">
        <v>28</v>
      </c>
      <c r="X192" s="32">
        <v>14.3258568759128</v>
      </c>
      <c r="Y192" s="31">
        <v>14.19937662129</v>
      </c>
      <c r="Z192" s="32" t="s">
        <v>28</v>
      </c>
      <c r="AA192" s="32">
        <v>14.19937662129</v>
      </c>
      <c r="AB192" s="31">
        <v>14.0076761042206</v>
      </c>
      <c r="AC192" s="32" t="s">
        <v>28</v>
      </c>
      <c r="AD192" s="32">
        <v>14.0076761042206</v>
      </c>
      <c r="AE192" s="31">
        <v>13.880274947026599</v>
      </c>
      <c r="AF192" s="32" t="s">
        <v>28</v>
      </c>
      <c r="AG192" s="32">
        <v>13.880274947026599</v>
      </c>
      <c r="AH192" s="31">
        <v>13.617504958442099</v>
      </c>
      <c r="AI192" s="32" t="s">
        <v>28</v>
      </c>
      <c r="AJ192" s="32">
        <v>13.617504958442099</v>
      </c>
      <c r="AK192" s="31">
        <v>13.4047494968066</v>
      </c>
      <c r="AL192" s="32" t="s">
        <v>28</v>
      </c>
      <c r="AM192" s="32">
        <v>13.4047494968066</v>
      </c>
      <c r="AN192" s="31">
        <v>13.0582655116963</v>
      </c>
      <c r="AO192" s="32" t="s">
        <v>28</v>
      </c>
      <c r="AP192" s="32">
        <v>13.0582655116963</v>
      </c>
      <c r="AQ192" s="31">
        <v>12.6558158488945</v>
      </c>
      <c r="AR192" s="32" t="s">
        <v>28</v>
      </c>
      <c r="AS192" s="32">
        <v>12.6558158488945</v>
      </c>
      <c r="AT192" s="31">
        <v>12.1413631518817</v>
      </c>
      <c r="AU192" s="32" t="s">
        <v>28</v>
      </c>
      <c r="AV192" s="32">
        <v>12.1413631518817</v>
      </c>
      <c r="AW192" s="31">
        <v>11.785979288535399</v>
      </c>
      <c r="AX192" s="32" t="s">
        <v>28</v>
      </c>
      <c r="AY192" s="32">
        <v>11.785979288535399</v>
      </c>
      <c r="AZ192" s="31">
        <v>11.2281821428497</v>
      </c>
      <c r="BA192" s="32" t="s">
        <v>28</v>
      </c>
      <c r="BB192" s="32">
        <v>11.2281821428497</v>
      </c>
      <c r="BC192" s="31">
        <v>10.652638856712199</v>
      </c>
      <c r="BD192" s="32" t="s">
        <v>28</v>
      </c>
      <c r="BE192" s="32">
        <v>10.652638856712199</v>
      </c>
      <c r="BF192" s="31">
        <v>10.160296829116399</v>
      </c>
      <c r="BG192" s="32" t="s">
        <v>28</v>
      </c>
      <c r="BH192" s="32">
        <v>10.160296829116399</v>
      </c>
      <c r="BI192" s="31">
        <v>9.6290421836076501</v>
      </c>
      <c r="BJ192" s="32" t="s">
        <v>28</v>
      </c>
      <c r="BK192" s="32">
        <v>9.6290421836076501</v>
      </c>
      <c r="BL192" s="31">
        <v>9.0560544055654901</v>
      </c>
      <c r="BM192" s="32" t="s">
        <v>28</v>
      </c>
      <c r="BN192" s="32">
        <v>9.0560544055654901</v>
      </c>
      <c r="BO192" s="31">
        <v>8.3582503071486798</v>
      </c>
      <c r="BP192" s="32" t="s">
        <v>28</v>
      </c>
      <c r="BQ192" s="32">
        <v>8.3582503071486798</v>
      </c>
      <c r="BR192" s="31">
        <v>7.7531438823917096</v>
      </c>
      <c r="BS192" s="32" t="s">
        <v>28</v>
      </c>
      <c r="BT192" s="32">
        <v>7.7531438823917096</v>
      </c>
      <c r="BU192" s="31">
        <v>7.0939637470811903</v>
      </c>
      <c r="BV192" s="32" t="s">
        <v>28</v>
      </c>
      <c r="BW192" s="32">
        <v>7.0939637470811903</v>
      </c>
      <c r="BX192" s="31">
        <v>6.40642527909168</v>
      </c>
      <c r="BY192" s="32" t="s">
        <v>28</v>
      </c>
      <c r="BZ192" s="32">
        <v>6.40642527909168</v>
      </c>
      <c r="CA192" s="31">
        <v>5.88269003589535</v>
      </c>
      <c r="CB192" s="32" t="s">
        <v>28</v>
      </c>
      <c r="CC192" s="32">
        <v>5.88269003589535</v>
      </c>
      <c r="CD192" s="31">
        <v>5.2575907916104603</v>
      </c>
      <c r="CE192" s="32" t="s">
        <v>28</v>
      </c>
      <c r="CF192" s="32">
        <v>5.2575907916104603</v>
      </c>
      <c r="CG192" s="31">
        <v>4.7112880860276096</v>
      </c>
      <c r="CH192" s="32" t="s">
        <v>28</v>
      </c>
      <c r="CI192" s="32">
        <v>4.7112880860276096</v>
      </c>
      <c r="CJ192" s="31">
        <v>4.0697356852129598</v>
      </c>
      <c r="CK192" s="32" t="s">
        <v>28</v>
      </c>
      <c r="CL192" s="32">
        <v>4.0697356852129598</v>
      </c>
      <c r="CM192" s="31">
        <v>3.5093311714931001</v>
      </c>
      <c r="CN192" s="32" t="s">
        <v>28</v>
      </c>
      <c r="CO192" s="32">
        <v>3.5093311714931001</v>
      </c>
      <c r="CP192" s="31">
        <v>2.9930540908461798</v>
      </c>
      <c r="CQ192" s="32" t="s">
        <v>28</v>
      </c>
      <c r="CR192" s="32">
        <v>2.9930540908461798</v>
      </c>
      <c r="CS192" s="31">
        <v>2.4947876119214798</v>
      </c>
      <c r="CT192" s="32" t="s">
        <v>28</v>
      </c>
      <c r="CU192" s="32">
        <v>2.4947876119214798</v>
      </c>
      <c r="CV192" s="31">
        <v>1.9467081387017999</v>
      </c>
      <c r="CW192" s="32" t="s">
        <v>28</v>
      </c>
      <c r="CX192" s="32">
        <v>1.9467081387017999</v>
      </c>
      <c r="CY192" s="31">
        <v>1.4337162302235</v>
      </c>
      <c r="CZ192" s="32" t="s">
        <v>28</v>
      </c>
      <c r="DA192" s="32">
        <v>1.4337162302235</v>
      </c>
      <c r="DB192" s="31">
        <v>0.97120902523895603</v>
      </c>
      <c r="DC192" s="32" t="s">
        <v>28</v>
      </c>
      <c r="DD192" s="32">
        <v>0.97120902523895603</v>
      </c>
      <c r="DE192" s="31">
        <v>0.50623644042194205</v>
      </c>
      <c r="DF192" s="32" t="s">
        <v>28</v>
      </c>
      <c r="DG192" s="32">
        <v>0.50623644042194205</v>
      </c>
      <c r="DH192" s="31">
        <v>5.2911261389201898E-3</v>
      </c>
      <c r="DI192" s="32" t="s">
        <v>28</v>
      </c>
      <c r="DJ192" s="32">
        <v>5.2911261389201898E-3</v>
      </c>
      <c r="DK192" s="31">
        <v>-0.39871810294209498</v>
      </c>
      <c r="DL192" s="32" t="s">
        <v>28</v>
      </c>
      <c r="DM192" s="32">
        <v>-0.39871810294209498</v>
      </c>
      <c r="DN192" s="31">
        <v>-0.82161242474152096</v>
      </c>
      <c r="DO192" s="32" t="s">
        <v>28</v>
      </c>
      <c r="DP192" s="32">
        <v>-0.82161242474152096</v>
      </c>
      <c r="DQ192" s="31">
        <v>-1.2101233295454199</v>
      </c>
      <c r="DR192" s="32" t="s">
        <v>28</v>
      </c>
      <c r="DS192" s="32">
        <v>-1.2101233295454199</v>
      </c>
      <c r="DT192" s="31">
        <v>-1.6985855827902001</v>
      </c>
      <c r="DU192" s="32" t="s">
        <v>28</v>
      </c>
      <c r="DV192" s="32">
        <v>-1.6985855827902001</v>
      </c>
    </row>
    <row r="193" spans="1:126" x14ac:dyDescent="0.2">
      <c r="A193" s="30" t="s">
        <v>5</v>
      </c>
      <c r="B193">
        <v>190</v>
      </c>
      <c r="C193" s="37">
        <v>53</v>
      </c>
      <c r="D193" s="70">
        <v>17.1082835598828</v>
      </c>
      <c r="E193" s="70" t="s">
        <v>28</v>
      </c>
      <c r="F193" s="70">
        <v>17.1082835598828</v>
      </c>
      <c r="G193" s="32">
        <v>17.106080240973402</v>
      </c>
      <c r="H193" s="32" t="s">
        <v>28</v>
      </c>
      <c r="I193" s="32">
        <v>17.106080240973402</v>
      </c>
      <c r="J193" s="31">
        <v>17.098791685049701</v>
      </c>
      <c r="K193" s="32" t="s">
        <v>28</v>
      </c>
      <c r="L193" s="32">
        <v>17.098791685049701</v>
      </c>
      <c r="M193" s="31">
        <v>17.075705992677001</v>
      </c>
      <c r="N193" s="32" t="s">
        <v>28</v>
      </c>
      <c r="O193" s="32">
        <v>17.075705992677001</v>
      </c>
      <c r="P193" s="31">
        <v>17.0410349799999</v>
      </c>
      <c r="Q193" s="32" t="s">
        <v>28</v>
      </c>
      <c r="R193" s="32">
        <v>17.0410349799999</v>
      </c>
      <c r="S193" s="31">
        <v>16.986725477341999</v>
      </c>
      <c r="T193" s="32" t="s">
        <v>28</v>
      </c>
      <c r="U193" s="32">
        <v>16.986725477341999</v>
      </c>
      <c r="V193" s="31">
        <v>16.775085816492599</v>
      </c>
      <c r="W193" s="32" t="s">
        <v>28</v>
      </c>
      <c r="X193" s="32">
        <v>16.775085816492599</v>
      </c>
      <c r="Y193" s="31">
        <v>16.532287286639999</v>
      </c>
      <c r="Z193" s="32" t="s">
        <v>28</v>
      </c>
      <c r="AA193" s="32">
        <v>16.532287286639999</v>
      </c>
      <c r="AB193" s="31">
        <v>16.223753174652099</v>
      </c>
      <c r="AC193" s="32" t="s">
        <v>28</v>
      </c>
      <c r="AD193" s="32">
        <v>16.223753174652099</v>
      </c>
      <c r="AE193" s="31">
        <v>15.749026748427299</v>
      </c>
      <c r="AF193" s="32" t="s">
        <v>28</v>
      </c>
      <c r="AG193" s="32">
        <v>15.749026748427299</v>
      </c>
      <c r="AH193" s="31">
        <v>15.4361842833225</v>
      </c>
      <c r="AI193" s="32" t="s">
        <v>28</v>
      </c>
      <c r="AJ193" s="32">
        <v>15.4361842833225</v>
      </c>
      <c r="AK193" s="31">
        <v>15.027659191905499</v>
      </c>
      <c r="AL193" s="32" t="s">
        <v>28</v>
      </c>
      <c r="AM193" s="32">
        <v>15.027659191905499</v>
      </c>
      <c r="AN193" s="31">
        <v>14.738792412218199</v>
      </c>
      <c r="AO193" s="32" t="s">
        <v>28</v>
      </c>
      <c r="AP193" s="32">
        <v>14.738792412218199</v>
      </c>
      <c r="AQ193" s="31">
        <v>14.3370092570474</v>
      </c>
      <c r="AR193" s="32" t="s">
        <v>28</v>
      </c>
      <c r="AS193" s="32">
        <v>14.3370092570474</v>
      </c>
      <c r="AT193" s="31">
        <v>13.9708385977997</v>
      </c>
      <c r="AU193" s="32" t="s">
        <v>28</v>
      </c>
      <c r="AV193" s="32">
        <v>13.9708385977997</v>
      </c>
      <c r="AW193" s="31">
        <v>13.658573708015499</v>
      </c>
      <c r="AX193" s="32" t="s">
        <v>28</v>
      </c>
      <c r="AY193" s="32">
        <v>13.658573708015499</v>
      </c>
      <c r="AZ193" s="31">
        <v>13.2868058340028</v>
      </c>
      <c r="BA193" s="32" t="s">
        <v>28</v>
      </c>
      <c r="BB193" s="32">
        <v>13.2868058340028</v>
      </c>
      <c r="BC193" s="31">
        <v>12.913431845301901</v>
      </c>
      <c r="BD193" s="32" t="s">
        <v>28</v>
      </c>
      <c r="BE193" s="32">
        <v>12.913431845301901</v>
      </c>
      <c r="BF193" s="31">
        <v>12.4438039237334</v>
      </c>
      <c r="BG193" s="32" t="s">
        <v>28</v>
      </c>
      <c r="BH193" s="32">
        <v>12.4438039237334</v>
      </c>
      <c r="BI193" s="31">
        <v>12.018134032248501</v>
      </c>
      <c r="BJ193" s="32" t="s">
        <v>28</v>
      </c>
      <c r="BK193" s="32">
        <v>12.018134032248501</v>
      </c>
      <c r="BL193" s="31">
        <v>11.569317577075701</v>
      </c>
      <c r="BM193" s="32" t="s">
        <v>28</v>
      </c>
      <c r="BN193" s="32">
        <v>11.569317577075701</v>
      </c>
      <c r="BO193" s="31">
        <v>11.158463213267799</v>
      </c>
      <c r="BP193" s="32" t="s">
        <v>28</v>
      </c>
      <c r="BQ193" s="32">
        <v>11.158463213267799</v>
      </c>
      <c r="BR193" s="31">
        <v>10.732068693940599</v>
      </c>
      <c r="BS193" s="32" t="s">
        <v>28</v>
      </c>
      <c r="BT193" s="32">
        <v>10.732068693940599</v>
      </c>
      <c r="BU193" s="31">
        <v>10.320889175468199</v>
      </c>
      <c r="BV193" s="32" t="s">
        <v>28</v>
      </c>
      <c r="BW193" s="32">
        <v>10.320889175468199</v>
      </c>
      <c r="BX193" s="31">
        <v>10.044911336145001</v>
      </c>
      <c r="BY193" s="32" t="s">
        <v>28</v>
      </c>
      <c r="BZ193" s="32">
        <v>10.044911336145001</v>
      </c>
      <c r="CA193" s="31">
        <v>9.5724533490993498</v>
      </c>
      <c r="CB193" s="32" t="s">
        <v>28</v>
      </c>
      <c r="CC193" s="32">
        <v>9.5724533490993498</v>
      </c>
      <c r="CD193" s="31">
        <v>9.2701800198370901</v>
      </c>
      <c r="CE193" s="32" t="s">
        <v>28</v>
      </c>
      <c r="CF193" s="32">
        <v>9.2701800198370901</v>
      </c>
      <c r="CG193" s="31">
        <v>8.8820001553319194</v>
      </c>
      <c r="CH193" s="32" t="s">
        <v>28</v>
      </c>
      <c r="CI193" s="32">
        <v>8.8820001553319194</v>
      </c>
      <c r="CJ193" s="31">
        <v>8.5099613510121106</v>
      </c>
      <c r="CK193" s="32" t="s">
        <v>28</v>
      </c>
      <c r="CL193" s="32">
        <v>8.5099613510121106</v>
      </c>
      <c r="CM193" s="31">
        <v>8.0727569836306703</v>
      </c>
      <c r="CN193" s="32" t="s">
        <v>28</v>
      </c>
      <c r="CO193" s="32">
        <v>8.0727569836306703</v>
      </c>
      <c r="CP193" s="31">
        <v>7.7198980927608796</v>
      </c>
      <c r="CQ193" s="32" t="s">
        <v>28</v>
      </c>
      <c r="CR193" s="32">
        <v>7.7198980927608796</v>
      </c>
      <c r="CS193" s="31">
        <v>7.2702745199984902</v>
      </c>
      <c r="CT193" s="32" t="s">
        <v>28</v>
      </c>
      <c r="CU193" s="32">
        <v>7.2702745199984902</v>
      </c>
      <c r="CV193" s="31">
        <v>6.8544230438266496</v>
      </c>
      <c r="CW193" s="32" t="s">
        <v>28</v>
      </c>
      <c r="CX193" s="32">
        <v>6.8544230438266496</v>
      </c>
      <c r="CY193" s="31">
        <v>6.4964657988574599</v>
      </c>
      <c r="CZ193" s="32" t="s">
        <v>28</v>
      </c>
      <c r="DA193" s="32">
        <v>6.4964657988574599</v>
      </c>
      <c r="DB193" s="31">
        <v>6.08147454059013</v>
      </c>
      <c r="DC193" s="32" t="s">
        <v>28</v>
      </c>
      <c r="DD193" s="32">
        <v>6.08147454059013</v>
      </c>
      <c r="DE193" s="31">
        <v>5.72410144347681</v>
      </c>
      <c r="DF193" s="32" t="s">
        <v>28</v>
      </c>
      <c r="DG193" s="32">
        <v>5.72410144347681</v>
      </c>
      <c r="DH193" s="31">
        <v>5.4971724352150702</v>
      </c>
      <c r="DI193" s="32" t="s">
        <v>28</v>
      </c>
      <c r="DJ193" s="32">
        <v>5.4971724352150702</v>
      </c>
      <c r="DK193" s="31">
        <v>5.0989219364885203</v>
      </c>
      <c r="DL193" s="32" t="s">
        <v>28</v>
      </c>
      <c r="DM193" s="32">
        <v>5.0989219364885203</v>
      </c>
      <c r="DN193" s="31">
        <v>4.69257787305507</v>
      </c>
      <c r="DO193" s="32" t="s">
        <v>28</v>
      </c>
      <c r="DP193" s="32">
        <v>4.69257787305507</v>
      </c>
      <c r="DQ193" s="31">
        <v>4.3011134980672301</v>
      </c>
      <c r="DR193" s="32" t="s">
        <v>28</v>
      </c>
      <c r="DS193" s="32">
        <v>4.3011134980672301</v>
      </c>
      <c r="DT193" s="31">
        <v>3.9812233676772601</v>
      </c>
      <c r="DU193" s="32" t="s">
        <v>28</v>
      </c>
      <c r="DV193" s="32">
        <v>3.9812233676772601</v>
      </c>
    </row>
    <row r="194" spans="1:126" x14ac:dyDescent="0.2">
      <c r="A194" s="33" t="s">
        <v>5</v>
      </c>
      <c r="B194">
        <v>191</v>
      </c>
      <c r="C194" s="37">
        <v>54</v>
      </c>
      <c r="D194" s="70">
        <v>9.5289447967194096</v>
      </c>
      <c r="E194" s="70" t="s">
        <v>28</v>
      </c>
      <c r="F194" s="70">
        <v>9.5289447967194096</v>
      </c>
      <c r="G194" s="32">
        <v>9.5269707294191797</v>
      </c>
      <c r="H194" s="32" t="s">
        <v>28</v>
      </c>
      <c r="I194" s="32">
        <v>9.5269707294191797</v>
      </c>
      <c r="J194" s="31">
        <v>9.5209160645449504</v>
      </c>
      <c r="K194" s="32" t="s">
        <v>28</v>
      </c>
      <c r="L194" s="32">
        <v>9.5209160645449504</v>
      </c>
      <c r="M194" s="31">
        <v>9.5177519490768798</v>
      </c>
      <c r="N194" s="32" t="s">
        <v>28</v>
      </c>
      <c r="O194" s="32">
        <v>9.5177519490768798</v>
      </c>
      <c r="P194" s="31">
        <v>9.50406969618078</v>
      </c>
      <c r="Q194" s="32" t="s">
        <v>28</v>
      </c>
      <c r="R194" s="32">
        <v>9.50406969618078</v>
      </c>
      <c r="S194" s="31">
        <v>9.4431097408219902</v>
      </c>
      <c r="T194" s="32" t="s">
        <v>28</v>
      </c>
      <c r="U194" s="32">
        <v>9.4431097408219902</v>
      </c>
      <c r="V194" s="31">
        <v>9.3772099793212806</v>
      </c>
      <c r="W194" s="32" t="s">
        <v>28</v>
      </c>
      <c r="X194" s="32">
        <v>9.3772099793212806</v>
      </c>
      <c r="Y194" s="31">
        <v>9.2775037958248205</v>
      </c>
      <c r="Z194" s="32" t="s">
        <v>28</v>
      </c>
      <c r="AA194" s="32">
        <v>9.2775037958248205</v>
      </c>
      <c r="AB194" s="31">
        <v>9.1021575758007298</v>
      </c>
      <c r="AC194" s="32" t="s">
        <v>28</v>
      </c>
      <c r="AD194" s="32">
        <v>9.1021575758007298</v>
      </c>
      <c r="AE194" s="31">
        <v>8.9794242651175704</v>
      </c>
      <c r="AF194" s="32" t="s">
        <v>28</v>
      </c>
      <c r="AG194" s="32">
        <v>8.9794242651175704</v>
      </c>
      <c r="AH194" s="31">
        <v>8.8162060108779592</v>
      </c>
      <c r="AI194" s="32" t="s">
        <v>28</v>
      </c>
      <c r="AJ194" s="32">
        <v>8.8162060108779592</v>
      </c>
      <c r="AK194" s="31">
        <v>8.5835292198690407</v>
      </c>
      <c r="AL194" s="32" t="s">
        <v>28</v>
      </c>
      <c r="AM194" s="32">
        <v>8.5835292198690407</v>
      </c>
      <c r="AN194" s="31">
        <v>8.2338738738170392</v>
      </c>
      <c r="AO194" s="32" t="s">
        <v>28</v>
      </c>
      <c r="AP194" s="32">
        <v>8.2338738738170392</v>
      </c>
      <c r="AQ194" s="31">
        <v>7.8892589733981104</v>
      </c>
      <c r="AR194" s="32" t="s">
        <v>28</v>
      </c>
      <c r="AS194" s="32">
        <v>7.8892589733981104</v>
      </c>
      <c r="AT194" s="31">
        <v>7.5225906813986398</v>
      </c>
      <c r="AU194" s="32" t="s">
        <v>28</v>
      </c>
      <c r="AV194" s="32">
        <v>7.5225906813986398</v>
      </c>
      <c r="AW194" s="31">
        <v>7.1427538864421498</v>
      </c>
      <c r="AX194" s="32" t="s">
        <v>28</v>
      </c>
      <c r="AY194" s="32">
        <v>7.1427538864421498</v>
      </c>
      <c r="AZ194" s="31">
        <v>6.8209649285642504</v>
      </c>
      <c r="BA194" s="32" t="s">
        <v>28</v>
      </c>
      <c r="BB194" s="32">
        <v>6.8209649285642504</v>
      </c>
      <c r="BC194" s="31">
        <v>6.5594331873301002</v>
      </c>
      <c r="BD194" s="32" t="s">
        <v>28</v>
      </c>
      <c r="BE194" s="32">
        <v>6.5594331873301002</v>
      </c>
      <c r="BF194" s="31">
        <v>6.2838668030079798</v>
      </c>
      <c r="BG194" s="32" t="s">
        <v>28</v>
      </c>
      <c r="BH194" s="32">
        <v>6.2838668030079798</v>
      </c>
      <c r="BI194" s="31">
        <v>6.0834694393680904</v>
      </c>
      <c r="BJ194" s="32" t="s">
        <v>28</v>
      </c>
      <c r="BK194" s="32">
        <v>6.0834694393680904</v>
      </c>
      <c r="BL194" s="31">
        <v>5.8106125964518398</v>
      </c>
      <c r="BM194" s="32" t="s">
        <v>28</v>
      </c>
      <c r="BN194" s="32">
        <v>5.8106125964518398</v>
      </c>
      <c r="BO194" s="31">
        <v>5.6173924184652</v>
      </c>
      <c r="BP194" s="32" t="s">
        <v>28</v>
      </c>
      <c r="BQ194" s="32">
        <v>5.6173924184652</v>
      </c>
      <c r="BR194" s="31">
        <v>5.4362473028683498</v>
      </c>
      <c r="BS194" s="32" t="s">
        <v>28</v>
      </c>
      <c r="BT194" s="32">
        <v>5.4362473028683498</v>
      </c>
      <c r="BU194" s="31">
        <v>5.3024196033251396</v>
      </c>
      <c r="BV194" s="32" t="s">
        <v>28</v>
      </c>
      <c r="BW194" s="32">
        <v>5.3024196033251396</v>
      </c>
      <c r="BX194" s="31">
        <v>5.1152830834738499</v>
      </c>
      <c r="BY194" s="32" t="s">
        <v>28</v>
      </c>
      <c r="BZ194" s="32">
        <v>5.1152830834738499</v>
      </c>
      <c r="CA194" s="31">
        <v>4.9078977259324299</v>
      </c>
      <c r="CB194" s="32" t="s">
        <v>28</v>
      </c>
      <c r="CC194" s="32">
        <v>4.9078977259324299</v>
      </c>
      <c r="CD194" s="31">
        <v>4.7545581653556503</v>
      </c>
      <c r="CE194" s="32" t="s">
        <v>28</v>
      </c>
      <c r="CF194" s="32">
        <v>4.7545581653556503</v>
      </c>
      <c r="CG194" s="31">
        <v>4.5521756203616697</v>
      </c>
      <c r="CH194" s="32" t="s">
        <v>28</v>
      </c>
      <c r="CI194" s="32">
        <v>4.5521756203616697</v>
      </c>
      <c r="CJ194" s="31">
        <v>4.3671765603011297</v>
      </c>
      <c r="CK194" s="32" t="s">
        <v>28</v>
      </c>
      <c r="CL194" s="32">
        <v>4.3671765603011297</v>
      </c>
      <c r="CM194" s="31">
        <v>4.1352014350176098</v>
      </c>
      <c r="CN194" s="32" t="s">
        <v>28</v>
      </c>
      <c r="CO194" s="32">
        <v>4.1352014350176098</v>
      </c>
      <c r="CP194" s="31">
        <v>4.0176201301571703</v>
      </c>
      <c r="CQ194" s="32" t="s">
        <v>28</v>
      </c>
      <c r="CR194" s="32">
        <v>4.0176201301571703</v>
      </c>
      <c r="CS194" s="31">
        <v>3.8381386361130199</v>
      </c>
      <c r="CT194" s="32" t="s">
        <v>28</v>
      </c>
      <c r="CU194" s="32">
        <v>3.8381386361130199</v>
      </c>
      <c r="CV194" s="31">
        <v>3.6701721371835201</v>
      </c>
      <c r="CW194" s="32" t="s">
        <v>28</v>
      </c>
      <c r="CX194" s="32">
        <v>3.6701721371835201</v>
      </c>
      <c r="CY194" s="31">
        <v>3.5630657028089598</v>
      </c>
      <c r="CZ194" s="32" t="s">
        <v>28</v>
      </c>
      <c r="DA194" s="32">
        <v>3.5630657028089598</v>
      </c>
      <c r="DB194" s="31">
        <v>3.3667409965169699</v>
      </c>
      <c r="DC194" s="32" t="s">
        <v>28</v>
      </c>
      <c r="DD194" s="32">
        <v>3.3667409965169699</v>
      </c>
      <c r="DE194" s="31">
        <v>3.2476717931348</v>
      </c>
      <c r="DF194" s="32" t="s">
        <v>28</v>
      </c>
      <c r="DG194" s="32">
        <v>3.2476717931348</v>
      </c>
      <c r="DH194" s="31">
        <v>3.0998978674925901</v>
      </c>
      <c r="DI194" s="32" t="s">
        <v>28</v>
      </c>
      <c r="DJ194" s="32">
        <v>3.0998978674925901</v>
      </c>
      <c r="DK194" s="31">
        <v>2.93381138144278</v>
      </c>
      <c r="DL194" s="32" t="s">
        <v>28</v>
      </c>
      <c r="DM194" s="32">
        <v>2.93381138144278</v>
      </c>
      <c r="DN194" s="31">
        <v>2.8119796127347501</v>
      </c>
      <c r="DO194" s="32" t="s">
        <v>28</v>
      </c>
      <c r="DP194" s="32">
        <v>2.8119796127347501</v>
      </c>
      <c r="DQ194" s="31">
        <v>2.6330838366607501</v>
      </c>
      <c r="DR194" s="32" t="s">
        <v>28</v>
      </c>
      <c r="DS194" s="32">
        <v>2.6330838366607501</v>
      </c>
      <c r="DT194" s="31">
        <v>2.4799400228571402</v>
      </c>
      <c r="DU194" s="32" t="s">
        <v>28</v>
      </c>
      <c r="DV194" s="32">
        <v>2.4799400228571402</v>
      </c>
    </row>
    <row r="195" spans="1:126" x14ac:dyDescent="0.2">
      <c r="A195" s="30" t="s">
        <v>6</v>
      </c>
      <c r="B195">
        <v>192</v>
      </c>
      <c r="C195" s="37">
        <v>55</v>
      </c>
      <c r="D195" s="70">
        <v>17.765312583564398</v>
      </c>
      <c r="E195" s="70" t="s">
        <v>28</v>
      </c>
      <c r="F195" s="70">
        <v>17.765312583564398</v>
      </c>
      <c r="G195" s="32">
        <v>17.764120096197299</v>
      </c>
      <c r="H195" s="32" t="s">
        <v>28</v>
      </c>
      <c r="I195" s="32">
        <v>17.764120096197299</v>
      </c>
      <c r="J195" s="31">
        <v>17.757215881525699</v>
      </c>
      <c r="K195" s="32" t="s">
        <v>28</v>
      </c>
      <c r="L195" s="32">
        <v>17.757215881525699</v>
      </c>
      <c r="M195" s="31">
        <v>17.718314616402399</v>
      </c>
      <c r="N195" s="32" t="s">
        <v>28</v>
      </c>
      <c r="O195" s="32">
        <v>17.718314616402399</v>
      </c>
      <c r="P195" s="31">
        <v>17.687813817119299</v>
      </c>
      <c r="Q195" s="32" t="s">
        <v>28</v>
      </c>
      <c r="R195" s="32">
        <v>17.687813817119299</v>
      </c>
      <c r="S195" s="31">
        <v>17.609447767369002</v>
      </c>
      <c r="T195" s="32" t="s">
        <v>28</v>
      </c>
      <c r="U195" s="32">
        <v>17.609447767369002</v>
      </c>
      <c r="V195" s="31">
        <v>17.472472193130599</v>
      </c>
      <c r="W195" s="32" t="s">
        <v>28</v>
      </c>
      <c r="X195" s="32">
        <v>17.472472193130599</v>
      </c>
      <c r="Y195" s="31">
        <v>17.300915248885801</v>
      </c>
      <c r="Z195" s="32" t="s">
        <v>28</v>
      </c>
      <c r="AA195" s="32">
        <v>17.300915248885801</v>
      </c>
      <c r="AB195" s="31">
        <v>16.972521545977401</v>
      </c>
      <c r="AC195" s="32" t="s">
        <v>28</v>
      </c>
      <c r="AD195" s="32">
        <v>16.972521545977401</v>
      </c>
      <c r="AE195" s="31">
        <v>16.663392958620701</v>
      </c>
      <c r="AF195" s="32" t="s">
        <v>28</v>
      </c>
      <c r="AG195" s="32">
        <v>16.663392958620701</v>
      </c>
      <c r="AH195" s="31">
        <v>16.484920876459899</v>
      </c>
      <c r="AI195" s="32" t="s">
        <v>28</v>
      </c>
      <c r="AJ195" s="32">
        <v>16.484920876459899</v>
      </c>
      <c r="AK195" s="31">
        <v>16.355680137892001</v>
      </c>
      <c r="AL195" s="32" t="s">
        <v>28</v>
      </c>
      <c r="AM195" s="32">
        <v>16.355680137892001</v>
      </c>
      <c r="AN195" s="31">
        <v>16.302563429404501</v>
      </c>
      <c r="AO195" s="32" t="s">
        <v>28</v>
      </c>
      <c r="AP195" s="32">
        <v>16.302563429404501</v>
      </c>
      <c r="AQ195" s="31">
        <v>16.269909852491999</v>
      </c>
      <c r="AR195" s="32" t="s">
        <v>28</v>
      </c>
      <c r="AS195" s="32">
        <v>16.269909852491999</v>
      </c>
      <c r="AT195" s="31">
        <v>16.203741390586298</v>
      </c>
      <c r="AU195" s="32" t="s">
        <v>28</v>
      </c>
      <c r="AV195" s="32">
        <v>16.203741390586298</v>
      </c>
      <c r="AW195" s="31">
        <v>16.1247709536283</v>
      </c>
      <c r="AX195" s="32" t="s">
        <v>28</v>
      </c>
      <c r="AY195" s="32">
        <v>16.1247709536283</v>
      </c>
      <c r="AZ195" s="31">
        <v>15.953373344252901</v>
      </c>
      <c r="BA195" s="32" t="s">
        <v>28</v>
      </c>
      <c r="BB195" s="32">
        <v>15.953373344252901</v>
      </c>
      <c r="BC195" s="31">
        <v>15.7662695109382</v>
      </c>
      <c r="BD195" s="32" t="s">
        <v>28</v>
      </c>
      <c r="BE195" s="32">
        <v>15.7662695109382</v>
      </c>
      <c r="BF195" s="31">
        <v>15.615907557737801</v>
      </c>
      <c r="BG195" s="32" t="s">
        <v>28</v>
      </c>
      <c r="BH195" s="32">
        <v>15.615907557737801</v>
      </c>
      <c r="BI195" s="31">
        <v>15.385183149242399</v>
      </c>
      <c r="BJ195" s="32" t="s">
        <v>28</v>
      </c>
      <c r="BK195" s="32">
        <v>15.385183149242399</v>
      </c>
      <c r="BL195" s="31">
        <v>15.183998623173199</v>
      </c>
      <c r="BM195" s="32" t="s">
        <v>28</v>
      </c>
      <c r="BN195" s="32">
        <v>15.183998623173199</v>
      </c>
      <c r="BO195" s="31">
        <v>14.983924616799399</v>
      </c>
      <c r="BP195" s="32" t="s">
        <v>28</v>
      </c>
      <c r="BQ195" s="32">
        <v>14.983924616799399</v>
      </c>
      <c r="BR195" s="31">
        <v>14.5684143986163</v>
      </c>
      <c r="BS195" s="32" t="s">
        <v>28</v>
      </c>
      <c r="BT195" s="32">
        <v>14.5684143986163</v>
      </c>
      <c r="BU195" s="31">
        <v>14.0191165377336</v>
      </c>
      <c r="BV195" s="32" t="s">
        <v>28</v>
      </c>
      <c r="BW195" s="32">
        <v>14.0191165377336</v>
      </c>
      <c r="BX195" s="31">
        <v>13.520841774439599</v>
      </c>
      <c r="BY195" s="32" t="s">
        <v>28</v>
      </c>
      <c r="BZ195" s="32">
        <v>13.520841774439599</v>
      </c>
      <c r="CA195" s="31">
        <v>13.0391106814099</v>
      </c>
      <c r="CB195" s="32" t="s">
        <v>28</v>
      </c>
      <c r="CC195" s="32">
        <v>13.0391106814099</v>
      </c>
      <c r="CD195" s="31">
        <v>12.6194905043684</v>
      </c>
      <c r="CE195" s="32" t="s">
        <v>28</v>
      </c>
      <c r="CF195" s="32">
        <v>12.6194905043684</v>
      </c>
      <c r="CG195" s="31">
        <v>12.1247517374578</v>
      </c>
      <c r="CH195" s="32" t="s">
        <v>28</v>
      </c>
      <c r="CI195" s="32">
        <v>12.1247517374578</v>
      </c>
      <c r="CJ195" s="31">
        <v>11.696234538951</v>
      </c>
      <c r="CK195" s="32" t="s">
        <v>28</v>
      </c>
      <c r="CL195" s="32">
        <v>11.696234538951</v>
      </c>
      <c r="CM195" s="31">
        <v>11.22996865396</v>
      </c>
      <c r="CN195" s="32" t="s">
        <v>28</v>
      </c>
      <c r="CO195" s="32">
        <v>11.22996865396</v>
      </c>
      <c r="CP195" s="31">
        <v>10.803417829267399</v>
      </c>
      <c r="CQ195" s="32" t="s">
        <v>28</v>
      </c>
      <c r="CR195" s="32">
        <v>10.803417829267399</v>
      </c>
      <c r="CS195" s="31">
        <v>10.5383516074479</v>
      </c>
      <c r="CT195" s="32" t="s">
        <v>28</v>
      </c>
      <c r="CU195" s="32">
        <v>10.5383516074479</v>
      </c>
      <c r="CV195" s="31">
        <v>10.201660490169401</v>
      </c>
      <c r="CW195" s="32" t="s">
        <v>28</v>
      </c>
      <c r="CX195" s="32">
        <v>10.201660490169401</v>
      </c>
      <c r="CY195" s="31">
        <v>9.8717708360370402</v>
      </c>
      <c r="CZ195" s="32" t="s">
        <v>28</v>
      </c>
      <c r="DA195" s="32">
        <v>9.8717708360370402</v>
      </c>
      <c r="DB195" s="31">
        <v>9.5682548909676299</v>
      </c>
      <c r="DC195" s="32" t="s">
        <v>28</v>
      </c>
      <c r="DD195" s="32">
        <v>9.5682548909676299</v>
      </c>
      <c r="DE195" s="31">
        <v>9.2109018410879706</v>
      </c>
      <c r="DF195" s="32" t="s">
        <v>28</v>
      </c>
      <c r="DG195" s="32">
        <v>9.2109018410879706</v>
      </c>
      <c r="DH195" s="31">
        <v>8.8191020103525197</v>
      </c>
      <c r="DI195" s="32" t="s">
        <v>28</v>
      </c>
      <c r="DJ195" s="32">
        <v>8.8191020103525197</v>
      </c>
      <c r="DK195" s="31">
        <v>8.3959818676827602</v>
      </c>
      <c r="DL195" s="32" t="s">
        <v>28</v>
      </c>
      <c r="DM195" s="32">
        <v>8.3959818676827602</v>
      </c>
      <c r="DN195" s="31">
        <v>8.1364044984836497</v>
      </c>
      <c r="DO195" s="32" t="s">
        <v>28</v>
      </c>
      <c r="DP195" s="32">
        <v>8.1364044984836497</v>
      </c>
      <c r="DQ195" s="31">
        <v>7.8975015323279596</v>
      </c>
      <c r="DR195" s="32" t="s">
        <v>28</v>
      </c>
      <c r="DS195" s="32">
        <v>7.8975015323279596</v>
      </c>
      <c r="DT195" s="31">
        <v>7.5312424200079597</v>
      </c>
      <c r="DU195" s="32" t="s">
        <v>28</v>
      </c>
      <c r="DV195" s="32">
        <v>7.5312424200079597</v>
      </c>
    </row>
    <row r="196" spans="1:126" x14ac:dyDescent="0.2">
      <c r="A196" s="30" t="s">
        <v>5</v>
      </c>
      <c r="B196">
        <v>193</v>
      </c>
      <c r="C196" s="37">
        <v>56</v>
      </c>
      <c r="D196" s="70">
        <v>11.0426726240898</v>
      </c>
      <c r="E196" s="70" t="s">
        <v>28</v>
      </c>
      <c r="F196" s="70">
        <v>11.0426726240898</v>
      </c>
      <c r="G196" s="32">
        <v>11.0358877744377</v>
      </c>
      <c r="H196" s="32" t="s">
        <v>28</v>
      </c>
      <c r="I196" s="32">
        <v>11.0358877744377</v>
      </c>
      <c r="J196" s="31">
        <v>11.0061026899153</v>
      </c>
      <c r="K196" s="32" t="s">
        <v>28</v>
      </c>
      <c r="L196" s="32">
        <v>11.0061026899153</v>
      </c>
      <c r="M196" s="31">
        <v>10.9585447689454</v>
      </c>
      <c r="N196" s="32" t="s">
        <v>28</v>
      </c>
      <c r="O196" s="32">
        <v>10.9585447689454</v>
      </c>
      <c r="P196" s="31">
        <v>10.854204284156401</v>
      </c>
      <c r="Q196" s="32" t="s">
        <v>28</v>
      </c>
      <c r="R196" s="32">
        <v>10.854204284156401</v>
      </c>
      <c r="S196" s="31">
        <v>10.6903567149719</v>
      </c>
      <c r="T196" s="32" t="s">
        <v>28</v>
      </c>
      <c r="U196" s="32">
        <v>10.6903567149719</v>
      </c>
      <c r="V196" s="31">
        <v>10.485967388840001</v>
      </c>
      <c r="W196" s="32" t="s">
        <v>28</v>
      </c>
      <c r="X196" s="32">
        <v>10.485967388840001</v>
      </c>
      <c r="Y196" s="31">
        <v>10.284852034694399</v>
      </c>
      <c r="Z196" s="32" t="s">
        <v>28</v>
      </c>
      <c r="AA196" s="32">
        <v>10.284852034694399</v>
      </c>
      <c r="AB196" s="31">
        <v>10.048753814982</v>
      </c>
      <c r="AC196" s="32" t="s">
        <v>28</v>
      </c>
      <c r="AD196" s="32">
        <v>10.048753814982</v>
      </c>
      <c r="AE196" s="31">
        <v>9.8099192442967809</v>
      </c>
      <c r="AF196" s="32" t="s">
        <v>28</v>
      </c>
      <c r="AG196" s="32">
        <v>9.8099192442967809</v>
      </c>
      <c r="AH196" s="31">
        <v>9.5178112513909099</v>
      </c>
      <c r="AI196" s="32" t="s">
        <v>28</v>
      </c>
      <c r="AJ196" s="32">
        <v>9.5178112513909099</v>
      </c>
      <c r="AK196" s="31">
        <v>9.1331033592176496</v>
      </c>
      <c r="AL196" s="32" t="s">
        <v>28</v>
      </c>
      <c r="AM196" s="32">
        <v>9.1331033592176496</v>
      </c>
      <c r="AN196" s="31">
        <v>8.7526945652010397</v>
      </c>
      <c r="AO196" s="32" t="s">
        <v>28</v>
      </c>
      <c r="AP196" s="32">
        <v>8.7526945652010397</v>
      </c>
      <c r="AQ196" s="31">
        <v>8.4052697252981297</v>
      </c>
      <c r="AR196" s="32" t="s">
        <v>28</v>
      </c>
      <c r="AS196" s="32">
        <v>8.4052697252981297</v>
      </c>
      <c r="AT196" s="31">
        <v>7.9854511137294901</v>
      </c>
      <c r="AU196" s="32" t="s">
        <v>28</v>
      </c>
      <c r="AV196" s="32">
        <v>7.9854511137294901</v>
      </c>
      <c r="AW196" s="31">
        <v>7.57652673441223</v>
      </c>
      <c r="AX196" s="32" t="s">
        <v>28</v>
      </c>
      <c r="AY196" s="32">
        <v>7.57652673441223</v>
      </c>
      <c r="AZ196" s="31">
        <v>7.2569098481333398</v>
      </c>
      <c r="BA196" s="32" t="s">
        <v>28</v>
      </c>
      <c r="BB196" s="32">
        <v>7.2569098481333398</v>
      </c>
      <c r="BC196" s="31">
        <v>6.9260656992139698</v>
      </c>
      <c r="BD196" s="32" t="s">
        <v>28</v>
      </c>
      <c r="BE196" s="32">
        <v>6.9260656992139698</v>
      </c>
      <c r="BF196" s="31">
        <v>6.5044804433348</v>
      </c>
      <c r="BG196" s="32" t="s">
        <v>28</v>
      </c>
      <c r="BH196" s="32">
        <v>6.5044804433348</v>
      </c>
      <c r="BI196" s="31">
        <v>6.0645004185156601</v>
      </c>
      <c r="BJ196" s="32" t="s">
        <v>28</v>
      </c>
      <c r="BK196" s="32">
        <v>6.0645004185156601</v>
      </c>
      <c r="BL196" s="31">
        <v>5.6727819262426804</v>
      </c>
      <c r="BM196" s="32" t="s">
        <v>28</v>
      </c>
      <c r="BN196" s="32">
        <v>5.6727819262426804</v>
      </c>
      <c r="BO196" s="31">
        <v>5.3094597055643202</v>
      </c>
      <c r="BP196" s="32" t="s">
        <v>28</v>
      </c>
      <c r="BQ196" s="32">
        <v>5.3094597055643202</v>
      </c>
      <c r="BR196" s="31">
        <v>4.9642204314989398</v>
      </c>
      <c r="BS196" s="32" t="s">
        <v>28</v>
      </c>
      <c r="BT196" s="32">
        <v>4.9642204314989398</v>
      </c>
      <c r="BU196" s="31">
        <v>4.5141856637473596</v>
      </c>
      <c r="BV196" s="32" t="s">
        <v>28</v>
      </c>
      <c r="BW196" s="32">
        <v>4.5141856637473596</v>
      </c>
      <c r="BX196" s="31">
        <v>4.03571350472519</v>
      </c>
      <c r="BY196" s="32" t="s">
        <v>28</v>
      </c>
      <c r="BZ196" s="32">
        <v>4.03571350472519</v>
      </c>
      <c r="CA196" s="31">
        <v>3.5994646177438301</v>
      </c>
      <c r="CB196" s="32" t="s">
        <v>28</v>
      </c>
      <c r="CC196" s="32">
        <v>3.5994646177438301</v>
      </c>
      <c r="CD196" s="31">
        <v>3.15546684689755</v>
      </c>
      <c r="CE196" s="32" t="s">
        <v>28</v>
      </c>
      <c r="CF196" s="32">
        <v>3.15546684689755</v>
      </c>
      <c r="CG196" s="31">
        <v>2.70050756809069</v>
      </c>
      <c r="CH196" s="32" t="s">
        <v>28</v>
      </c>
      <c r="CI196" s="32">
        <v>2.70050756809069</v>
      </c>
      <c r="CJ196" s="31">
        <v>2.2840513548930499</v>
      </c>
      <c r="CK196" s="32" t="s">
        <v>28</v>
      </c>
      <c r="CL196" s="32">
        <v>2.2840513548930499</v>
      </c>
      <c r="CM196" s="31">
        <v>1.76594407346977</v>
      </c>
      <c r="CN196" s="32" t="s">
        <v>28</v>
      </c>
      <c r="CO196" s="32">
        <v>1.76594407346977</v>
      </c>
      <c r="CP196" s="31">
        <v>1.3641568284518599</v>
      </c>
      <c r="CQ196" s="32" t="s">
        <v>28</v>
      </c>
      <c r="CR196" s="32">
        <v>1.3641568284518599</v>
      </c>
      <c r="CS196" s="31">
        <v>0.98937100597553296</v>
      </c>
      <c r="CT196" s="32" t="s">
        <v>28</v>
      </c>
      <c r="CU196" s="32">
        <v>0.98937100597553296</v>
      </c>
      <c r="CV196" s="31">
        <v>0.53319268510312501</v>
      </c>
      <c r="CW196" s="32" t="s">
        <v>28</v>
      </c>
      <c r="CX196" s="32">
        <v>0.53319268510312501</v>
      </c>
      <c r="CY196" s="31">
        <v>0.146426534744246</v>
      </c>
      <c r="CZ196" s="32" t="s">
        <v>28</v>
      </c>
      <c r="DA196" s="32">
        <v>0.146426534744246</v>
      </c>
      <c r="DB196" s="31">
        <v>-0.18585991552477901</v>
      </c>
      <c r="DC196" s="32" t="s">
        <v>28</v>
      </c>
      <c r="DD196" s="32">
        <v>-0.18585991552477901</v>
      </c>
      <c r="DE196" s="31">
        <v>-0.55747102757282996</v>
      </c>
      <c r="DF196" s="32" t="s">
        <v>28</v>
      </c>
      <c r="DG196" s="32">
        <v>-0.55747102757282996</v>
      </c>
      <c r="DH196" s="31">
        <v>-0.95472439790186903</v>
      </c>
      <c r="DI196" s="32" t="s">
        <v>28</v>
      </c>
      <c r="DJ196" s="32">
        <v>-0.95472439790186903</v>
      </c>
      <c r="DK196" s="31">
        <v>-1.2918607774908399</v>
      </c>
      <c r="DL196" s="32" t="s">
        <v>28</v>
      </c>
      <c r="DM196" s="32">
        <v>-1.2918607774908399</v>
      </c>
      <c r="DN196" s="31">
        <v>-1.7009887882422301</v>
      </c>
      <c r="DO196" s="32" t="s">
        <v>28</v>
      </c>
      <c r="DP196" s="32">
        <v>-1.7009887882422301</v>
      </c>
      <c r="DQ196" s="31">
        <v>-2.0506437650599501</v>
      </c>
      <c r="DR196" s="32" t="s">
        <v>28</v>
      </c>
      <c r="DS196" s="32">
        <v>-2.0506437650599501</v>
      </c>
      <c r="DT196" s="31">
        <v>-2.3669274572083099</v>
      </c>
      <c r="DU196" s="32" t="s">
        <v>28</v>
      </c>
      <c r="DV196" s="32">
        <v>-2.3669274572083099</v>
      </c>
    </row>
    <row r="197" spans="1:126" x14ac:dyDescent="0.2">
      <c r="A197" s="30" t="s">
        <v>5</v>
      </c>
      <c r="B197">
        <v>194</v>
      </c>
      <c r="C197" s="37">
        <v>57</v>
      </c>
      <c r="D197" s="70">
        <v>14.594990681358301</v>
      </c>
      <c r="E197" s="70" t="s">
        <v>28</v>
      </c>
      <c r="F197" s="70">
        <v>14.594990681358301</v>
      </c>
      <c r="G197" s="32">
        <v>14.5947222060783</v>
      </c>
      <c r="H197" s="32" t="s">
        <v>28</v>
      </c>
      <c r="I197" s="32">
        <v>14.5947222060783</v>
      </c>
      <c r="J197" s="31">
        <v>14.594202691290199</v>
      </c>
      <c r="K197" s="32" t="s">
        <v>28</v>
      </c>
      <c r="L197" s="32">
        <v>14.594202691290199</v>
      </c>
      <c r="M197" s="31">
        <v>14.593081748919801</v>
      </c>
      <c r="N197" s="32" t="s">
        <v>28</v>
      </c>
      <c r="O197" s="32">
        <v>14.593081748919801</v>
      </c>
      <c r="P197" s="31">
        <v>14.5906832687832</v>
      </c>
      <c r="Q197" s="32" t="s">
        <v>28</v>
      </c>
      <c r="R197" s="32">
        <v>14.5906832687832</v>
      </c>
      <c r="S197" s="31">
        <v>14.5897805629281</v>
      </c>
      <c r="T197" s="32" t="s">
        <v>28</v>
      </c>
      <c r="U197" s="32">
        <v>14.5897805629281</v>
      </c>
      <c r="V197" s="31">
        <v>14.588036857285401</v>
      </c>
      <c r="W197" s="32" t="s">
        <v>28</v>
      </c>
      <c r="X197" s="32">
        <v>14.588036857285401</v>
      </c>
      <c r="Y197" s="31">
        <v>14.5825097440798</v>
      </c>
      <c r="Z197" s="32" t="s">
        <v>28</v>
      </c>
      <c r="AA197" s="32">
        <v>14.5825097440798</v>
      </c>
      <c r="AB197" s="31">
        <v>14.576231075816599</v>
      </c>
      <c r="AC197" s="32" t="s">
        <v>28</v>
      </c>
      <c r="AD197" s="32">
        <v>14.576231075816599</v>
      </c>
      <c r="AE197" s="31">
        <v>14.547015292526201</v>
      </c>
      <c r="AF197" s="32" t="s">
        <v>28</v>
      </c>
      <c r="AG197" s="32">
        <v>14.547015292526201</v>
      </c>
      <c r="AH197" s="31">
        <v>14.4934123072955</v>
      </c>
      <c r="AI197" s="32" t="s">
        <v>28</v>
      </c>
      <c r="AJ197" s="32">
        <v>14.4934123072955</v>
      </c>
      <c r="AK197" s="31">
        <v>14.4395859397411</v>
      </c>
      <c r="AL197" s="32" t="s">
        <v>28</v>
      </c>
      <c r="AM197" s="32">
        <v>14.4395859397411</v>
      </c>
      <c r="AN197" s="31">
        <v>14.375968252351599</v>
      </c>
      <c r="AO197" s="32" t="s">
        <v>28</v>
      </c>
      <c r="AP197" s="32">
        <v>14.375968252351599</v>
      </c>
      <c r="AQ197" s="31">
        <v>14.343599997336099</v>
      </c>
      <c r="AR197" s="32" t="s">
        <v>28</v>
      </c>
      <c r="AS197" s="32">
        <v>14.343599997336099</v>
      </c>
      <c r="AT197" s="31">
        <v>14.243699477876101</v>
      </c>
      <c r="AU197" s="32" t="s">
        <v>28</v>
      </c>
      <c r="AV197" s="32">
        <v>14.243699477876101</v>
      </c>
      <c r="AW197" s="31">
        <v>14.112566591908401</v>
      </c>
      <c r="AX197" s="32" t="s">
        <v>28</v>
      </c>
      <c r="AY197" s="32">
        <v>14.112566591908401</v>
      </c>
      <c r="AZ197" s="31">
        <v>13.995673508070899</v>
      </c>
      <c r="BA197" s="32" t="s">
        <v>28</v>
      </c>
      <c r="BB197" s="32">
        <v>13.995673508070899</v>
      </c>
      <c r="BC197" s="31">
        <v>13.8322515632596</v>
      </c>
      <c r="BD197" s="32" t="s">
        <v>28</v>
      </c>
      <c r="BE197" s="32">
        <v>13.8322515632596</v>
      </c>
      <c r="BF197" s="31">
        <v>13.7045633358857</v>
      </c>
      <c r="BG197" s="32" t="s">
        <v>28</v>
      </c>
      <c r="BH197" s="32">
        <v>13.7045633358857</v>
      </c>
      <c r="BI197" s="31">
        <v>13.6402473001051</v>
      </c>
      <c r="BJ197" s="32" t="s">
        <v>28</v>
      </c>
      <c r="BK197" s="32">
        <v>13.6402473001051</v>
      </c>
      <c r="BL197" s="31">
        <v>13.504273113027899</v>
      </c>
      <c r="BM197" s="32" t="s">
        <v>28</v>
      </c>
      <c r="BN197" s="32">
        <v>13.504273113027899</v>
      </c>
      <c r="BO197" s="31">
        <v>13.3828483663555</v>
      </c>
      <c r="BP197" s="32" t="s">
        <v>28</v>
      </c>
      <c r="BQ197" s="32">
        <v>13.3828483663555</v>
      </c>
      <c r="BR197" s="31">
        <v>13.163609297144101</v>
      </c>
      <c r="BS197" s="32" t="s">
        <v>28</v>
      </c>
      <c r="BT197" s="32">
        <v>13.163609297144101</v>
      </c>
      <c r="BU197" s="31">
        <v>12.953761173514801</v>
      </c>
      <c r="BV197" s="32" t="s">
        <v>28</v>
      </c>
      <c r="BW197" s="32">
        <v>12.953761173514801</v>
      </c>
      <c r="BX197" s="31">
        <v>12.689009375005099</v>
      </c>
      <c r="BY197" s="32" t="s">
        <v>28</v>
      </c>
      <c r="BZ197" s="32">
        <v>12.689009375005099</v>
      </c>
      <c r="CA197" s="31">
        <v>12.5229264926793</v>
      </c>
      <c r="CB197" s="32" t="s">
        <v>28</v>
      </c>
      <c r="CC197" s="32">
        <v>12.5229264926793</v>
      </c>
      <c r="CD197" s="31">
        <v>12.402234311555899</v>
      </c>
      <c r="CE197" s="32" t="s">
        <v>28</v>
      </c>
      <c r="CF197" s="32">
        <v>12.402234311555899</v>
      </c>
      <c r="CG197" s="31">
        <v>12.130776684580599</v>
      </c>
      <c r="CH197" s="32" t="s">
        <v>28</v>
      </c>
      <c r="CI197" s="32">
        <v>12.130776684580599</v>
      </c>
      <c r="CJ197" s="31">
        <v>11.9636366061626</v>
      </c>
      <c r="CK197" s="32" t="s">
        <v>28</v>
      </c>
      <c r="CL197" s="32">
        <v>11.9636366061626</v>
      </c>
      <c r="CM197" s="31">
        <v>11.817704108356899</v>
      </c>
      <c r="CN197" s="32" t="s">
        <v>28</v>
      </c>
      <c r="CO197" s="32">
        <v>11.817704108356899</v>
      </c>
      <c r="CP197" s="31">
        <v>11.5603241513725</v>
      </c>
      <c r="CQ197" s="32" t="s">
        <v>28</v>
      </c>
      <c r="CR197" s="32">
        <v>11.5603241513725</v>
      </c>
      <c r="CS197" s="31">
        <v>11.2548082927542</v>
      </c>
      <c r="CT197" s="32" t="s">
        <v>28</v>
      </c>
      <c r="CU197" s="32">
        <v>11.2548082927542</v>
      </c>
      <c r="CV197" s="31">
        <v>10.869985810432601</v>
      </c>
      <c r="CW197" s="32" t="s">
        <v>28</v>
      </c>
      <c r="CX197" s="32">
        <v>10.869985810432601</v>
      </c>
      <c r="CY197" s="31">
        <v>10.5617476155963</v>
      </c>
      <c r="CZ197" s="32" t="s">
        <v>28</v>
      </c>
      <c r="DA197" s="32">
        <v>10.5617476155963</v>
      </c>
      <c r="DB197" s="31">
        <v>10.234078797779601</v>
      </c>
      <c r="DC197" s="32" t="s">
        <v>28</v>
      </c>
      <c r="DD197" s="32">
        <v>10.234078797779601</v>
      </c>
      <c r="DE197" s="31">
        <v>9.9786159024710592</v>
      </c>
      <c r="DF197" s="32" t="s">
        <v>28</v>
      </c>
      <c r="DG197" s="32">
        <v>9.9786159024710592</v>
      </c>
      <c r="DH197" s="31">
        <v>9.8063816632908001</v>
      </c>
      <c r="DI197" s="32" t="s">
        <v>28</v>
      </c>
      <c r="DJ197" s="32">
        <v>9.8063816632908001</v>
      </c>
      <c r="DK197" s="31">
        <v>9.6004245580802596</v>
      </c>
      <c r="DL197" s="32" t="s">
        <v>28</v>
      </c>
      <c r="DM197" s="32">
        <v>9.6004245580802596</v>
      </c>
      <c r="DN197" s="31">
        <v>9.2057561916874509</v>
      </c>
      <c r="DO197" s="32" t="s">
        <v>28</v>
      </c>
      <c r="DP197" s="32">
        <v>9.2057561916874509</v>
      </c>
      <c r="DQ197" s="31">
        <v>8.9901639357986198</v>
      </c>
      <c r="DR197" s="32" t="s">
        <v>28</v>
      </c>
      <c r="DS197" s="32">
        <v>8.9901639357986198</v>
      </c>
      <c r="DT197" s="31">
        <v>8.6573932659703292</v>
      </c>
      <c r="DU197" s="32" t="s">
        <v>28</v>
      </c>
      <c r="DV197" s="32">
        <v>8.6573932659703292</v>
      </c>
    </row>
    <row r="198" spans="1:126" x14ac:dyDescent="0.2">
      <c r="A198" s="30" t="s">
        <v>6</v>
      </c>
      <c r="B198">
        <v>195</v>
      </c>
      <c r="C198" s="37">
        <v>58</v>
      </c>
      <c r="D198" s="70">
        <v>11.451298350721601</v>
      </c>
      <c r="E198" s="70" t="s">
        <v>28</v>
      </c>
      <c r="F198" s="70">
        <v>11.451298350721601</v>
      </c>
      <c r="G198" s="32">
        <v>11.3787222309547</v>
      </c>
      <c r="H198" s="32" t="s">
        <v>28</v>
      </c>
      <c r="I198" s="32">
        <v>11.3787222309547</v>
      </c>
      <c r="J198" s="31">
        <v>11.2973921043735</v>
      </c>
      <c r="K198" s="32" t="s">
        <v>28</v>
      </c>
      <c r="L198" s="32">
        <v>11.2973921043735</v>
      </c>
      <c r="M198" s="31">
        <v>11.150632027540601</v>
      </c>
      <c r="N198" s="32" t="s">
        <v>28</v>
      </c>
      <c r="O198" s="32">
        <v>11.150632027540601</v>
      </c>
      <c r="P198" s="31">
        <v>10.971330440698001</v>
      </c>
      <c r="Q198" s="32" t="s">
        <v>28</v>
      </c>
      <c r="R198" s="32">
        <v>10.971330440698001</v>
      </c>
      <c r="S198" s="31">
        <v>10.7239479802068</v>
      </c>
      <c r="T198" s="32" t="s">
        <v>28</v>
      </c>
      <c r="U198" s="32">
        <v>10.7239479802068</v>
      </c>
      <c r="V198" s="31">
        <v>10.5514429114326</v>
      </c>
      <c r="W198" s="32" t="s">
        <v>28</v>
      </c>
      <c r="X198" s="32">
        <v>10.5514429114326</v>
      </c>
      <c r="Y198" s="31">
        <v>10.2416428374014</v>
      </c>
      <c r="Z198" s="32" t="s">
        <v>28</v>
      </c>
      <c r="AA198" s="32">
        <v>10.2416428374014</v>
      </c>
      <c r="AB198" s="31">
        <v>9.7355333403806394</v>
      </c>
      <c r="AC198" s="32" t="s">
        <v>28</v>
      </c>
      <c r="AD198" s="32">
        <v>9.7355333403806394</v>
      </c>
      <c r="AE198" s="31">
        <v>9.2966739151662701</v>
      </c>
      <c r="AF198" s="32" t="s">
        <v>28</v>
      </c>
      <c r="AG198" s="32">
        <v>9.2966739151662701</v>
      </c>
      <c r="AH198" s="31">
        <v>8.6602060571579607</v>
      </c>
      <c r="AI198" s="32" t="s">
        <v>28</v>
      </c>
      <c r="AJ198" s="32">
        <v>8.6602060571579607</v>
      </c>
      <c r="AK198" s="31">
        <v>8.1561312290993708</v>
      </c>
      <c r="AL198" s="32" t="s">
        <v>28</v>
      </c>
      <c r="AM198" s="32">
        <v>8.1561312290993708</v>
      </c>
      <c r="AN198" s="31">
        <v>7.4018747737581796</v>
      </c>
      <c r="AO198" s="32" t="s">
        <v>28</v>
      </c>
      <c r="AP198" s="32">
        <v>7.4018747737581796</v>
      </c>
      <c r="AQ198" s="31">
        <v>6.7456755065784302</v>
      </c>
      <c r="AR198" s="32" t="s">
        <v>28</v>
      </c>
      <c r="AS198" s="32">
        <v>6.7456755065784302</v>
      </c>
      <c r="AT198" s="31">
        <v>6.0227218898703798</v>
      </c>
      <c r="AU198" s="32" t="s">
        <v>28</v>
      </c>
      <c r="AV198" s="32">
        <v>6.0227218898703798</v>
      </c>
      <c r="AW198" s="31">
        <v>5.3965336088348401</v>
      </c>
      <c r="AX198" s="32" t="s">
        <v>28</v>
      </c>
      <c r="AY198" s="32">
        <v>5.3965336088348401</v>
      </c>
      <c r="AZ198" s="31">
        <v>4.7855697785265798</v>
      </c>
      <c r="BA198" s="32" t="s">
        <v>28</v>
      </c>
      <c r="BB198" s="32">
        <v>4.7855697785265798</v>
      </c>
      <c r="BC198" s="31">
        <v>4.3629887925410902</v>
      </c>
      <c r="BD198" s="32" t="s">
        <v>28</v>
      </c>
      <c r="BE198" s="32">
        <v>4.3629887925410902</v>
      </c>
      <c r="BF198" s="31">
        <v>3.7246975054534901</v>
      </c>
      <c r="BG198" s="32" t="s">
        <v>28</v>
      </c>
      <c r="BH198" s="32">
        <v>3.7246975054534901</v>
      </c>
      <c r="BI198" s="31">
        <v>3.2293486664165298</v>
      </c>
      <c r="BJ198" s="32" t="s">
        <v>28</v>
      </c>
      <c r="BK198" s="32">
        <v>3.2293486664165298</v>
      </c>
      <c r="BL198" s="31">
        <v>2.7038878915109801</v>
      </c>
      <c r="BM198" s="32" t="s">
        <v>28</v>
      </c>
      <c r="BN198" s="32">
        <v>2.7038878915109801</v>
      </c>
      <c r="BO198" s="31">
        <v>2.2136879510816101</v>
      </c>
      <c r="BP198" s="32" t="s">
        <v>28</v>
      </c>
      <c r="BQ198" s="32">
        <v>2.2136879510816101</v>
      </c>
      <c r="BR198" s="31">
        <v>1.8377680800891301</v>
      </c>
      <c r="BS198" s="32" t="s">
        <v>28</v>
      </c>
      <c r="BT198" s="32">
        <v>1.8377680800891301</v>
      </c>
      <c r="BU198" s="31">
        <v>1.4249680934017299</v>
      </c>
      <c r="BV198" s="32" t="s">
        <v>28</v>
      </c>
      <c r="BW198" s="32">
        <v>1.4249680934017299</v>
      </c>
      <c r="BX198" s="31">
        <v>0.89120955180873895</v>
      </c>
      <c r="BY198" s="32" t="s">
        <v>28</v>
      </c>
      <c r="BZ198" s="32">
        <v>0.89120955180873895</v>
      </c>
      <c r="CA198" s="31">
        <v>0.54777916925609904</v>
      </c>
      <c r="CB198" s="32" t="s">
        <v>28</v>
      </c>
      <c r="CC198" s="32">
        <v>0.54777916925609904</v>
      </c>
      <c r="CD198" s="31">
        <v>0.22435633500142199</v>
      </c>
      <c r="CE198" s="32" t="s">
        <v>28</v>
      </c>
      <c r="CF198" s="32">
        <v>0.22435633500142199</v>
      </c>
      <c r="CG198" s="31">
        <v>-1.9821287383521301E-2</v>
      </c>
      <c r="CH198" s="32" t="s">
        <v>28</v>
      </c>
      <c r="CI198" s="32">
        <v>-1.9821287383521301E-2</v>
      </c>
      <c r="CJ198" s="31">
        <v>-0.26384173494065599</v>
      </c>
      <c r="CK198" s="32" t="s">
        <v>28</v>
      </c>
      <c r="CL198" s="32">
        <v>-0.26384173494065599</v>
      </c>
      <c r="CM198" s="31">
        <v>-0.42993075545745002</v>
      </c>
      <c r="CN198" s="32" t="s">
        <v>28</v>
      </c>
      <c r="CO198" s="32">
        <v>-0.42993075545745002</v>
      </c>
      <c r="CP198" s="31">
        <v>-0.67950356855274796</v>
      </c>
      <c r="CQ198" s="32" t="s">
        <v>28</v>
      </c>
      <c r="CR198" s="32">
        <v>-0.67950356855274796</v>
      </c>
      <c r="CS198" s="31">
        <v>-0.91815724398250997</v>
      </c>
      <c r="CT198" s="32" t="s">
        <v>28</v>
      </c>
      <c r="CU198" s="32">
        <v>-0.91815724398250997</v>
      </c>
      <c r="CV198" s="31">
        <v>-1.12822698376145</v>
      </c>
      <c r="CW198" s="32" t="s">
        <v>28</v>
      </c>
      <c r="CX198" s="32">
        <v>-1.12822698376145</v>
      </c>
      <c r="CY198" s="31">
        <v>-1.33708021888884</v>
      </c>
      <c r="CZ198" s="32" t="s">
        <v>28</v>
      </c>
      <c r="DA198" s="32">
        <v>-1.33708021888884</v>
      </c>
      <c r="DB198" s="31">
        <v>-1.56045936478914</v>
      </c>
      <c r="DC198" s="32" t="s">
        <v>28</v>
      </c>
      <c r="DD198" s="32">
        <v>-1.56045936478914</v>
      </c>
      <c r="DE198" s="31">
        <v>-1.80892770233372</v>
      </c>
      <c r="DF198" s="32" t="s">
        <v>28</v>
      </c>
      <c r="DG198" s="32">
        <v>-1.80892770233372</v>
      </c>
      <c r="DH198" s="31">
        <v>-1.9674437298101599</v>
      </c>
      <c r="DI198" s="32" t="s">
        <v>28</v>
      </c>
      <c r="DJ198" s="32">
        <v>-1.9674437298101599</v>
      </c>
      <c r="DK198" s="31">
        <v>-2.1178918019019601</v>
      </c>
      <c r="DL198" s="32" t="s">
        <v>28</v>
      </c>
      <c r="DM198" s="32">
        <v>-2.1178918019019601</v>
      </c>
      <c r="DN198" s="31">
        <v>-2.2991417231584999</v>
      </c>
      <c r="DO198" s="32" t="s">
        <v>28</v>
      </c>
      <c r="DP198" s="32">
        <v>-2.2991417231584999</v>
      </c>
      <c r="DQ198" s="31">
        <v>-2.4181559835526998</v>
      </c>
      <c r="DR198" s="32" t="s">
        <v>28</v>
      </c>
      <c r="DS198" s="32">
        <v>-2.4181559835526998</v>
      </c>
      <c r="DT198" s="31">
        <v>-2.5330228243660802</v>
      </c>
      <c r="DU198" s="32" t="s">
        <v>28</v>
      </c>
      <c r="DV198" s="32">
        <v>-2.5330228243660802</v>
      </c>
    </row>
    <row r="199" spans="1:126" x14ac:dyDescent="0.2">
      <c r="A199" s="30" t="s">
        <v>5</v>
      </c>
      <c r="B199">
        <v>196</v>
      </c>
      <c r="C199" s="37">
        <v>59</v>
      </c>
      <c r="D199" s="70">
        <v>11.161569456796601</v>
      </c>
      <c r="E199" s="70" t="s">
        <v>28</v>
      </c>
      <c r="F199" s="70">
        <v>11.161569456796601</v>
      </c>
      <c r="G199" s="32">
        <v>11.1502706871069</v>
      </c>
      <c r="H199" s="32" t="s">
        <v>28</v>
      </c>
      <c r="I199" s="32">
        <v>11.1502706871069</v>
      </c>
      <c r="J199" s="31">
        <v>11.1320635701369</v>
      </c>
      <c r="K199" s="32" t="s">
        <v>28</v>
      </c>
      <c r="L199" s="32">
        <v>11.1320635701369</v>
      </c>
      <c r="M199" s="31">
        <v>11.105150511901901</v>
      </c>
      <c r="N199" s="32" t="s">
        <v>28</v>
      </c>
      <c r="O199" s="32">
        <v>11.105150511901901</v>
      </c>
      <c r="P199" s="31">
        <v>11.045096700056201</v>
      </c>
      <c r="Q199" s="32" t="s">
        <v>28</v>
      </c>
      <c r="R199" s="32">
        <v>11.045096700056201</v>
      </c>
      <c r="S199" s="31">
        <v>10.8623376354365</v>
      </c>
      <c r="T199" s="32" t="s">
        <v>28</v>
      </c>
      <c r="U199" s="32">
        <v>10.8623376354365</v>
      </c>
      <c r="V199" s="31">
        <v>10.671558414910301</v>
      </c>
      <c r="W199" s="32" t="s">
        <v>28</v>
      </c>
      <c r="X199" s="32">
        <v>10.671558414910301</v>
      </c>
      <c r="Y199" s="31">
        <v>10.3049136145584</v>
      </c>
      <c r="Z199" s="32" t="s">
        <v>28</v>
      </c>
      <c r="AA199" s="32">
        <v>10.3049136145584</v>
      </c>
      <c r="AB199" s="31">
        <v>9.7104237141298508</v>
      </c>
      <c r="AC199" s="32" t="s">
        <v>28</v>
      </c>
      <c r="AD199" s="32">
        <v>9.7104237141298508</v>
      </c>
      <c r="AE199" s="31">
        <v>9.0342037955422594</v>
      </c>
      <c r="AF199" s="32" t="s">
        <v>28</v>
      </c>
      <c r="AG199" s="32">
        <v>9.0342037955422594</v>
      </c>
      <c r="AH199" s="31">
        <v>8.3059989748250693</v>
      </c>
      <c r="AI199" s="32" t="s">
        <v>28</v>
      </c>
      <c r="AJ199" s="32">
        <v>8.3059989748250693</v>
      </c>
      <c r="AK199" s="31">
        <v>7.6071682121309196</v>
      </c>
      <c r="AL199" s="32" t="s">
        <v>28</v>
      </c>
      <c r="AM199" s="32">
        <v>7.6071682121309196</v>
      </c>
      <c r="AN199" s="31">
        <v>6.7262080898547003</v>
      </c>
      <c r="AO199" s="32" t="s">
        <v>28</v>
      </c>
      <c r="AP199" s="32">
        <v>6.7262080898547003</v>
      </c>
      <c r="AQ199" s="31">
        <v>6.31382228762401</v>
      </c>
      <c r="AR199" s="32" t="s">
        <v>28</v>
      </c>
      <c r="AS199" s="32">
        <v>6.31382228762401</v>
      </c>
      <c r="AT199" s="31">
        <v>5.6196709846074997</v>
      </c>
      <c r="AU199" s="32" t="s">
        <v>28</v>
      </c>
      <c r="AV199" s="32">
        <v>5.6196709846074997</v>
      </c>
      <c r="AW199" s="31">
        <v>4.9594513670250002</v>
      </c>
      <c r="AX199" s="32" t="s">
        <v>28</v>
      </c>
      <c r="AY199" s="32">
        <v>4.9594513670250002</v>
      </c>
      <c r="AZ199" s="31">
        <v>4.4118004856200299</v>
      </c>
      <c r="BA199" s="32" t="s">
        <v>28</v>
      </c>
      <c r="BB199" s="32">
        <v>4.4118004856200299</v>
      </c>
      <c r="BC199" s="31">
        <v>3.9476422970088301</v>
      </c>
      <c r="BD199" s="32" t="s">
        <v>28</v>
      </c>
      <c r="BE199" s="32">
        <v>3.9476422970088301</v>
      </c>
      <c r="BF199" s="31">
        <v>3.5078252590308701</v>
      </c>
      <c r="BG199" s="32" t="s">
        <v>28</v>
      </c>
      <c r="BH199" s="32">
        <v>3.5078252590308701</v>
      </c>
      <c r="BI199" s="31">
        <v>3.0806362337580402</v>
      </c>
      <c r="BJ199" s="32" t="s">
        <v>28</v>
      </c>
      <c r="BK199" s="32">
        <v>3.0806362337580402</v>
      </c>
      <c r="BL199" s="31">
        <v>2.56370756026437</v>
      </c>
      <c r="BM199" s="32" t="s">
        <v>28</v>
      </c>
      <c r="BN199" s="32">
        <v>2.56370756026437</v>
      </c>
      <c r="BO199" s="31">
        <v>2.1816150950636399</v>
      </c>
      <c r="BP199" s="32" t="s">
        <v>28</v>
      </c>
      <c r="BQ199" s="32">
        <v>2.1816150950636399</v>
      </c>
      <c r="BR199" s="31">
        <v>1.62859885226954</v>
      </c>
      <c r="BS199" s="32" t="s">
        <v>28</v>
      </c>
      <c r="BT199" s="32">
        <v>1.62859885226954</v>
      </c>
      <c r="BU199" s="31">
        <v>1.1796586696367899</v>
      </c>
      <c r="BV199" s="32" t="s">
        <v>28</v>
      </c>
      <c r="BW199" s="32">
        <v>1.1796586696367899</v>
      </c>
      <c r="BX199" s="31">
        <v>0.65090561194677998</v>
      </c>
      <c r="BY199" s="32" t="s">
        <v>28</v>
      </c>
      <c r="BZ199" s="32">
        <v>0.65090561194677998</v>
      </c>
      <c r="CA199" s="31">
        <v>0.21080044862011799</v>
      </c>
      <c r="CB199" s="32" t="s">
        <v>28</v>
      </c>
      <c r="CC199" s="32">
        <v>0.21080044862011799</v>
      </c>
      <c r="CD199" s="31">
        <v>-0.21580724984861899</v>
      </c>
      <c r="CE199" s="32" t="s">
        <v>28</v>
      </c>
      <c r="CF199" s="32">
        <v>-0.21580724984861899</v>
      </c>
      <c r="CG199" s="31">
        <v>-0.46372776447342601</v>
      </c>
      <c r="CH199" s="32" t="s">
        <v>28</v>
      </c>
      <c r="CI199" s="32">
        <v>-0.46372776447342601</v>
      </c>
      <c r="CJ199" s="31">
        <v>-0.80579640178770096</v>
      </c>
      <c r="CK199" s="32" t="s">
        <v>28</v>
      </c>
      <c r="CL199" s="32">
        <v>-0.80579640178770096</v>
      </c>
      <c r="CM199" s="31">
        <v>-1.15335120645694</v>
      </c>
      <c r="CN199" s="32" t="s">
        <v>28</v>
      </c>
      <c r="CO199" s="32">
        <v>-1.15335120645694</v>
      </c>
      <c r="CP199" s="31">
        <v>-1.47126917620988</v>
      </c>
      <c r="CQ199" s="32" t="s">
        <v>28</v>
      </c>
      <c r="CR199" s="32">
        <v>-1.47126917620988</v>
      </c>
      <c r="CS199" s="31">
        <v>-1.67894997246485</v>
      </c>
      <c r="CT199" s="32" t="s">
        <v>28</v>
      </c>
      <c r="CU199" s="32">
        <v>-1.67894997246485</v>
      </c>
      <c r="CV199" s="31">
        <v>-1.8808933637457901</v>
      </c>
      <c r="CW199" s="32" t="s">
        <v>28</v>
      </c>
      <c r="CX199" s="32">
        <v>-1.8808933637457901</v>
      </c>
      <c r="CY199" s="31">
        <v>-2.0949276716099798</v>
      </c>
      <c r="CZ199" s="32" t="s">
        <v>28</v>
      </c>
      <c r="DA199" s="32">
        <v>-2.0949276716099798</v>
      </c>
      <c r="DB199" s="31">
        <v>-2.3268389872511199</v>
      </c>
      <c r="DC199" s="32" t="s">
        <v>28</v>
      </c>
      <c r="DD199" s="32">
        <v>-2.3268389872511199</v>
      </c>
      <c r="DE199" s="31">
        <v>-2.4729206530850401</v>
      </c>
      <c r="DF199" s="32" t="s">
        <v>28</v>
      </c>
      <c r="DG199" s="32">
        <v>-2.4729206530850401</v>
      </c>
      <c r="DH199" s="31">
        <v>-2.6001572321447601</v>
      </c>
      <c r="DI199" s="32" t="s">
        <v>28</v>
      </c>
      <c r="DJ199" s="32">
        <v>-2.6001572321447601</v>
      </c>
      <c r="DK199" s="31">
        <v>-2.8344354307080502</v>
      </c>
      <c r="DL199" s="32" t="s">
        <v>28</v>
      </c>
      <c r="DM199" s="32">
        <v>-2.8344354307080502</v>
      </c>
      <c r="DN199" s="31">
        <v>-3.00689296931044</v>
      </c>
      <c r="DO199" s="32" t="s">
        <v>28</v>
      </c>
      <c r="DP199" s="32">
        <v>-3.00689296931044</v>
      </c>
      <c r="DQ199" s="31">
        <v>-3.2354731306173501</v>
      </c>
      <c r="DR199" s="32" t="s">
        <v>28</v>
      </c>
      <c r="DS199" s="32">
        <v>-3.2354731306173501</v>
      </c>
      <c r="DT199" s="31">
        <v>-3.37030473260223</v>
      </c>
      <c r="DU199" s="32" t="s">
        <v>28</v>
      </c>
      <c r="DV199" s="32">
        <v>-3.37030473260223</v>
      </c>
    </row>
    <row r="200" spans="1:126" x14ac:dyDescent="0.2">
      <c r="A200" s="30" t="s">
        <v>5</v>
      </c>
      <c r="B200">
        <v>197</v>
      </c>
      <c r="C200" s="37">
        <v>60</v>
      </c>
      <c r="D200" s="70">
        <v>16.034221636453299</v>
      </c>
      <c r="E200" s="70" t="s">
        <v>28</v>
      </c>
      <c r="F200" s="70">
        <v>16.034221636453299</v>
      </c>
      <c r="G200" s="32">
        <v>16.0225572742</v>
      </c>
      <c r="H200" s="32" t="s">
        <v>28</v>
      </c>
      <c r="I200" s="32">
        <v>16.0225572742</v>
      </c>
      <c r="J200" s="31">
        <v>16.0004189442217</v>
      </c>
      <c r="K200" s="32" t="s">
        <v>28</v>
      </c>
      <c r="L200" s="32">
        <v>16.0004189442217</v>
      </c>
      <c r="M200" s="31">
        <v>15.9760006030073</v>
      </c>
      <c r="N200" s="32" t="s">
        <v>28</v>
      </c>
      <c r="O200" s="32">
        <v>15.9760006030073</v>
      </c>
      <c r="P200" s="31">
        <v>15.959573387078599</v>
      </c>
      <c r="Q200" s="32" t="s">
        <v>28</v>
      </c>
      <c r="R200" s="32">
        <v>15.959573387078599</v>
      </c>
      <c r="S200" s="31">
        <v>15.949202183945999</v>
      </c>
      <c r="T200" s="32" t="s">
        <v>28</v>
      </c>
      <c r="U200" s="32">
        <v>15.949202183945999</v>
      </c>
      <c r="V200" s="31">
        <v>15.925254883941401</v>
      </c>
      <c r="W200" s="32" t="s">
        <v>28</v>
      </c>
      <c r="X200" s="32">
        <v>15.925254883941401</v>
      </c>
      <c r="Y200" s="31">
        <v>15.901867648099699</v>
      </c>
      <c r="Z200" s="32" t="s">
        <v>28</v>
      </c>
      <c r="AA200" s="32">
        <v>15.901867648099699</v>
      </c>
      <c r="AB200" s="31">
        <v>15.8636733453232</v>
      </c>
      <c r="AC200" s="32" t="s">
        <v>28</v>
      </c>
      <c r="AD200" s="32">
        <v>15.8636733453232</v>
      </c>
      <c r="AE200" s="31">
        <v>15.8196823393904</v>
      </c>
      <c r="AF200" s="32" t="s">
        <v>28</v>
      </c>
      <c r="AG200" s="32">
        <v>15.8196823393904</v>
      </c>
      <c r="AH200" s="31">
        <v>15.775717916913001</v>
      </c>
      <c r="AI200" s="32" t="s">
        <v>28</v>
      </c>
      <c r="AJ200" s="32">
        <v>15.775717916913001</v>
      </c>
      <c r="AK200" s="31">
        <v>15.7272604428678</v>
      </c>
      <c r="AL200" s="32" t="s">
        <v>28</v>
      </c>
      <c r="AM200" s="32">
        <v>15.7272604428678</v>
      </c>
      <c r="AN200" s="31">
        <v>15.7130734603801</v>
      </c>
      <c r="AO200" s="32" t="s">
        <v>28</v>
      </c>
      <c r="AP200" s="32">
        <v>15.7130734603801</v>
      </c>
      <c r="AQ200" s="31">
        <v>15.691095449829</v>
      </c>
      <c r="AR200" s="32" t="s">
        <v>28</v>
      </c>
      <c r="AS200" s="32">
        <v>15.691095449829</v>
      </c>
      <c r="AT200" s="31">
        <v>15.6517898156218</v>
      </c>
      <c r="AU200" s="32" t="s">
        <v>28</v>
      </c>
      <c r="AV200" s="32">
        <v>15.6517898156218</v>
      </c>
      <c r="AW200" s="31">
        <v>15.608463219046699</v>
      </c>
      <c r="AX200" s="32" t="s">
        <v>28</v>
      </c>
      <c r="AY200" s="32">
        <v>15.608463219046699</v>
      </c>
      <c r="AZ200" s="31">
        <v>15.533557395962299</v>
      </c>
      <c r="BA200" s="32" t="s">
        <v>28</v>
      </c>
      <c r="BB200" s="32">
        <v>15.533557395962299</v>
      </c>
      <c r="BC200" s="31">
        <v>15.471121604312501</v>
      </c>
      <c r="BD200" s="32" t="s">
        <v>28</v>
      </c>
      <c r="BE200" s="32">
        <v>15.471121604312501</v>
      </c>
      <c r="BF200" s="31">
        <v>15.3853147369993</v>
      </c>
      <c r="BG200" s="32" t="s">
        <v>28</v>
      </c>
      <c r="BH200" s="32">
        <v>15.3853147369993</v>
      </c>
      <c r="BI200" s="31">
        <v>15.358936571255301</v>
      </c>
      <c r="BJ200" s="32" t="s">
        <v>28</v>
      </c>
      <c r="BK200" s="32">
        <v>15.358936571255301</v>
      </c>
      <c r="BL200" s="31">
        <v>15.240564297930799</v>
      </c>
      <c r="BM200" s="32" t="s">
        <v>28</v>
      </c>
      <c r="BN200" s="32">
        <v>15.240564297930799</v>
      </c>
      <c r="BO200" s="31">
        <v>15.159429725429201</v>
      </c>
      <c r="BP200" s="32" t="s">
        <v>28</v>
      </c>
      <c r="BQ200" s="32">
        <v>15.159429725429201</v>
      </c>
      <c r="BR200" s="31">
        <v>15.0267117111843</v>
      </c>
      <c r="BS200" s="32" t="s">
        <v>28</v>
      </c>
      <c r="BT200" s="32">
        <v>15.0267117111843</v>
      </c>
      <c r="BU200" s="31">
        <v>14.9639734441137</v>
      </c>
      <c r="BV200" s="32" t="s">
        <v>28</v>
      </c>
      <c r="BW200" s="32">
        <v>14.9639734441137</v>
      </c>
      <c r="BX200" s="31">
        <v>14.886686907937699</v>
      </c>
      <c r="BY200" s="32" t="s">
        <v>28</v>
      </c>
      <c r="BZ200" s="32">
        <v>14.886686907937699</v>
      </c>
      <c r="CA200" s="31">
        <v>14.7878191734428</v>
      </c>
      <c r="CB200" s="32" t="s">
        <v>28</v>
      </c>
      <c r="CC200" s="32">
        <v>14.7878191734428</v>
      </c>
      <c r="CD200" s="31">
        <v>14.653615362162</v>
      </c>
      <c r="CE200" s="32" t="s">
        <v>28</v>
      </c>
      <c r="CF200" s="32">
        <v>14.653615362162</v>
      </c>
      <c r="CG200" s="31">
        <v>14.581535647664801</v>
      </c>
      <c r="CH200" s="32" t="s">
        <v>28</v>
      </c>
      <c r="CI200" s="32">
        <v>14.581535647664801</v>
      </c>
      <c r="CJ200" s="31">
        <v>14.4863325477257</v>
      </c>
      <c r="CK200" s="32" t="s">
        <v>28</v>
      </c>
      <c r="CL200" s="32">
        <v>14.4863325477257</v>
      </c>
      <c r="CM200" s="31">
        <v>14.3537923927601</v>
      </c>
      <c r="CN200" s="32" t="s">
        <v>28</v>
      </c>
      <c r="CO200" s="32">
        <v>14.3537923927601</v>
      </c>
      <c r="CP200" s="31">
        <v>14.2503900490318</v>
      </c>
      <c r="CQ200" s="32" t="s">
        <v>28</v>
      </c>
      <c r="CR200" s="32">
        <v>14.2503900490318</v>
      </c>
      <c r="CS200" s="31">
        <v>14.166253675837201</v>
      </c>
      <c r="CT200" s="32" t="s">
        <v>28</v>
      </c>
      <c r="CU200" s="32">
        <v>14.166253675837201</v>
      </c>
      <c r="CV200" s="31">
        <v>14.022546087497499</v>
      </c>
      <c r="CW200" s="32" t="s">
        <v>28</v>
      </c>
      <c r="CX200" s="32">
        <v>14.022546087497499</v>
      </c>
      <c r="CY200" s="31">
        <v>13.890324613543401</v>
      </c>
      <c r="CZ200" s="32" t="s">
        <v>28</v>
      </c>
      <c r="DA200" s="32">
        <v>13.890324613543401</v>
      </c>
      <c r="DB200" s="31">
        <v>13.8001202077506</v>
      </c>
      <c r="DC200" s="32" t="s">
        <v>28</v>
      </c>
      <c r="DD200" s="32">
        <v>13.8001202077506</v>
      </c>
      <c r="DE200" s="31">
        <v>13.694781411052</v>
      </c>
      <c r="DF200" s="32" t="s">
        <v>28</v>
      </c>
      <c r="DG200" s="32">
        <v>13.694781411052</v>
      </c>
      <c r="DH200" s="31">
        <v>13.544092680956901</v>
      </c>
      <c r="DI200" s="32" t="s">
        <v>28</v>
      </c>
      <c r="DJ200" s="32">
        <v>13.544092680956901</v>
      </c>
      <c r="DK200" s="31">
        <v>13.478095410085601</v>
      </c>
      <c r="DL200" s="32" t="s">
        <v>28</v>
      </c>
      <c r="DM200" s="32">
        <v>13.478095410085601</v>
      </c>
      <c r="DN200" s="31">
        <v>13.3767385438316</v>
      </c>
      <c r="DO200" s="32" t="s">
        <v>28</v>
      </c>
      <c r="DP200" s="32">
        <v>13.3767385438316</v>
      </c>
      <c r="DQ200" s="31">
        <v>13.290964474178899</v>
      </c>
      <c r="DR200" s="32" t="s">
        <v>28</v>
      </c>
      <c r="DS200" s="32">
        <v>13.290964474178899</v>
      </c>
      <c r="DT200" s="31">
        <v>13.1121614769883</v>
      </c>
      <c r="DU200" s="32" t="s">
        <v>28</v>
      </c>
      <c r="DV200" s="32">
        <v>13.1121614769883</v>
      </c>
    </row>
    <row r="201" spans="1:126" x14ac:dyDescent="0.2">
      <c r="A201" s="30" t="s">
        <v>6</v>
      </c>
      <c r="B201">
        <v>198</v>
      </c>
      <c r="C201" s="37">
        <v>61</v>
      </c>
      <c r="D201" s="70">
        <v>9.2922707053400195</v>
      </c>
      <c r="E201" s="70" t="s">
        <v>28</v>
      </c>
      <c r="F201" s="70">
        <v>9.2922707053400195</v>
      </c>
      <c r="G201" s="32">
        <v>9.2530605868291094</v>
      </c>
      <c r="H201" s="32" t="s">
        <v>28</v>
      </c>
      <c r="I201" s="32">
        <v>9.2530605868291094</v>
      </c>
      <c r="J201" s="31">
        <v>9.1850478055411404</v>
      </c>
      <c r="K201" s="32" t="s">
        <v>28</v>
      </c>
      <c r="L201" s="32">
        <v>9.1850478055411404</v>
      </c>
      <c r="M201" s="31">
        <v>9.0990805536126</v>
      </c>
      <c r="N201" s="32" t="s">
        <v>28</v>
      </c>
      <c r="O201" s="32">
        <v>9.0990805536126</v>
      </c>
      <c r="P201" s="31">
        <v>8.9049907992657396</v>
      </c>
      <c r="Q201" s="32" t="s">
        <v>28</v>
      </c>
      <c r="R201" s="32">
        <v>8.9049907992657396</v>
      </c>
      <c r="S201" s="31">
        <v>8.6214375286690696</v>
      </c>
      <c r="T201" s="32" t="s">
        <v>28</v>
      </c>
      <c r="U201" s="32">
        <v>8.6214375286690696</v>
      </c>
      <c r="V201" s="31">
        <v>8.2796409742596904</v>
      </c>
      <c r="W201" s="32" t="s">
        <v>28</v>
      </c>
      <c r="X201" s="32">
        <v>8.2796409742596904</v>
      </c>
      <c r="Y201" s="31">
        <v>7.8744926294143198</v>
      </c>
      <c r="Z201" s="32" t="s">
        <v>28</v>
      </c>
      <c r="AA201" s="32">
        <v>7.8744926294143198</v>
      </c>
      <c r="AB201" s="31">
        <v>7.2853772169024502</v>
      </c>
      <c r="AC201" s="32" t="s">
        <v>28</v>
      </c>
      <c r="AD201" s="32">
        <v>7.2853772169024502</v>
      </c>
      <c r="AE201" s="31">
        <v>6.6493396340808903</v>
      </c>
      <c r="AF201" s="32" t="s">
        <v>28</v>
      </c>
      <c r="AG201" s="32">
        <v>6.6493396340808903</v>
      </c>
      <c r="AH201" s="31">
        <v>5.7582056645037198</v>
      </c>
      <c r="AI201" s="32" t="s">
        <v>28</v>
      </c>
      <c r="AJ201" s="32">
        <v>5.7582056645037198</v>
      </c>
      <c r="AK201" s="31">
        <v>4.7982978269639904</v>
      </c>
      <c r="AL201" s="32" t="s">
        <v>28</v>
      </c>
      <c r="AM201" s="32">
        <v>4.7982978269639904</v>
      </c>
      <c r="AN201" s="31">
        <v>3.9325530309980898</v>
      </c>
      <c r="AO201" s="32" t="s">
        <v>28</v>
      </c>
      <c r="AP201" s="32">
        <v>3.9325530309980898</v>
      </c>
      <c r="AQ201" s="31">
        <v>3.0594404297233599</v>
      </c>
      <c r="AR201" s="32" t="s">
        <v>28</v>
      </c>
      <c r="AS201" s="32">
        <v>3.0594404297233599</v>
      </c>
      <c r="AT201" s="31">
        <v>2.2104691221689499</v>
      </c>
      <c r="AU201" s="32" t="s">
        <v>28</v>
      </c>
      <c r="AV201" s="32">
        <v>2.2104691221689499</v>
      </c>
      <c r="AW201" s="31">
        <v>1.42240329366886</v>
      </c>
      <c r="AX201" s="32" t="s">
        <v>28</v>
      </c>
      <c r="AY201" s="32">
        <v>1.42240329366886</v>
      </c>
      <c r="AZ201" s="31">
        <v>0.523083596101524</v>
      </c>
      <c r="BA201" s="32" t="s">
        <v>28</v>
      </c>
      <c r="BB201" s="32">
        <v>0.523083596101524</v>
      </c>
      <c r="BC201" s="31">
        <v>-0.36364695522206197</v>
      </c>
      <c r="BD201" s="32" t="s">
        <v>28</v>
      </c>
      <c r="BE201" s="32">
        <v>-0.36364695522206197</v>
      </c>
      <c r="BF201" s="31">
        <v>-1.1488795288881599</v>
      </c>
      <c r="BG201" s="32" t="s">
        <v>28</v>
      </c>
      <c r="BH201" s="32">
        <v>-1.1488795288881599</v>
      </c>
      <c r="BI201" s="31">
        <v>-1.8767000725690799</v>
      </c>
      <c r="BJ201" s="32" t="s">
        <v>28</v>
      </c>
      <c r="BK201" s="32">
        <v>-1.8767000725690799</v>
      </c>
      <c r="BL201" s="31">
        <v>-2.5891155021181498</v>
      </c>
      <c r="BM201" s="32" t="s">
        <v>28</v>
      </c>
      <c r="BN201" s="32">
        <v>-2.5891155021181498</v>
      </c>
      <c r="BO201" s="31">
        <v>-3.32003969223378</v>
      </c>
      <c r="BP201" s="32" t="s">
        <v>28</v>
      </c>
      <c r="BQ201" s="32">
        <v>-3.32003969223378</v>
      </c>
      <c r="BR201" s="31">
        <v>-3.89496565011813</v>
      </c>
      <c r="BS201" s="32" t="s">
        <v>28</v>
      </c>
      <c r="BT201" s="32">
        <v>-3.89496565011813</v>
      </c>
      <c r="BU201" s="31">
        <v>-4.4063283762209204</v>
      </c>
      <c r="BV201" s="32" t="s">
        <v>28</v>
      </c>
      <c r="BW201" s="32">
        <v>-4.4063283762209204</v>
      </c>
      <c r="BX201" s="31">
        <v>-4.8685094610857096</v>
      </c>
      <c r="BY201" s="32" t="s">
        <v>28</v>
      </c>
      <c r="BZ201" s="32">
        <v>-4.8685094610857096</v>
      </c>
      <c r="CA201" s="31">
        <v>-5.3436615021876204</v>
      </c>
      <c r="CB201" s="32" t="s">
        <v>28</v>
      </c>
      <c r="CC201" s="32">
        <v>-5.3436615021876204</v>
      </c>
      <c r="CD201" s="31">
        <v>-5.7212669637604199</v>
      </c>
      <c r="CE201" s="32" t="s">
        <v>28</v>
      </c>
      <c r="CF201" s="32">
        <v>-5.7212669637604199</v>
      </c>
      <c r="CG201" s="31">
        <v>-6.0706623674132096</v>
      </c>
      <c r="CH201" s="32" t="s">
        <v>28</v>
      </c>
      <c r="CI201" s="32">
        <v>-6.0706623674132096</v>
      </c>
      <c r="CJ201" s="31">
        <v>-6.3546806501033197</v>
      </c>
      <c r="CK201" s="32" t="s">
        <v>28</v>
      </c>
      <c r="CL201" s="32">
        <v>-6.3546806501033197</v>
      </c>
      <c r="CM201" s="31">
        <v>-6.6631031194933303</v>
      </c>
      <c r="CN201" s="32" t="s">
        <v>28</v>
      </c>
      <c r="CO201" s="32">
        <v>-6.6631031194933303</v>
      </c>
      <c r="CP201" s="31">
        <v>-6.8999179579996097</v>
      </c>
      <c r="CQ201" s="32" t="s">
        <v>28</v>
      </c>
      <c r="CR201" s="32">
        <v>-6.8999179579996097</v>
      </c>
      <c r="CS201" s="31">
        <v>-7.1125673302702603</v>
      </c>
      <c r="CT201" s="32" t="s">
        <v>28</v>
      </c>
      <c r="CU201" s="32">
        <v>-7.1125673302702603</v>
      </c>
      <c r="CV201" s="31">
        <v>-7.3591630023624601</v>
      </c>
      <c r="CW201" s="32" t="s">
        <v>28</v>
      </c>
      <c r="CX201" s="32">
        <v>-7.3591630023624601</v>
      </c>
      <c r="CY201" s="31">
        <v>-7.4997009751299801</v>
      </c>
      <c r="CZ201" s="32" t="s">
        <v>28</v>
      </c>
      <c r="DA201" s="32">
        <v>-7.4997009751299801</v>
      </c>
      <c r="DB201" s="31">
        <v>-7.56887199312406</v>
      </c>
      <c r="DC201" s="32" t="s">
        <v>28</v>
      </c>
      <c r="DD201" s="32">
        <v>-7.56887199312406</v>
      </c>
      <c r="DE201" s="31">
        <v>-7.67528562892001</v>
      </c>
      <c r="DF201" s="32" t="s">
        <v>28</v>
      </c>
      <c r="DG201" s="32">
        <v>-7.67528562892001</v>
      </c>
      <c r="DH201" s="31">
        <v>-8.2278514837449706</v>
      </c>
      <c r="DI201" s="32" t="s">
        <v>28</v>
      </c>
      <c r="DJ201" s="32">
        <v>-8.2278514837449706</v>
      </c>
      <c r="DK201" s="31">
        <v>-8.5177230443870595</v>
      </c>
      <c r="DL201" s="32" t="s">
        <v>28</v>
      </c>
      <c r="DM201" s="32">
        <v>-8.5177230443870595</v>
      </c>
      <c r="DN201" s="31">
        <v>-8.7220178901806396</v>
      </c>
      <c r="DO201" s="32" t="s">
        <v>28</v>
      </c>
      <c r="DP201" s="32">
        <v>-8.7220178901806396</v>
      </c>
      <c r="DQ201" s="31">
        <v>-9.3461900799010191</v>
      </c>
      <c r="DR201" s="32" t="s">
        <v>28</v>
      </c>
      <c r="DS201" s="32">
        <v>-9.3461900799010191</v>
      </c>
      <c r="DT201" s="31">
        <v>-9.7446662654550007</v>
      </c>
      <c r="DU201" s="32" t="s">
        <v>28</v>
      </c>
      <c r="DV201" s="32">
        <v>-9.7446662654550007</v>
      </c>
    </row>
    <row r="202" spans="1:126" x14ac:dyDescent="0.2">
      <c r="A202" s="30" t="s">
        <v>5</v>
      </c>
      <c r="B202">
        <v>199</v>
      </c>
      <c r="C202" s="37">
        <v>62</v>
      </c>
      <c r="D202" s="70">
        <v>12.7317499927857</v>
      </c>
      <c r="E202" s="70" t="s">
        <v>28</v>
      </c>
      <c r="F202" s="70">
        <v>12.7317499927857</v>
      </c>
      <c r="G202" s="32">
        <v>12.696480657506701</v>
      </c>
      <c r="H202" s="32" t="s">
        <v>28</v>
      </c>
      <c r="I202" s="32">
        <v>12.696480657506701</v>
      </c>
      <c r="J202" s="31">
        <v>12.634370127175201</v>
      </c>
      <c r="K202" s="32" t="s">
        <v>28</v>
      </c>
      <c r="L202" s="32">
        <v>12.634370127175201</v>
      </c>
      <c r="M202" s="31">
        <v>12.399950453772499</v>
      </c>
      <c r="N202" s="32" t="s">
        <v>28</v>
      </c>
      <c r="O202" s="32">
        <v>12.399950453772499</v>
      </c>
      <c r="P202" s="31">
        <v>11.924978830067101</v>
      </c>
      <c r="Q202" s="32" t="s">
        <v>28</v>
      </c>
      <c r="R202" s="32">
        <v>11.924978830067101</v>
      </c>
      <c r="S202" s="31">
        <v>11.343046806079199</v>
      </c>
      <c r="T202" s="32" t="s">
        <v>28</v>
      </c>
      <c r="U202" s="32">
        <v>11.343046806079199</v>
      </c>
      <c r="V202" s="31">
        <v>10.0508772890951</v>
      </c>
      <c r="W202" s="32" t="s">
        <v>28</v>
      </c>
      <c r="X202" s="32">
        <v>10.0508772890951</v>
      </c>
      <c r="Y202" s="31">
        <v>8.5514652853859001</v>
      </c>
      <c r="Z202" s="32" t="s">
        <v>28</v>
      </c>
      <c r="AA202" s="32">
        <v>8.5514652853859001</v>
      </c>
      <c r="AB202" s="31">
        <v>7.1584138407226696</v>
      </c>
      <c r="AC202" s="32" t="s">
        <v>28</v>
      </c>
      <c r="AD202" s="32">
        <v>7.1584138407226696</v>
      </c>
      <c r="AE202" s="31">
        <v>6.0592549994467797</v>
      </c>
      <c r="AF202" s="32" t="s">
        <v>28</v>
      </c>
      <c r="AG202" s="32">
        <v>6.0592549994467797</v>
      </c>
      <c r="AH202" s="31">
        <v>4.9483020213740403</v>
      </c>
      <c r="AI202" s="32" t="s">
        <v>28</v>
      </c>
      <c r="AJ202" s="32">
        <v>4.9483020213740403</v>
      </c>
      <c r="AK202" s="31">
        <v>3.9643168992985198</v>
      </c>
      <c r="AL202" s="32" t="s">
        <v>28</v>
      </c>
      <c r="AM202" s="32">
        <v>3.9643168992985198</v>
      </c>
      <c r="AN202" s="31">
        <v>2.9121069178575198</v>
      </c>
      <c r="AO202" s="32" t="s">
        <v>28</v>
      </c>
      <c r="AP202" s="32">
        <v>2.9121069178575198</v>
      </c>
      <c r="AQ202" s="31">
        <v>1.9286042206102301</v>
      </c>
      <c r="AR202" s="32" t="s">
        <v>28</v>
      </c>
      <c r="AS202" s="32">
        <v>1.9286042206102301</v>
      </c>
      <c r="AT202" s="31">
        <v>0.70718553858498101</v>
      </c>
      <c r="AU202" s="32" t="s">
        <v>28</v>
      </c>
      <c r="AV202" s="32">
        <v>0.70718553858498101</v>
      </c>
      <c r="AW202" s="31">
        <v>-9.8612781538856706E-2</v>
      </c>
      <c r="AX202" s="32" t="s">
        <v>28</v>
      </c>
      <c r="AY202" s="32">
        <v>-9.8612781538856706E-2</v>
      </c>
      <c r="AZ202" s="31">
        <v>-0.98289768825999302</v>
      </c>
      <c r="BA202" s="32" t="s">
        <v>28</v>
      </c>
      <c r="BB202" s="32">
        <v>-0.98289768825999302</v>
      </c>
      <c r="BC202" s="31">
        <v>-1.8305834197549899</v>
      </c>
      <c r="BD202" s="32" t="s">
        <v>28</v>
      </c>
      <c r="BE202" s="32">
        <v>-1.8305834197549899</v>
      </c>
      <c r="BF202" s="31">
        <v>-2.4619907430171</v>
      </c>
      <c r="BG202" s="32" t="s">
        <v>28</v>
      </c>
      <c r="BH202" s="32">
        <v>-2.4619907430171</v>
      </c>
      <c r="BI202" s="31">
        <v>-2.9972692562724799</v>
      </c>
      <c r="BJ202" s="32" t="s">
        <v>28</v>
      </c>
      <c r="BK202" s="32">
        <v>-2.9972692562724799</v>
      </c>
      <c r="BL202" s="31">
        <v>-3.57521124045901</v>
      </c>
      <c r="BM202" s="32" t="s">
        <v>28</v>
      </c>
      <c r="BN202" s="32">
        <v>-3.57521124045901</v>
      </c>
      <c r="BO202" s="31">
        <v>-3.95132791957499</v>
      </c>
      <c r="BP202" s="32" t="s">
        <v>28</v>
      </c>
      <c r="BQ202" s="32">
        <v>-3.95132791957499</v>
      </c>
      <c r="BR202" s="31">
        <v>-4.2889812629002799</v>
      </c>
      <c r="BS202" s="32" t="s">
        <v>28</v>
      </c>
      <c r="BT202" s="32">
        <v>-4.2889812629002799</v>
      </c>
      <c r="BU202" s="31">
        <v>-4.6399650252877898</v>
      </c>
      <c r="BV202" s="32" t="s">
        <v>28</v>
      </c>
      <c r="BW202" s="32">
        <v>-4.6399650252877898</v>
      </c>
      <c r="BX202" s="31">
        <v>-5.15518266315273</v>
      </c>
      <c r="BY202" s="32" t="s">
        <v>28</v>
      </c>
      <c r="BZ202" s="32">
        <v>-5.15518266315273</v>
      </c>
      <c r="CA202" s="31">
        <v>-5.4309775791726</v>
      </c>
      <c r="CB202" s="32" t="s">
        <v>28</v>
      </c>
      <c r="CC202" s="32">
        <v>-5.4309775791726</v>
      </c>
      <c r="CD202" s="31">
        <v>-5.8071968897719097</v>
      </c>
      <c r="CE202" s="32" t="s">
        <v>28</v>
      </c>
      <c r="CF202" s="32">
        <v>-5.8071968897719097</v>
      </c>
      <c r="CG202" s="31">
        <v>-5.9835488909932302</v>
      </c>
      <c r="CH202" s="32" t="s">
        <v>28</v>
      </c>
      <c r="CI202" s="32">
        <v>-5.9835488909932302</v>
      </c>
      <c r="CJ202" s="31">
        <v>-6.1986707598315798</v>
      </c>
      <c r="CK202" s="32" t="s">
        <v>28</v>
      </c>
      <c r="CL202" s="32">
        <v>-6.1986707598315798</v>
      </c>
      <c r="CM202" s="31">
        <v>-6.4412370292675698</v>
      </c>
      <c r="CN202" s="32" t="s">
        <v>28</v>
      </c>
      <c r="CO202" s="32">
        <v>-6.4412370292675698</v>
      </c>
      <c r="CP202" s="31">
        <v>-6.4733716935410301</v>
      </c>
      <c r="CQ202" s="32" t="s">
        <v>28</v>
      </c>
      <c r="CR202" s="32">
        <v>-6.4733716935410301</v>
      </c>
      <c r="CS202" s="31">
        <v>-6.5987311206716797</v>
      </c>
      <c r="CT202" s="32" t="s">
        <v>28</v>
      </c>
      <c r="CU202" s="32">
        <v>-6.5987311206716797</v>
      </c>
      <c r="CV202" s="31">
        <v>-6.80398915644993</v>
      </c>
      <c r="CW202" s="32" t="s">
        <v>28</v>
      </c>
      <c r="CX202" s="32">
        <v>-6.80398915644993</v>
      </c>
      <c r="CY202" s="31">
        <v>-6.8173612045950502</v>
      </c>
      <c r="CZ202" s="32" t="s">
        <v>28</v>
      </c>
      <c r="DA202" s="32">
        <v>-6.8173612045950502</v>
      </c>
      <c r="DB202" s="31">
        <v>-6.6644015320147201</v>
      </c>
      <c r="DC202" s="32" t="s">
        <v>28</v>
      </c>
      <c r="DD202" s="32">
        <v>-6.6644015320147201</v>
      </c>
      <c r="DE202" s="31">
        <v>-6.5098962237945699</v>
      </c>
      <c r="DF202" s="32" t="s">
        <v>28</v>
      </c>
      <c r="DG202" s="32">
        <v>-6.5098962237945699</v>
      </c>
      <c r="DH202" s="31">
        <v>-5.8622165462993401</v>
      </c>
      <c r="DI202" s="32" t="s">
        <v>28</v>
      </c>
      <c r="DJ202" s="32">
        <v>-5.8622165462993401</v>
      </c>
      <c r="DK202" s="31">
        <v>-5.6398614180233499</v>
      </c>
      <c r="DL202" s="32" t="s">
        <v>28</v>
      </c>
      <c r="DM202" s="32">
        <v>-5.6398614180233499</v>
      </c>
      <c r="DN202" s="31">
        <v>-5.4223594646892801</v>
      </c>
      <c r="DO202" s="32" t="s">
        <v>28</v>
      </c>
      <c r="DP202" s="32">
        <v>-5.4223594646892801</v>
      </c>
      <c r="DQ202" s="31">
        <v>-5.2585328326418299</v>
      </c>
      <c r="DR202" s="32" t="s">
        <v>28</v>
      </c>
      <c r="DS202" s="32">
        <v>-5.2585328326418299</v>
      </c>
      <c r="DT202" s="31">
        <v>-5.1217538973123498</v>
      </c>
      <c r="DU202" s="32" t="s">
        <v>28</v>
      </c>
      <c r="DV202" s="32">
        <v>-5.1217538973123498</v>
      </c>
    </row>
    <row r="203" spans="1:126" x14ac:dyDescent="0.2">
      <c r="A203" s="30" t="s">
        <v>5</v>
      </c>
      <c r="B203">
        <v>200</v>
      </c>
      <c r="C203" s="37">
        <v>63</v>
      </c>
      <c r="D203" s="70">
        <v>15.320488496976701</v>
      </c>
      <c r="E203" s="70" t="s">
        <v>28</v>
      </c>
      <c r="F203" s="70">
        <v>15.320488496976701</v>
      </c>
      <c r="G203" s="32">
        <v>15.2979947673137</v>
      </c>
      <c r="H203" s="32" t="s">
        <v>28</v>
      </c>
      <c r="I203" s="32">
        <v>15.2979947673137</v>
      </c>
      <c r="J203" s="31">
        <v>15.2760677903585</v>
      </c>
      <c r="K203" s="32" t="s">
        <v>28</v>
      </c>
      <c r="L203" s="32">
        <v>15.2760677903585</v>
      </c>
      <c r="M203" s="31">
        <v>15.244862430565901</v>
      </c>
      <c r="N203" s="32" t="s">
        <v>28</v>
      </c>
      <c r="O203" s="32">
        <v>15.244862430565901</v>
      </c>
      <c r="P203" s="31">
        <v>15.2291271969573</v>
      </c>
      <c r="Q203" s="32" t="s">
        <v>28</v>
      </c>
      <c r="R203" s="32">
        <v>15.2291271969573</v>
      </c>
      <c r="S203" s="31">
        <v>15.215326595442599</v>
      </c>
      <c r="T203" s="32" t="s">
        <v>28</v>
      </c>
      <c r="U203" s="32">
        <v>15.215326595442599</v>
      </c>
      <c r="V203" s="31">
        <v>15.183738207253</v>
      </c>
      <c r="W203" s="32" t="s">
        <v>28</v>
      </c>
      <c r="X203" s="32">
        <v>15.183738207253</v>
      </c>
      <c r="Y203" s="31">
        <v>15.131938629806999</v>
      </c>
      <c r="Z203" s="32" t="s">
        <v>28</v>
      </c>
      <c r="AA203" s="32">
        <v>15.131938629806999</v>
      </c>
      <c r="AB203" s="31">
        <v>15.0863120124984</v>
      </c>
      <c r="AC203" s="32" t="s">
        <v>28</v>
      </c>
      <c r="AD203" s="32">
        <v>15.0863120124984</v>
      </c>
      <c r="AE203" s="31">
        <v>15.045194653484</v>
      </c>
      <c r="AF203" s="32" t="s">
        <v>28</v>
      </c>
      <c r="AG203" s="32">
        <v>15.045194653484</v>
      </c>
      <c r="AH203" s="31">
        <v>14.957047654585001</v>
      </c>
      <c r="AI203" s="32" t="s">
        <v>28</v>
      </c>
      <c r="AJ203" s="32">
        <v>14.957047654585001</v>
      </c>
      <c r="AK203" s="31">
        <v>14.869954480289801</v>
      </c>
      <c r="AL203" s="32" t="s">
        <v>28</v>
      </c>
      <c r="AM203" s="32">
        <v>14.869954480289801</v>
      </c>
      <c r="AN203" s="31">
        <v>14.764922513572399</v>
      </c>
      <c r="AO203" s="32" t="s">
        <v>28</v>
      </c>
      <c r="AP203" s="32">
        <v>14.764922513572399</v>
      </c>
      <c r="AQ203" s="31">
        <v>14.630762089999701</v>
      </c>
      <c r="AR203" s="32" t="s">
        <v>28</v>
      </c>
      <c r="AS203" s="32">
        <v>14.630762089999701</v>
      </c>
      <c r="AT203" s="31">
        <v>14.551924779897799</v>
      </c>
      <c r="AU203" s="32" t="s">
        <v>28</v>
      </c>
      <c r="AV203" s="32">
        <v>14.551924779897799</v>
      </c>
      <c r="AW203" s="31">
        <v>14.424032056267301</v>
      </c>
      <c r="AX203" s="32" t="s">
        <v>28</v>
      </c>
      <c r="AY203" s="32">
        <v>14.424032056267301</v>
      </c>
      <c r="AZ203" s="31">
        <v>14.2987109009739</v>
      </c>
      <c r="BA203" s="32" t="s">
        <v>28</v>
      </c>
      <c r="BB203" s="32">
        <v>14.2987109009739</v>
      </c>
      <c r="BC203" s="31">
        <v>14.2225429292975</v>
      </c>
      <c r="BD203" s="32" t="s">
        <v>28</v>
      </c>
      <c r="BE203" s="32">
        <v>14.2225429292975</v>
      </c>
      <c r="BF203" s="31">
        <v>14.075707015434601</v>
      </c>
      <c r="BG203" s="32" t="s">
        <v>28</v>
      </c>
      <c r="BH203" s="32">
        <v>14.075707015434601</v>
      </c>
      <c r="BI203" s="31">
        <v>13.8535022399073</v>
      </c>
      <c r="BJ203" s="32" t="s">
        <v>28</v>
      </c>
      <c r="BK203" s="32">
        <v>13.8535022399073</v>
      </c>
      <c r="BL203" s="31">
        <v>13.725195340706801</v>
      </c>
      <c r="BM203" s="32" t="s">
        <v>28</v>
      </c>
      <c r="BN203" s="32">
        <v>13.725195340706801</v>
      </c>
      <c r="BO203" s="31">
        <v>13.5767114043571</v>
      </c>
      <c r="BP203" s="32" t="s">
        <v>28</v>
      </c>
      <c r="BQ203" s="32">
        <v>13.5767114043571</v>
      </c>
      <c r="BR203" s="31">
        <v>13.3197438783628</v>
      </c>
      <c r="BS203" s="32" t="s">
        <v>28</v>
      </c>
      <c r="BT203" s="32">
        <v>13.3197438783628</v>
      </c>
      <c r="BU203" s="31">
        <v>13.191345853778</v>
      </c>
      <c r="BV203" s="32" t="s">
        <v>28</v>
      </c>
      <c r="BW203" s="32">
        <v>13.191345853778</v>
      </c>
      <c r="BX203" s="31">
        <v>12.972039826119101</v>
      </c>
      <c r="BY203" s="32" t="s">
        <v>28</v>
      </c>
      <c r="BZ203" s="32">
        <v>12.972039826119101</v>
      </c>
      <c r="CA203" s="31">
        <v>12.8166492415397</v>
      </c>
      <c r="CB203" s="32" t="s">
        <v>28</v>
      </c>
      <c r="CC203" s="32">
        <v>12.8166492415397</v>
      </c>
      <c r="CD203" s="31">
        <v>12.654741661241999</v>
      </c>
      <c r="CE203" s="32" t="s">
        <v>28</v>
      </c>
      <c r="CF203" s="32">
        <v>12.654741661241999</v>
      </c>
      <c r="CG203" s="31">
        <v>12.5467103963272</v>
      </c>
      <c r="CH203" s="32" t="s">
        <v>28</v>
      </c>
      <c r="CI203" s="32">
        <v>12.5467103963272</v>
      </c>
      <c r="CJ203" s="31">
        <v>12.3330312721732</v>
      </c>
      <c r="CK203" s="32" t="s">
        <v>28</v>
      </c>
      <c r="CL203" s="32">
        <v>12.3330312721732</v>
      </c>
      <c r="CM203" s="31">
        <v>12.1119530432365</v>
      </c>
      <c r="CN203" s="32" t="s">
        <v>28</v>
      </c>
      <c r="CO203" s="32">
        <v>12.1119530432365</v>
      </c>
      <c r="CP203" s="31">
        <v>11.8887159976553</v>
      </c>
      <c r="CQ203" s="32" t="s">
        <v>28</v>
      </c>
      <c r="CR203" s="32">
        <v>11.8887159976553</v>
      </c>
      <c r="CS203" s="31">
        <v>11.6160138340529</v>
      </c>
      <c r="CT203" s="32" t="s">
        <v>28</v>
      </c>
      <c r="CU203" s="32">
        <v>11.6160138340529</v>
      </c>
      <c r="CV203" s="31">
        <v>11.256866714169499</v>
      </c>
      <c r="CW203" s="32" t="s">
        <v>28</v>
      </c>
      <c r="CX203" s="32">
        <v>11.256866714169499</v>
      </c>
      <c r="CY203" s="31">
        <v>11.0554657336269</v>
      </c>
      <c r="CZ203" s="32" t="s">
        <v>28</v>
      </c>
      <c r="DA203" s="32">
        <v>11.0554657336269</v>
      </c>
      <c r="DB203" s="31">
        <v>10.7895995665197</v>
      </c>
      <c r="DC203" s="32" t="s">
        <v>28</v>
      </c>
      <c r="DD203" s="32">
        <v>10.7895995665197</v>
      </c>
      <c r="DE203" s="31">
        <v>10.486351054885199</v>
      </c>
      <c r="DF203" s="32" t="s">
        <v>28</v>
      </c>
      <c r="DG203" s="32">
        <v>10.486351054885199</v>
      </c>
      <c r="DH203" s="31">
        <v>10.1350142762846</v>
      </c>
      <c r="DI203" s="32" t="s">
        <v>28</v>
      </c>
      <c r="DJ203" s="32">
        <v>10.1350142762846</v>
      </c>
      <c r="DK203" s="31">
        <v>9.7891752201710105</v>
      </c>
      <c r="DL203" s="32" t="s">
        <v>28</v>
      </c>
      <c r="DM203" s="32">
        <v>9.7891752201710105</v>
      </c>
      <c r="DN203" s="31">
        <v>9.4359278105164393</v>
      </c>
      <c r="DO203" s="32" t="s">
        <v>28</v>
      </c>
      <c r="DP203" s="32">
        <v>9.4359278105164393</v>
      </c>
      <c r="DQ203" s="31">
        <v>8.9545693946307097</v>
      </c>
      <c r="DR203" s="32" t="s">
        <v>28</v>
      </c>
      <c r="DS203" s="32">
        <v>8.9545693946307097</v>
      </c>
      <c r="DT203" s="31">
        <v>8.6349837647019605</v>
      </c>
      <c r="DU203" s="32" t="s">
        <v>28</v>
      </c>
      <c r="DV203" s="32">
        <v>8.6349837647019605</v>
      </c>
    </row>
    <row r="204" spans="1:126" x14ac:dyDescent="0.2">
      <c r="A204" s="30" t="s">
        <v>5</v>
      </c>
      <c r="B204">
        <v>201</v>
      </c>
      <c r="C204" s="37">
        <v>64</v>
      </c>
      <c r="D204" s="70">
        <v>18.0633646568239</v>
      </c>
      <c r="E204" s="70" t="s">
        <v>28</v>
      </c>
      <c r="F204" s="70">
        <v>18.0633646568239</v>
      </c>
      <c r="G204" s="32">
        <v>18.046519635291698</v>
      </c>
      <c r="H204" s="32" t="s">
        <v>28</v>
      </c>
      <c r="I204" s="32">
        <v>18.046519635291698</v>
      </c>
      <c r="J204" s="31">
        <v>18.025282688773299</v>
      </c>
      <c r="K204" s="32" t="s">
        <v>28</v>
      </c>
      <c r="L204" s="32">
        <v>18.025282688773299</v>
      </c>
      <c r="M204" s="31">
        <v>17.9983674438182</v>
      </c>
      <c r="N204" s="32" t="s">
        <v>28</v>
      </c>
      <c r="O204" s="32">
        <v>17.9983674438182</v>
      </c>
      <c r="P204" s="31">
        <v>17.931334151272299</v>
      </c>
      <c r="Q204" s="32" t="s">
        <v>28</v>
      </c>
      <c r="R204" s="32">
        <v>17.931334151272299</v>
      </c>
      <c r="S204" s="31">
        <v>17.791390577223002</v>
      </c>
      <c r="T204" s="32" t="s">
        <v>28</v>
      </c>
      <c r="U204" s="32">
        <v>17.791390577223002</v>
      </c>
      <c r="V204" s="31">
        <v>17.5232002893245</v>
      </c>
      <c r="W204" s="32" t="s">
        <v>28</v>
      </c>
      <c r="X204" s="32">
        <v>17.5232002893245</v>
      </c>
      <c r="Y204" s="31">
        <v>17.484662251457902</v>
      </c>
      <c r="Z204" s="32" t="s">
        <v>28</v>
      </c>
      <c r="AA204" s="32">
        <v>17.484662251457902</v>
      </c>
      <c r="AB204" s="31">
        <v>17.2574564335765</v>
      </c>
      <c r="AC204" s="32" t="s">
        <v>28</v>
      </c>
      <c r="AD204" s="32">
        <v>17.2574564335765</v>
      </c>
      <c r="AE204" s="31">
        <v>17.022737455908601</v>
      </c>
      <c r="AF204" s="32" t="s">
        <v>28</v>
      </c>
      <c r="AG204" s="32">
        <v>17.022737455908601</v>
      </c>
      <c r="AH204" s="31">
        <v>16.9420855757377</v>
      </c>
      <c r="AI204" s="32" t="s">
        <v>28</v>
      </c>
      <c r="AJ204" s="32">
        <v>16.9420855757377</v>
      </c>
      <c r="AK204" s="31">
        <v>16.8927341163308</v>
      </c>
      <c r="AL204" s="32" t="s">
        <v>28</v>
      </c>
      <c r="AM204" s="32">
        <v>16.8927341163308</v>
      </c>
      <c r="AN204" s="31">
        <v>16.868282898856702</v>
      </c>
      <c r="AO204" s="32" t="s">
        <v>28</v>
      </c>
      <c r="AP204" s="32">
        <v>16.868282898856702</v>
      </c>
      <c r="AQ204" s="31">
        <v>16.7430806466908</v>
      </c>
      <c r="AR204" s="32" t="s">
        <v>28</v>
      </c>
      <c r="AS204" s="32">
        <v>16.7430806466908</v>
      </c>
      <c r="AT204" s="31">
        <v>16.647621126733</v>
      </c>
      <c r="AU204" s="32" t="s">
        <v>28</v>
      </c>
      <c r="AV204" s="32">
        <v>16.647621126733</v>
      </c>
      <c r="AW204" s="31">
        <v>16.496096243219</v>
      </c>
      <c r="AX204" s="32" t="s">
        <v>28</v>
      </c>
      <c r="AY204" s="32">
        <v>16.496096243219</v>
      </c>
      <c r="AZ204" s="31">
        <v>16.310573910460899</v>
      </c>
      <c r="BA204" s="32" t="s">
        <v>28</v>
      </c>
      <c r="BB204" s="32">
        <v>16.310573910460899</v>
      </c>
      <c r="BC204" s="31">
        <v>16.1458782696768</v>
      </c>
      <c r="BD204" s="32" t="s">
        <v>28</v>
      </c>
      <c r="BE204" s="32">
        <v>16.1458782696768</v>
      </c>
      <c r="BF204" s="31">
        <v>16.047296943762799</v>
      </c>
      <c r="BG204" s="32" t="s">
        <v>28</v>
      </c>
      <c r="BH204" s="32">
        <v>16.047296943762799</v>
      </c>
      <c r="BI204" s="31">
        <v>15.931959198322399</v>
      </c>
      <c r="BJ204" s="32" t="s">
        <v>28</v>
      </c>
      <c r="BK204" s="32">
        <v>15.931959198322399</v>
      </c>
      <c r="BL204" s="31">
        <v>15.7121611694932</v>
      </c>
      <c r="BM204" s="32" t="s">
        <v>28</v>
      </c>
      <c r="BN204" s="32">
        <v>15.7121611694932</v>
      </c>
      <c r="BO204" s="31">
        <v>15.3338803534314</v>
      </c>
      <c r="BP204" s="32" t="s">
        <v>28</v>
      </c>
      <c r="BQ204" s="32">
        <v>15.3338803534314</v>
      </c>
      <c r="BR204" s="31">
        <v>14.7347356340701</v>
      </c>
      <c r="BS204" s="32" t="s">
        <v>28</v>
      </c>
      <c r="BT204" s="32">
        <v>14.7347356340701</v>
      </c>
      <c r="BU204" s="31">
        <v>14.394420288020401</v>
      </c>
      <c r="BV204" s="32" t="s">
        <v>28</v>
      </c>
      <c r="BW204" s="32">
        <v>14.394420288020401</v>
      </c>
      <c r="BX204" s="31">
        <v>13.968170087235199</v>
      </c>
      <c r="BY204" s="32" t="s">
        <v>28</v>
      </c>
      <c r="BZ204" s="32">
        <v>13.968170087235199</v>
      </c>
      <c r="CA204" s="31">
        <v>13.4258989936184</v>
      </c>
      <c r="CB204" s="32" t="s">
        <v>28</v>
      </c>
      <c r="CC204" s="32">
        <v>13.4258989936184</v>
      </c>
      <c r="CD204" s="31">
        <v>13.0114455410439</v>
      </c>
      <c r="CE204" s="32" t="s">
        <v>28</v>
      </c>
      <c r="CF204" s="32">
        <v>13.0114455410439</v>
      </c>
      <c r="CG204" s="31">
        <v>12.533678245672901</v>
      </c>
      <c r="CH204" s="32" t="s">
        <v>28</v>
      </c>
      <c r="CI204" s="32">
        <v>12.533678245672901</v>
      </c>
      <c r="CJ204" s="31">
        <v>12.2051228210963</v>
      </c>
      <c r="CK204" s="32" t="s">
        <v>28</v>
      </c>
      <c r="CL204" s="32">
        <v>12.2051228210963</v>
      </c>
      <c r="CM204" s="31">
        <v>11.745581829492201</v>
      </c>
      <c r="CN204" s="32" t="s">
        <v>28</v>
      </c>
      <c r="CO204" s="32">
        <v>11.745581829492201</v>
      </c>
      <c r="CP204" s="31">
        <v>11.325171080745299</v>
      </c>
      <c r="CQ204" s="32" t="s">
        <v>28</v>
      </c>
      <c r="CR204" s="32">
        <v>11.325171080745299</v>
      </c>
      <c r="CS204" s="31">
        <v>10.8887181469595</v>
      </c>
      <c r="CT204" s="32" t="s">
        <v>28</v>
      </c>
      <c r="CU204" s="32">
        <v>10.8887181469595</v>
      </c>
      <c r="CV204" s="31">
        <v>10.369544151891199</v>
      </c>
      <c r="CW204" s="32" t="s">
        <v>28</v>
      </c>
      <c r="CX204" s="32">
        <v>10.369544151891199</v>
      </c>
      <c r="CY204" s="31">
        <v>9.6875242704941797</v>
      </c>
      <c r="CZ204" s="32" t="s">
        <v>28</v>
      </c>
      <c r="DA204" s="32">
        <v>9.6875242704941797</v>
      </c>
      <c r="DB204" s="31">
        <v>9.1681801695965195</v>
      </c>
      <c r="DC204" s="32" t="s">
        <v>28</v>
      </c>
      <c r="DD204" s="32">
        <v>9.1681801695965195</v>
      </c>
      <c r="DE204" s="31">
        <v>8.4538330209519899</v>
      </c>
      <c r="DF204" s="32" t="s">
        <v>28</v>
      </c>
      <c r="DG204" s="32">
        <v>8.4538330209519899</v>
      </c>
      <c r="DH204" s="31">
        <v>7.7367883187563704</v>
      </c>
      <c r="DI204" s="32" t="s">
        <v>28</v>
      </c>
      <c r="DJ204" s="32">
        <v>7.7367883187563704</v>
      </c>
      <c r="DK204" s="31">
        <v>6.9873999675004397</v>
      </c>
      <c r="DL204" s="32" t="s">
        <v>28</v>
      </c>
      <c r="DM204" s="32">
        <v>6.9873999675004397</v>
      </c>
      <c r="DN204" s="31">
        <v>6.4622650312578402</v>
      </c>
      <c r="DO204" s="32" t="s">
        <v>28</v>
      </c>
      <c r="DP204" s="32">
        <v>6.4622650312578402</v>
      </c>
      <c r="DQ204" s="31">
        <v>5.7336723158945304</v>
      </c>
      <c r="DR204" s="32" t="s">
        <v>28</v>
      </c>
      <c r="DS204" s="32">
        <v>5.7336723158945304</v>
      </c>
      <c r="DT204" s="31">
        <v>5.2346830984473502</v>
      </c>
      <c r="DU204" s="32" t="s">
        <v>28</v>
      </c>
      <c r="DV204" s="32">
        <v>5.2346830984473502</v>
      </c>
    </row>
    <row r="205" spans="1:126" x14ac:dyDescent="0.2">
      <c r="A205" s="30" t="s">
        <v>7</v>
      </c>
      <c r="B205">
        <v>202</v>
      </c>
      <c r="C205" s="37">
        <v>65</v>
      </c>
      <c r="D205" s="70">
        <v>18.862001185698201</v>
      </c>
      <c r="E205" s="70" t="s">
        <v>28</v>
      </c>
      <c r="F205" s="70">
        <v>18.862001185698201</v>
      </c>
      <c r="G205" s="32">
        <v>18.8605640633657</v>
      </c>
      <c r="H205" s="32" t="s">
        <v>28</v>
      </c>
      <c r="I205" s="32">
        <v>18.8605640633657</v>
      </c>
      <c r="J205" s="31">
        <v>18.858596195354</v>
      </c>
      <c r="K205" s="32" t="s">
        <v>28</v>
      </c>
      <c r="L205" s="32">
        <v>18.858596195354</v>
      </c>
      <c r="M205" s="31">
        <v>18.800228615123999</v>
      </c>
      <c r="N205" s="32" t="s">
        <v>28</v>
      </c>
      <c r="O205" s="32">
        <v>18.800228615123999</v>
      </c>
      <c r="P205" s="31">
        <v>18.6551271612216</v>
      </c>
      <c r="Q205" s="32" t="s">
        <v>28</v>
      </c>
      <c r="R205" s="32">
        <v>18.6551271612216</v>
      </c>
      <c r="S205" s="31">
        <v>18.427479227954901</v>
      </c>
      <c r="T205" s="32" t="s">
        <v>28</v>
      </c>
      <c r="U205" s="32">
        <v>18.427479227954901</v>
      </c>
      <c r="V205" s="31">
        <v>18.223797035388401</v>
      </c>
      <c r="W205" s="32" t="s">
        <v>28</v>
      </c>
      <c r="X205" s="32">
        <v>18.223797035388401</v>
      </c>
      <c r="Y205" s="31">
        <v>18.007315090969801</v>
      </c>
      <c r="Z205" s="32" t="s">
        <v>28</v>
      </c>
      <c r="AA205" s="32">
        <v>18.007315090969801</v>
      </c>
      <c r="AB205" s="31">
        <v>17.546127342455001</v>
      </c>
      <c r="AC205" s="32" t="s">
        <v>28</v>
      </c>
      <c r="AD205" s="32">
        <v>17.546127342455001</v>
      </c>
      <c r="AE205" s="31">
        <v>17.025003817229599</v>
      </c>
      <c r="AF205" s="32" t="s">
        <v>28</v>
      </c>
      <c r="AG205" s="32">
        <v>17.025003817229599</v>
      </c>
      <c r="AH205" s="31">
        <v>16.450582411346701</v>
      </c>
      <c r="AI205" s="32" t="s">
        <v>28</v>
      </c>
      <c r="AJ205" s="32">
        <v>16.450582411346701</v>
      </c>
      <c r="AK205" s="31">
        <v>15.6791518779927</v>
      </c>
      <c r="AL205" s="32" t="s">
        <v>28</v>
      </c>
      <c r="AM205" s="32">
        <v>15.6791518779927</v>
      </c>
      <c r="AN205" s="31">
        <v>14.6607250406744</v>
      </c>
      <c r="AO205" s="32" t="s">
        <v>28</v>
      </c>
      <c r="AP205" s="32">
        <v>14.6607250406744</v>
      </c>
      <c r="AQ205" s="31">
        <v>13.998377753827601</v>
      </c>
      <c r="AR205" s="32" t="s">
        <v>28</v>
      </c>
      <c r="AS205" s="32">
        <v>13.998377753827601</v>
      </c>
      <c r="AT205" s="31">
        <v>12.9946405254894</v>
      </c>
      <c r="AU205" s="32" t="s">
        <v>28</v>
      </c>
      <c r="AV205" s="32">
        <v>12.9946405254894</v>
      </c>
      <c r="AW205" s="31">
        <v>11.778450165052099</v>
      </c>
      <c r="AX205" s="32" t="s">
        <v>28</v>
      </c>
      <c r="AY205" s="32">
        <v>11.778450165052099</v>
      </c>
      <c r="AZ205" s="31">
        <v>10.5408406451725</v>
      </c>
      <c r="BA205" s="32" t="s">
        <v>28</v>
      </c>
      <c r="BB205" s="32">
        <v>10.5408406451725</v>
      </c>
      <c r="BC205" s="31">
        <v>9.5303969109326907</v>
      </c>
      <c r="BD205" s="32" t="s">
        <v>28</v>
      </c>
      <c r="BE205" s="32">
        <v>9.5303969109326907</v>
      </c>
      <c r="BF205" s="31">
        <v>8.7918719104075898</v>
      </c>
      <c r="BG205" s="32" t="s">
        <v>28</v>
      </c>
      <c r="BH205" s="32">
        <v>8.7918719104075898</v>
      </c>
      <c r="BI205" s="31">
        <v>8.05120759801245</v>
      </c>
      <c r="BJ205" s="32" t="s">
        <v>28</v>
      </c>
      <c r="BK205" s="32">
        <v>8.05120759801245</v>
      </c>
      <c r="BL205" s="31">
        <v>7.41300556028719</v>
      </c>
      <c r="BM205" s="32" t="s">
        <v>28</v>
      </c>
      <c r="BN205" s="32">
        <v>7.41300556028719</v>
      </c>
      <c r="BO205" s="31">
        <v>6.7778145619396</v>
      </c>
      <c r="BP205" s="32" t="s">
        <v>28</v>
      </c>
      <c r="BQ205" s="32">
        <v>6.7778145619396</v>
      </c>
      <c r="BR205" s="31">
        <v>6.1493962070263901</v>
      </c>
      <c r="BS205" s="32" t="s">
        <v>28</v>
      </c>
      <c r="BT205" s="32">
        <v>6.1493962070263901</v>
      </c>
      <c r="BU205" s="31">
        <v>5.5452270809986999</v>
      </c>
      <c r="BV205" s="32" t="s">
        <v>28</v>
      </c>
      <c r="BW205" s="32">
        <v>5.5452270809986999</v>
      </c>
      <c r="BX205" s="31">
        <v>5.0963846695153396</v>
      </c>
      <c r="BY205" s="32" t="s">
        <v>28</v>
      </c>
      <c r="BZ205" s="32">
        <v>5.0963846695153396</v>
      </c>
      <c r="CA205" s="31">
        <v>4.7273399311761697</v>
      </c>
      <c r="CB205" s="32" t="s">
        <v>28</v>
      </c>
      <c r="CC205" s="32">
        <v>4.7273399311761697</v>
      </c>
      <c r="CD205" s="31">
        <v>4.2768122831990203</v>
      </c>
      <c r="CE205" s="32" t="s">
        <v>28</v>
      </c>
      <c r="CF205" s="32">
        <v>4.2768122831990203</v>
      </c>
      <c r="CG205" s="31">
        <v>3.7473875831312702</v>
      </c>
      <c r="CH205" s="32" t="s">
        <v>28</v>
      </c>
      <c r="CI205" s="32">
        <v>3.7473875831312702</v>
      </c>
      <c r="CJ205" s="31">
        <v>3.2006688535519001</v>
      </c>
      <c r="CK205" s="32" t="s">
        <v>28</v>
      </c>
      <c r="CL205" s="32">
        <v>3.2006688535519001</v>
      </c>
      <c r="CM205" s="31">
        <v>2.60527248059649</v>
      </c>
      <c r="CN205" s="32" t="s">
        <v>28</v>
      </c>
      <c r="CO205" s="32">
        <v>2.60527248059649</v>
      </c>
      <c r="CP205" s="31">
        <v>1.9290292004285301</v>
      </c>
      <c r="CQ205" s="32" t="s">
        <v>28</v>
      </c>
      <c r="CR205" s="32">
        <v>1.9290292004285301</v>
      </c>
      <c r="CS205" s="31">
        <v>1.30347423931484</v>
      </c>
      <c r="CT205" s="32" t="s">
        <v>28</v>
      </c>
      <c r="CU205" s="32">
        <v>1.30347423931484</v>
      </c>
      <c r="CV205" s="31">
        <v>0.62977559805352001</v>
      </c>
      <c r="CW205" s="32" t="s">
        <v>28</v>
      </c>
      <c r="CX205" s="32">
        <v>0.62977559805352001</v>
      </c>
      <c r="CY205" s="31">
        <v>8.1512247249294595E-2</v>
      </c>
      <c r="CZ205" s="32" t="s">
        <v>28</v>
      </c>
      <c r="DA205" s="32">
        <v>8.1512247249294595E-2</v>
      </c>
      <c r="DB205" s="31">
        <v>-0.47269240326746598</v>
      </c>
      <c r="DC205" s="32" t="s">
        <v>28</v>
      </c>
      <c r="DD205" s="32">
        <v>-0.47269240326746598</v>
      </c>
      <c r="DE205" s="31">
        <v>-0.98801013689207196</v>
      </c>
      <c r="DF205" s="32" t="s">
        <v>28</v>
      </c>
      <c r="DG205" s="32">
        <v>-0.98801013689207196</v>
      </c>
      <c r="DH205" s="31">
        <v>-1.5024916543268401</v>
      </c>
      <c r="DI205" s="32" t="s">
        <v>28</v>
      </c>
      <c r="DJ205" s="32">
        <v>-1.5024916543268401</v>
      </c>
      <c r="DK205" s="31">
        <v>-2.05182380653756</v>
      </c>
      <c r="DL205" s="32" t="s">
        <v>28</v>
      </c>
      <c r="DM205" s="32">
        <v>-2.05182380653756</v>
      </c>
      <c r="DN205" s="31">
        <v>-2.6058437643303498</v>
      </c>
      <c r="DO205" s="32" t="s">
        <v>28</v>
      </c>
      <c r="DP205" s="32">
        <v>-2.6058437643303498</v>
      </c>
      <c r="DQ205" s="31">
        <v>-3.32658503531797</v>
      </c>
      <c r="DR205" s="32" t="s">
        <v>28</v>
      </c>
      <c r="DS205" s="32">
        <v>-3.32658503531797</v>
      </c>
      <c r="DT205" s="31">
        <v>-3.95177564631885</v>
      </c>
      <c r="DU205" s="32" t="s">
        <v>28</v>
      </c>
      <c r="DV205" s="32">
        <v>-3.95177564631885</v>
      </c>
    </row>
    <row r="206" spans="1:126" x14ac:dyDescent="0.2">
      <c r="A206" s="30" t="s">
        <v>5</v>
      </c>
      <c r="B206">
        <v>203</v>
      </c>
      <c r="C206" s="37">
        <v>66</v>
      </c>
      <c r="D206" s="70">
        <v>15.362213148336</v>
      </c>
      <c r="E206" s="70" t="s">
        <v>28</v>
      </c>
      <c r="F206" s="70">
        <v>15.362213148336</v>
      </c>
      <c r="G206" s="32">
        <v>15.3605397931774</v>
      </c>
      <c r="H206" s="32" t="s">
        <v>28</v>
      </c>
      <c r="I206" s="32">
        <v>15.3605397931774</v>
      </c>
      <c r="J206" s="31">
        <v>15.310730243200499</v>
      </c>
      <c r="K206" s="32" t="s">
        <v>28</v>
      </c>
      <c r="L206" s="32">
        <v>15.310730243200499</v>
      </c>
      <c r="M206" s="31">
        <v>14.893166779120101</v>
      </c>
      <c r="N206" s="32" t="s">
        <v>28</v>
      </c>
      <c r="O206" s="32">
        <v>14.893166779120101</v>
      </c>
      <c r="P206" s="31">
        <v>14.324219640450799</v>
      </c>
      <c r="Q206" s="32" t="s">
        <v>28</v>
      </c>
      <c r="R206" s="32">
        <v>14.324219640450799</v>
      </c>
      <c r="S206" s="31">
        <v>13.673022872231099</v>
      </c>
      <c r="T206" s="32" t="s">
        <v>28</v>
      </c>
      <c r="U206" s="32">
        <v>13.673022872231099</v>
      </c>
      <c r="V206" s="31">
        <v>13.3228093646291</v>
      </c>
      <c r="W206" s="32" t="s">
        <v>28</v>
      </c>
      <c r="X206" s="32">
        <v>13.3228093646291</v>
      </c>
      <c r="Y206" s="31">
        <v>12.535241983427399</v>
      </c>
      <c r="Z206" s="32" t="s">
        <v>28</v>
      </c>
      <c r="AA206" s="32">
        <v>12.535241983427399</v>
      </c>
      <c r="AB206" s="31">
        <v>12.134100784659701</v>
      </c>
      <c r="AC206" s="32" t="s">
        <v>28</v>
      </c>
      <c r="AD206" s="32">
        <v>12.134100784659701</v>
      </c>
      <c r="AE206" s="31">
        <v>11.748434985347901</v>
      </c>
      <c r="AF206" s="32" t="s">
        <v>28</v>
      </c>
      <c r="AG206" s="32">
        <v>11.748434985347901</v>
      </c>
      <c r="AH206" s="31">
        <v>11.364734602932501</v>
      </c>
      <c r="AI206" s="32" t="s">
        <v>28</v>
      </c>
      <c r="AJ206" s="32">
        <v>11.364734602932501</v>
      </c>
      <c r="AK206" s="31">
        <v>10.8435690277842</v>
      </c>
      <c r="AL206" s="32" t="s">
        <v>28</v>
      </c>
      <c r="AM206" s="32">
        <v>10.8435690277842</v>
      </c>
      <c r="AN206" s="31">
        <v>10.4858623342539</v>
      </c>
      <c r="AO206" s="32" t="s">
        <v>28</v>
      </c>
      <c r="AP206" s="32">
        <v>10.4858623342539</v>
      </c>
      <c r="AQ206" s="31">
        <v>9.9024524059926105</v>
      </c>
      <c r="AR206" s="32" t="s">
        <v>28</v>
      </c>
      <c r="AS206" s="32">
        <v>9.9024524059926105</v>
      </c>
      <c r="AT206" s="31">
        <v>9.4239266294867203</v>
      </c>
      <c r="AU206" s="32" t="s">
        <v>28</v>
      </c>
      <c r="AV206" s="32">
        <v>9.4239266294867203</v>
      </c>
      <c r="AW206" s="31">
        <v>8.9933155119682908</v>
      </c>
      <c r="AX206" s="32" t="s">
        <v>28</v>
      </c>
      <c r="AY206" s="32">
        <v>8.9933155119682908</v>
      </c>
      <c r="AZ206" s="31">
        <v>8.5357554212122597</v>
      </c>
      <c r="BA206" s="32" t="s">
        <v>28</v>
      </c>
      <c r="BB206" s="32">
        <v>8.5357554212122597</v>
      </c>
      <c r="BC206" s="31">
        <v>8.18968559701751</v>
      </c>
      <c r="BD206" s="32" t="s">
        <v>28</v>
      </c>
      <c r="BE206" s="32">
        <v>8.18968559701751</v>
      </c>
      <c r="BF206" s="31">
        <v>7.8304536103692097</v>
      </c>
      <c r="BG206" s="32" t="s">
        <v>28</v>
      </c>
      <c r="BH206" s="32">
        <v>7.8304536103692097</v>
      </c>
      <c r="BI206" s="31">
        <v>7.51610659420232</v>
      </c>
      <c r="BJ206" s="32" t="s">
        <v>28</v>
      </c>
      <c r="BK206" s="32">
        <v>7.51610659420232</v>
      </c>
      <c r="BL206" s="31">
        <v>7.1780175882011799</v>
      </c>
      <c r="BM206" s="32" t="s">
        <v>28</v>
      </c>
      <c r="BN206" s="32">
        <v>7.1780175882011799</v>
      </c>
      <c r="BO206" s="31">
        <v>6.8697298371397997</v>
      </c>
      <c r="BP206" s="32" t="s">
        <v>28</v>
      </c>
      <c r="BQ206" s="32">
        <v>6.8697298371397997</v>
      </c>
      <c r="BR206" s="31">
        <v>6.5746427490297004</v>
      </c>
      <c r="BS206" s="32" t="s">
        <v>28</v>
      </c>
      <c r="BT206" s="32">
        <v>6.5746427490297004</v>
      </c>
      <c r="BU206" s="31">
        <v>6.2893632587274002</v>
      </c>
      <c r="BV206" s="32" t="s">
        <v>28</v>
      </c>
      <c r="BW206" s="32">
        <v>6.2893632587274002</v>
      </c>
      <c r="BX206" s="31">
        <v>5.8905607660506698</v>
      </c>
      <c r="BY206" s="32" t="s">
        <v>28</v>
      </c>
      <c r="BZ206" s="32">
        <v>5.8905607660506698</v>
      </c>
      <c r="CA206" s="31">
        <v>5.5914404266863897</v>
      </c>
      <c r="CB206" s="32" t="s">
        <v>28</v>
      </c>
      <c r="CC206" s="32">
        <v>5.5914404266863897</v>
      </c>
      <c r="CD206" s="31">
        <v>5.1800599769402096</v>
      </c>
      <c r="CE206" s="32" t="s">
        <v>28</v>
      </c>
      <c r="CF206" s="32">
        <v>5.1800599769402096</v>
      </c>
      <c r="CG206" s="31">
        <v>4.88259626888326</v>
      </c>
      <c r="CH206" s="32" t="s">
        <v>28</v>
      </c>
      <c r="CI206" s="32">
        <v>4.88259626888326</v>
      </c>
      <c r="CJ206" s="31">
        <v>4.6732672426388699</v>
      </c>
      <c r="CK206" s="32" t="s">
        <v>28</v>
      </c>
      <c r="CL206" s="32">
        <v>4.6732672426388699</v>
      </c>
      <c r="CM206" s="31">
        <v>4.3286992885702302</v>
      </c>
      <c r="CN206" s="32" t="s">
        <v>28</v>
      </c>
      <c r="CO206" s="32">
        <v>4.3286992885702302</v>
      </c>
      <c r="CP206" s="31">
        <v>4.0202575347659302</v>
      </c>
      <c r="CQ206" s="32" t="s">
        <v>28</v>
      </c>
      <c r="CR206" s="32">
        <v>4.0202575347659302</v>
      </c>
      <c r="CS206" s="31">
        <v>3.7378311426617601</v>
      </c>
      <c r="CT206" s="32" t="s">
        <v>28</v>
      </c>
      <c r="CU206" s="32">
        <v>3.7378311426617601</v>
      </c>
      <c r="CV206" s="31">
        <v>3.4232595938750698</v>
      </c>
      <c r="CW206" s="32" t="s">
        <v>28</v>
      </c>
      <c r="CX206" s="32">
        <v>3.4232595938750698</v>
      </c>
      <c r="CY206" s="31">
        <v>3.2043554400868701</v>
      </c>
      <c r="CZ206" s="32" t="s">
        <v>28</v>
      </c>
      <c r="DA206" s="32">
        <v>3.2043554400868701</v>
      </c>
      <c r="DB206" s="31">
        <v>2.8364967419182898</v>
      </c>
      <c r="DC206" s="32" t="s">
        <v>28</v>
      </c>
      <c r="DD206" s="32">
        <v>2.8364967419182898</v>
      </c>
      <c r="DE206" s="31">
        <v>2.5425233914230199</v>
      </c>
      <c r="DF206" s="32" t="s">
        <v>28</v>
      </c>
      <c r="DG206" s="32">
        <v>2.5425233914230199</v>
      </c>
      <c r="DH206" s="31">
        <v>2.2861000367315198</v>
      </c>
      <c r="DI206" s="32" t="s">
        <v>28</v>
      </c>
      <c r="DJ206" s="32">
        <v>2.2861000367315198</v>
      </c>
      <c r="DK206" s="31">
        <v>2.0188808538214502</v>
      </c>
      <c r="DL206" s="32" t="s">
        <v>28</v>
      </c>
      <c r="DM206" s="32">
        <v>2.0188808538214502</v>
      </c>
      <c r="DN206" s="31">
        <v>1.8069682552206101</v>
      </c>
      <c r="DO206" s="32" t="s">
        <v>28</v>
      </c>
      <c r="DP206" s="32">
        <v>1.8069682552206101</v>
      </c>
      <c r="DQ206" s="31">
        <v>1.5130450849219601</v>
      </c>
      <c r="DR206" s="32" t="s">
        <v>28</v>
      </c>
      <c r="DS206" s="32">
        <v>1.5130450849219601</v>
      </c>
      <c r="DT206" s="31">
        <v>1.2423483268412101</v>
      </c>
      <c r="DU206" s="32" t="s">
        <v>28</v>
      </c>
      <c r="DV206" s="32">
        <v>1.2423483268412101</v>
      </c>
    </row>
    <row r="207" spans="1:126" x14ac:dyDescent="0.2">
      <c r="A207" s="30" t="s">
        <v>7</v>
      </c>
      <c r="B207">
        <v>204</v>
      </c>
      <c r="C207" s="37">
        <v>67</v>
      </c>
      <c r="D207" s="70">
        <v>15.9653330510071</v>
      </c>
      <c r="E207" s="70" t="s">
        <v>28</v>
      </c>
      <c r="F207" s="70">
        <v>15.9653330510071</v>
      </c>
      <c r="G207" s="32">
        <v>15.964432047438301</v>
      </c>
      <c r="H207" s="32" t="s">
        <v>28</v>
      </c>
      <c r="I207" s="32">
        <v>15.964432047438301</v>
      </c>
      <c r="J207" s="31">
        <v>15.962746096004199</v>
      </c>
      <c r="K207" s="32" t="s">
        <v>28</v>
      </c>
      <c r="L207" s="32">
        <v>15.962746096004199</v>
      </c>
      <c r="M207" s="31">
        <v>15.9614409734757</v>
      </c>
      <c r="N207" s="32" t="s">
        <v>28</v>
      </c>
      <c r="O207" s="32">
        <v>15.9614409734757</v>
      </c>
      <c r="P207" s="31">
        <v>15.959067309604</v>
      </c>
      <c r="Q207" s="32" t="s">
        <v>28</v>
      </c>
      <c r="R207" s="32">
        <v>15.959067309604</v>
      </c>
      <c r="S207" s="31">
        <v>15.9590142042361</v>
      </c>
      <c r="T207" s="32" t="s">
        <v>28</v>
      </c>
      <c r="U207" s="32">
        <v>15.9590142042361</v>
      </c>
      <c r="V207" s="31">
        <v>15.9590069613485</v>
      </c>
      <c r="W207" s="32" t="s">
        <v>28</v>
      </c>
      <c r="X207" s="32">
        <v>15.9590069613485</v>
      </c>
      <c r="Y207" s="31">
        <v>15.956951283818</v>
      </c>
      <c r="Z207" s="32" t="s">
        <v>28</v>
      </c>
      <c r="AA207" s="32">
        <v>15.956951283818</v>
      </c>
      <c r="AB207" s="31">
        <v>15.9568478487622</v>
      </c>
      <c r="AC207" s="32" t="s">
        <v>28</v>
      </c>
      <c r="AD207" s="32">
        <v>15.9568478487622</v>
      </c>
      <c r="AE207" s="31">
        <v>15.955410626855</v>
      </c>
      <c r="AF207" s="32" t="s">
        <v>28</v>
      </c>
      <c r="AG207" s="32">
        <v>15.955410626855</v>
      </c>
      <c r="AH207" s="31">
        <v>15.955358458050901</v>
      </c>
      <c r="AI207" s="32" t="s">
        <v>28</v>
      </c>
      <c r="AJ207" s="32">
        <v>15.955358458050901</v>
      </c>
      <c r="AK207" s="31">
        <v>15.9553566695144</v>
      </c>
      <c r="AL207" s="32" t="s">
        <v>28</v>
      </c>
      <c r="AM207" s="32">
        <v>15.9553566695144</v>
      </c>
      <c r="AN207" s="31">
        <v>15.955326894387399</v>
      </c>
      <c r="AO207" s="32" t="s">
        <v>28</v>
      </c>
      <c r="AP207" s="32">
        <v>15.955326894387399</v>
      </c>
      <c r="AQ207" s="31">
        <v>15.9547319349993</v>
      </c>
      <c r="AR207" s="32" t="s">
        <v>28</v>
      </c>
      <c r="AS207" s="32">
        <v>15.9547319349993</v>
      </c>
      <c r="AT207" s="31">
        <v>15.954705480381101</v>
      </c>
      <c r="AU207" s="32" t="s">
        <v>28</v>
      </c>
      <c r="AV207" s="32">
        <v>15.954705480381101</v>
      </c>
      <c r="AW207" s="31">
        <v>15.954662360686401</v>
      </c>
      <c r="AX207" s="32" t="s">
        <v>28</v>
      </c>
      <c r="AY207" s="32">
        <v>15.954662360686401</v>
      </c>
      <c r="AZ207" s="31">
        <v>15.954639002968401</v>
      </c>
      <c r="BA207" s="32" t="s">
        <v>28</v>
      </c>
      <c r="BB207" s="32">
        <v>15.954639002968401</v>
      </c>
      <c r="BC207" s="31">
        <v>15.9545916811479</v>
      </c>
      <c r="BD207" s="32" t="s">
        <v>28</v>
      </c>
      <c r="BE207" s="32">
        <v>15.9545916811479</v>
      </c>
      <c r="BF207" s="31">
        <v>15.951695341486101</v>
      </c>
      <c r="BG207" s="32" t="s">
        <v>28</v>
      </c>
      <c r="BH207" s="32">
        <v>15.951695341486101</v>
      </c>
      <c r="BI207" s="31">
        <v>15.9438984753616</v>
      </c>
      <c r="BJ207" s="32" t="s">
        <v>28</v>
      </c>
      <c r="BK207" s="32">
        <v>15.9438984753616</v>
      </c>
      <c r="BL207" s="31">
        <v>15.941883043859599</v>
      </c>
      <c r="BM207" s="32" t="s">
        <v>28</v>
      </c>
      <c r="BN207" s="32">
        <v>15.941883043859599</v>
      </c>
      <c r="BO207" s="31">
        <v>15.9262992782301</v>
      </c>
      <c r="BP207" s="32" t="s">
        <v>28</v>
      </c>
      <c r="BQ207" s="32">
        <v>15.9262992782301</v>
      </c>
      <c r="BR207" s="31">
        <v>15.908258860331999</v>
      </c>
      <c r="BS207" s="32" t="s">
        <v>28</v>
      </c>
      <c r="BT207" s="32">
        <v>15.908258860331999</v>
      </c>
      <c r="BU207" s="31">
        <v>15.886065729510801</v>
      </c>
      <c r="BV207" s="32" t="s">
        <v>28</v>
      </c>
      <c r="BW207" s="32">
        <v>15.886065729510801</v>
      </c>
      <c r="BX207" s="31">
        <v>15.856571480223799</v>
      </c>
      <c r="BY207" s="32" t="s">
        <v>28</v>
      </c>
      <c r="BZ207" s="32">
        <v>15.856571480223799</v>
      </c>
      <c r="CA207" s="31">
        <v>15.798199608475899</v>
      </c>
      <c r="CB207" s="32" t="s">
        <v>28</v>
      </c>
      <c r="CC207" s="32">
        <v>15.798199608475899</v>
      </c>
      <c r="CD207" s="31">
        <v>15.784206657430699</v>
      </c>
      <c r="CE207" s="32" t="s">
        <v>28</v>
      </c>
      <c r="CF207" s="32">
        <v>15.784206657430699</v>
      </c>
      <c r="CG207" s="31">
        <v>15.740529047584801</v>
      </c>
      <c r="CH207" s="32" t="s">
        <v>28</v>
      </c>
      <c r="CI207" s="32">
        <v>15.740529047584801</v>
      </c>
      <c r="CJ207" s="31">
        <v>15.666834769350301</v>
      </c>
      <c r="CK207" s="32" t="s">
        <v>28</v>
      </c>
      <c r="CL207" s="32">
        <v>15.666834769350301</v>
      </c>
      <c r="CM207" s="31">
        <v>15.619999909894499</v>
      </c>
      <c r="CN207" s="32" t="s">
        <v>28</v>
      </c>
      <c r="CO207" s="32">
        <v>15.619999909894499</v>
      </c>
      <c r="CP207" s="31">
        <v>15.5724836195325</v>
      </c>
      <c r="CQ207" s="32" t="s">
        <v>28</v>
      </c>
      <c r="CR207" s="32">
        <v>15.5724836195325</v>
      </c>
      <c r="CS207" s="31">
        <v>15.518545359404101</v>
      </c>
      <c r="CT207" s="32" t="s">
        <v>28</v>
      </c>
      <c r="CU207" s="32">
        <v>15.518545359404101</v>
      </c>
      <c r="CV207" s="31">
        <v>15.460614261426599</v>
      </c>
      <c r="CW207" s="32" t="s">
        <v>28</v>
      </c>
      <c r="CX207" s="32">
        <v>15.460614261426599</v>
      </c>
      <c r="CY207" s="31">
        <v>15.3763122774492</v>
      </c>
      <c r="CZ207" s="32" t="s">
        <v>28</v>
      </c>
      <c r="DA207" s="32">
        <v>15.3763122774492</v>
      </c>
      <c r="DB207" s="31">
        <v>15.2948746092204</v>
      </c>
      <c r="DC207" s="32" t="s">
        <v>28</v>
      </c>
      <c r="DD207" s="32">
        <v>15.2948746092204</v>
      </c>
      <c r="DE207" s="31">
        <v>15.1915035745434</v>
      </c>
      <c r="DF207" s="32" t="s">
        <v>28</v>
      </c>
      <c r="DG207" s="32">
        <v>15.1915035745434</v>
      </c>
      <c r="DH207" s="31">
        <v>15.085962229835101</v>
      </c>
      <c r="DI207" s="32" t="s">
        <v>28</v>
      </c>
      <c r="DJ207" s="32">
        <v>15.085962229835101</v>
      </c>
      <c r="DK207" s="31">
        <v>15.038847623184299</v>
      </c>
      <c r="DL207" s="32" t="s">
        <v>28</v>
      </c>
      <c r="DM207" s="32">
        <v>15.038847623184299</v>
      </c>
      <c r="DN207" s="31">
        <v>14.9990256035538</v>
      </c>
      <c r="DO207" s="32" t="s">
        <v>28</v>
      </c>
      <c r="DP207" s="32">
        <v>14.9990256035538</v>
      </c>
      <c r="DQ207" s="31">
        <v>14.947266422150101</v>
      </c>
      <c r="DR207" s="32" t="s">
        <v>28</v>
      </c>
      <c r="DS207" s="32">
        <v>14.947266422150101</v>
      </c>
      <c r="DT207" s="31">
        <v>14.879858117684099</v>
      </c>
      <c r="DU207" s="32" t="s">
        <v>28</v>
      </c>
      <c r="DV207" s="32">
        <v>14.879858117684099</v>
      </c>
    </row>
    <row r="208" spans="1:126" x14ac:dyDescent="0.2">
      <c r="A208" s="30" t="s">
        <v>6</v>
      </c>
      <c r="B208">
        <v>205</v>
      </c>
      <c r="C208" s="37">
        <v>68</v>
      </c>
      <c r="D208" s="70">
        <v>13.359721937829001</v>
      </c>
      <c r="E208" s="70" t="s">
        <v>28</v>
      </c>
      <c r="F208" s="70">
        <v>13.359721937829001</v>
      </c>
      <c r="G208" s="32">
        <v>13.348923377916201</v>
      </c>
      <c r="H208" s="32" t="s">
        <v>28</v>
      </c>
      <c r="I208" s="32">
        <v>13.348923377916201</v>
      </c>
      <c r="J208" s="31">
        <v>13.297475591091301</v>
      </c>
      <c r="K208" s="32" t="s">
        <v>28</v>
      </c>
      <c r="L208" s="32">
        <v>13.297475591091301</v>
      </c>
      <c r="M208" s="31">
        <v>13.1976176560187</v>
      </c>
      <c r="N208" s="32" t="s">
        <v>28</v>
      </c>
      <c r="O208" s="32">
        <v>13.1976176560187</v>
      </c>
      <c r="P208" s="31">
        <v>12.907451061318699</v>
      </c>
      <c r="Q208" s="32" t="s">
        <v>28</v>
      </c>
      <c r="R208" s="32">
        <v>12.907451061318699</v>
      </c>
      <c r="S208" s="31">
        <v>12.5235077380676</v>
      </c>
      <c r="T208" s="32" t="s">
        <v>28</v>
      </c>
      <c r="U208" s="32">
        <v>12.5235077380676</v>
      </c>
      <c r="V208" s="31">
        <v>11.842092597203999</v>
      </c>
      <c r="W208" s="32" t="s">
        <v>28</v>
      </c>
      <c r="X208" s="32">
        <v>11.842092597203999</v>
      </c>
      <c r="Y208" s="31">
        <v>11.2045010461426</v>
      </c>
      <c r="Z208" s="32" t="s">
        <v>28</v>
      </c>
      <c r="AA208" s="32">
        <v>11.2045010461426</v>
      </c>
      <c r="AB208" s="31">
        <v>10.474066190212</v>
      </c>
      <c r="AC208" s="32" t="s">
        <v>28</v>
      </c>
      <c r="AD208" s="32">
        <v>10.474066190212</v>
      </c>
      <c r="AE208" s="31">
        <v>9.6950000404115499</v>
      </c>
      <c r="AF208" s="32" t="s">
        <v>28</v>
      </c>
      <c r="AG208" s="32">
        <v>9.6950000404115499</v>
      </c>
      <c r="AH208" s="31">
        <v>8.9156207716784692</v>
      </c>
      <c r="AI208" s="32" t="s">
        <v>28</v>
      </c>
      <c r="AJ208" s="32">
        <v>8.9156207716784692</v>
      </c>
      <c r="AK208" s="31">
        <v>8.3230441112453395</v>
      </c>
      <c r="AL208" s="32" t="s">
        <v>28</v>
      </c>
      <c r="AM208" s="32">
        <v>8.3230441112453395</v>
      </c>
      <c r="AN208" s="31">
        <v>7.8180192764810599</v>
      </c>
      <c r="AO208" s="32" t="s">
        <v>28</v>
      </c>
      <c r="AP208" s="32">
        <v>7.8180192764810599</v>
      </c>
      <c r="AQ208" s="31">
        <v>7.21274407897607</v>
      </c>
      <c r="AR208" s="32" t="s">
        <v>28</v>
      </c>
      <c r="AS208" s="32">
        <v>7.21274407897607</v>
      </c>
      <c r="AT208" s="31">
        <v>6.8812924662898096</v>
      </c>
      <c r="AU208" s="32" t="s">
        <v>28</v>
      </c>
      <c r="AV208" s="32">
        <v>6.8812924662898096</v>
      </c>
      <c r="AW208" s="31">
        <v>6.4493656511559303</v>
      </c>
      <c r="AX208" s="32" t="s">
        <v>28</v>
      </c>
      <c r="AY208" s="32">
        <v>6.4493656511559303</v>
      </c>
      <c r="AZ208" s="31">
        <v>5.9927299376553602</v>
      </c>
      <c r="BA208" s="32" t="s">
        <v>28</v>
      </c>
      <c r="BB208" s="32">
        <v>5.9927299376553602</v>
      </c>
      <c r="BC208" s="31">
        <v>5.6748982847807401</v>
      </c>
      <c r="BD208" s="32" t="s">
        <v>28</v>
      </c>
      <c r="BE208" s="32">
        <v>5.6748982847807401</v>
      </c>
      <c r="BF208" s="31">
        <v>5.4079236877542902</v>
      </c>
      <c r="BG208" s="32" t="s">
        <v>28</v>
      </c>
      <c r="BH208" s="32">
        <v>5.4079236877542902</v>
      </c>
      <c r="BI208" s="31">
        <v>4.9488076250879303</v>
      </c>
      <c r="BJ208" s="32" t="s">
        <v>28</v>
      </c>
      <c r="BK208" s="32">
        <v>4.9488076250879303</v>
      </c>
      <c r="BL208" s="31">
        <v>4.5135730367873403</v>
      </c>
      <c r="BM208" s="32" t="s">
        <v>28</v>
      </c>
      <c r="BN208" s="32">
        <v>4.5135730367873403</v>
      </c>
      <c r="BO208" s="31">
        <v>4.1724183037271301</v>
      </c>
      <c r="BP208" s="32" t="s">
        <v>28</v>
      </c>
      <c r="BQ208" s="32">
        <v>4.1724183037271301</v>
      </c>
      <c r="BR208" s="31">
        <v>3.7674326384637</v>
      </c>
      <c r="BS208" s="32" t="s">
        <v>28</v>
      </c>
      <c r="BT208" s="32">
        <v>3.7674326384637</v>
      </c>
      <c r="BU208" s="31">
        <v>3.3656419946435201</v>
      </c>
      <c r="BV208" s="32" t="s">
        <v>28</v>
      </c>
      <c r="BW208" s="32">
        <v>3.3656419946435201</v>
      </c>
      <c r="BX208" s="31">
        <v>2.9791382565436799</v>
      </c>
      <c r="BY208" s="32" t="s">
        <v>28</v>
      </c>
      <c r="BZ208" s="32">
        <v>2.9791382565436799</v>
      </c>
      <c r="CA208" s="31">
        <v>2.55614767052097</v>
      </c>
      <c r="CB208" s="32" t="s">
        <v>28</v>
      </c>
      <c r="CC208" s="32">
        <v>2.55614767052097</v>
      </c>
      <c r="CD208" s="31">
        <v>2.0130207841497398</v>
      </c>
      <c r="CE208" s="32" t="s">
        <v>28</v>
      </c>
      <c r="CF208" s="32">
        <v>2.0130207841497398</v>
      </c>
      <c r="CG208" s="31">
        <v>1.55030401709029</v>
      </c>
      <c r="CH208" s="32" t="s">
        <v>28</v>
      </c>
      <c r="CI208" s="32">
        <v>1.55030401709029</v>
      </c>
      <c r="CJ208" s="31">
        <v>1.13514323863719</v>
      </c>
      <c r="CK208" s="32" t="s">
        <v>28</v>
      </c>
      <c r="CL208" s="32">
        <v>1.13514323863719</v>
      </c>
      <c r="CM208" s="31">
        <v>0.64993724831112099</v>
      </c>
      <c r="CN208" s="32" t="s">
        <v>28</v>
      </c>
      <c r="CO208" s="32">
        <v>0.64993724831112099</v>
      </c>
      <c r="CP208" s="31">
        <v>0.16277171953713199</v>
      </c>
      <c r="CQ208" s="32" t="s">
        <v>28</v>
      </c>
      <c r="CR208" s="32">
        <v>0.16277171953713199</v>
      </c>
      <c r="CS208" s="31">
        <v>-0.32407464979535</v>
      </c>
      <c r="CT208" s="32" t="s">
        <v>28</v>
      </c>
      <c r="CU208" s="32">
        <v>-0.32407464979535</v>
      </c>
      <c r="CV208" s="31">
        <v>-1.0348483296380599</v>
      </c>
      <c r="CW208" s="32" t="s">
        <v>28</v>
      </c>
      <c r="CX208" s="32">
        <v>-1.0348483296380599</v>
      </c>
      <c r="CY208" s="31">
        <v>-1.6177694072372699</v>
      </c>
      <c r="CZ208" s="32" t="s">
        <v>28</v>
      </c>
      <c r="DA208" s="32">
        <v>-1.6177694072372699</v>
      </c>
      <c r="DB208" s="31">
        <v>-2.13964855527801</v>
      </c>
      <c r="DC208" s="32" t="s">
        <v>28</v>
      </c>
      <c r="DD208" s="32">
        <v>-2.13964855527801</v>
      </c>
      <c r="DE208" s="31">
        <v>-2.7226423816173702</v>
      </c>
      <c r="DF208" s="32" t="s">
        <v>28</v>
      </c>
      <c r="DG208" s="32">
        <v>-2.7226423816173702</v>
      </c>
      <c r="DH208" s="31">
        <v>-3.1935752819188199</v>
      </c>
      <c r="DI208" s="32" t="s">
        <v>28</v>
      </c>
      <c r="DJ208" s="32">
        <v>-3.1935752819188199</v>
      </c>
      <c r="DK208" s="31">
        <v>-3.6334164386652201</v>
      </c>
      <c r="DL208" s="32" t="s">
        <v>28</v>
      </c>
      <c r="DM208" s="32">
        <v>-3.6334164386652201</v>
      </c>
      <c r="DN208" s="31">
        <v>-4.1862412528462398</v>
      </c>
      <c r="DO208" s="32" t="s">
        <v>28</v>
      </c>
      <c r="DP208" s="32">
        <v>-4.1862412528462398</v>
      </c>
      <c r="DQ208" s="31">
        <v>-4.6849315070690603</v>
      </c>
      <c r="DR208" s="32" t="s">
        <v>28</v>
      </c>
      <c r="DS208" s="32">
        <v>-4.6849315070690603</v>
      </c>
      <c r="DT208" s="31">
        <v>-5.0414203928589201</v>
      </c>
      <c r="DU208" s="32" t="s">
        <v>28</v>
      </c>
      <c r="DV208" s="32">
        <v>-5.0414203928589201</v>
      </c>
    </row>
    <row r="209" spans="1:126" x14ac:dyDescent="0.2">
      <c r="A209" s="30" t="s">
        <v>6</v>
      </c>
      <c r="B209">
        <v>206</v>
      </c>
      <c r="C209" s="37">
        <v>69</v>
      </c>
      <c r="D209" s="70">
        <v>11.4448495538094</v>
      </c>
      <c r="E209" s="70" t="s">
        <v>28</v>
      </c>
      <c r="F209" s="70">
        <v>11.4448495538094</v>
      </c>
      <c r="G209" s="32">
        <v>11.4244712065484</v>
      </c>
      <c r="H209" s="32" t="s">
        <v>28</v>
      </c>
      <c r="I209" s="32">
        <v>11.4244712065484</v>
      </c>
      <c r="J209" s="31">
        <v>11.176209329429</v>
      </c>
      <c r="K209" s="32" t="s">
        <v>28</v>
      </c>
      <c r="L209" s="32">
        <v>11.176209329429</v>
      </c>
      <c r="M209" s="31">
        <v>10.5114730491713</v>
      </c>
      <c r="N209" s="32" t="s">
        <v>28</v>
      </c>
      <c r="O209" s="32">
        <v>10.5114730491713</v>
      </c>
      <c r="P209" s="31">
        <v>9.6802917954375491</v>
      </c>
      <c r="Q209" s="32" t="s">
        <v>28</v>
      </c>
      <c r="R209" s="32">
        <v>9.6802917954375491</v>
      </c>
      <c r="S209" s="31">
        <v>8.8263590537587309</v>
      </c>
      <c r="T209" s="32" t="s">
        <v>28</v>
      </c>
      <c r="U209" s="32">
        <v>8.8263590537587309</v>
      </c>
      <c r="V209" s="31">
        <v>7.79163298723231</v>
      </c>
      <c r="W209" s="32" t="s">
        <v>28</v>
      </c>
      <c r="X209" s="32">
        <v>7.79163298723231</v>
      </c>
      <c r="Y209" s="31">
        <v>6.8166090295132298</v>
      </c>
      <c r="Z209" s="32" t="s">
        <v>28</v>
      </c>
      <c r="AA209" s="32">
        <v>6.8166090295132298</v>
      </c>
      <c r="AB209" s="31">
        <v>5.7966429009771296</v>
      </c>
      <c r="AC209" s="32" t="s">
        <v>28</v>
      </c>
      <c r="AD209" s="32">
        <v>5.7966429009771296</v>
      </c>
      <c r="AE209" s="31">
        <v>4.8782390421032398</v>
      </c>
      <c r="AF209" s="32" t="s">
        <v>28</v>
      </c>
      <c r="AG209" s="32">
        <v>4.8782390421032398</v>
      </c>
      <c r="AH209" s="31">
        <v>3.9891527548285799</v>
      </c>
      <c r="AI209" s="32" t="s">
        <v>28</v>
      </c>
      <c r="AJ209" s="32">
        <v>3.9891527548285799</v>
      </c>
      <c r="AK209" s="31">
        <v>3.341740452986</v>
      </c>
      <c r="AL209" s="32" t="s">
        <v>28</v>
      </c>
      <c r="AM209" s="32">
        <v>3.341740452986</v>
      </c>
      <c r="AN209" s="31">
        <v>2.8150403321376398</v>
      </c>
      <c r="AO209" s="32" t="s">
        <v>28</v>
      </c>
      <c r="AP209" s="32">
        <v>2.8150403321376398</v>
      </c>
      <c r="AQ209" s="31">
        <v>2.2827503432448402</v>
      </c>
      <c r="AR209" s="32" t="s">
        <v>28</v>
      </c>
      <c r="AS209" s="32">
        <v>2.2827503432448402</v>
      </c>
      <c r="AT209" s="31">
        <v>1.6201447977302399</v>
      </c>
      <c r="AU209" s="32" t="s">
        <v>28</v>
      </c>
      <c r="AV209" s="32">
        <v>1.6201447977302399</v>
      </c>
      <c r="AW209" s="31">
        <v>0.97725941547642903</v>
      </c>
      <c r="AX209" s="32" t="s">
        <v>28</v>
      </c>
      <c r="AY209" s="32">
        <v>0.97725941547642903</v>
      </c>
      <c r="AZ209" s="31">
        <v>0.33840153137036999</v>
      </c>
      <c r="BA209" s="32" t="s">
        <v>28</v>
      </c>
      <c r="BB209" s="32">
        <v>0.33840153137036999</v>
      </c>
      <c r="BC209" s="31">
        <v>-0.37799553730809698</v>
      </c>
      <c r="BD209" s="32" t="s">
        <v>28</v>
      </c>
      <c r="BE209" s="32">
        <v>-0.37799553730809698</v>
      </c>
      <c r="BF209" s="31">
        <v>-1.0652766683053101</v>
      </c>
      <c r="BG209" s="32" t="s">
        <v>28</v>
      </c>
      <c r="BH209" s="32">
        <v>-1.0652766683053101</v>
      </c>
      <c r="BI209" s="31">
        <v>-1.6190209038969201</v>
      </c>
      <c r="BJ209" s="32" t="s">
        <v>28</v>
      </c>
      <c r="BK209" s="32">
        <v>-1.6190209038969201</v>
      </c>
      <c r="BL209" s="31">
        <v>-2.2553347055159301</v>
      </c>
      <c r="BM209" s="32" t="s">
        <v>28</v>
      </c>
      <c r="BN209" s="32">
        <v>-2.2553347055159301</v>
      </c>
      <c r="BO209" s="31">
        <v>-2.90250405601134</v>
      </c>
      <c r="BP209" s="32" t="s">
        <v>28</v>
      </c>
      <c r="BQ209" s="32">
        <v>-2.90250405601134</v>
      </c>
      <c r="BR209" s="31">
        <v>-3.4912528549252801</v>
      </c>
      <c r="BS209" s="32" t="s">
        <v>28</v>
      </c>
      <c r="BT209" s="32">
        <v>-3.4912528549252801</v>
      </c>
      <c r="BU209" s="31">
        <v>-4.1150289601037597</v>
      </c>
      <c r="BV209" s="32" t="s">
        <v>28</v>
      </c>
      <c r="BW209" s="32">
        <v>-4.1150289601037597</v>
      </c>
      <c r="BX209" s="31">
        <v>-4.6819270035932599</v>
      </c>
      <c r="BY209" s="32" t="s">
        <v>28</v>
      </c>
      <c r="BZ209" s="32">
        <v>-4.6819270035932599</v>
      </c>
      <c r="CA209" s="31">
        <v>-5.2646436165458796</v>
      </c>
      <c r="CB209" s="32" t="s">
        <v>28</v>
      </c>
      <c r="CC209" s="32">
        <v>-5.2646436165458796</v>
      </c>
      <c r="CD209" s="31">
        <v>-5.72292385812744</v>
      </c>
      <c r="CE209" s="32" t="s">
        <v>28</v>
      </c>
      <c r="CF209" s="32">
        <v>-5.72292385812744</v>
      </c>
      <c r="CG209" s="31">
        <v>-5.99622696015334</v>
      </c>
      <c r="CH209" s="32" t="s">
        <v>28</v>
      </c>
      <c r="CI209" s="32">
        <v>-5.99622696015334</v>
      </c>
      <c r="CJ209" s="31">
        <v>-6.2638488162224899</v>
      </c>
      <c r="CK209" s="32" t="s">
        <v>28</v>
      </c>
      <c r="CL209" s="32">
        <v>-6.2638488162224899</v>
      </c>
      <c r="CM209" s="31">
        <v>-6.5676183636656402</v>
      </c>
      <c r="CN209" s="32" t="s">
        <v>28</v>
      </c>
      <c r="CO209" s="32">
        <v>-6.5676183636656402</v>
      </c>
      <c r="CP209" s="31">
        <v>-6.7090528771518798</v>
      </c>
      <c r="CQ209" s="32" t="s">
        <v>28</v>
      </c>
      <c r="CR209" s="32">
        <v>-6.7090528771518798</v>
      </c>
      <c r="CS209" s="31">
        <v>-6.8641751596221203</v>
      </c>
      <c r="CT209" s="32" t="s">
        <v>28</v>
      </c>
      <c r="CU209" s="32">
        <v>-6.8641751596221203</v>
      </c>
      <c r="CV209" s="31">
        <v>-6.9499898318459401</v>
      </c>
      <c r="CW209" s="32" t="s">
        <v>28</v>
      </c>
      <c r="CX209" s="32">
        <v>-6.9499898318459401</v>
      </c>
      <c r="CY209" s="31">
        <v>-6.9354823271014503</v>
      </c>
      <c r="CZ209" s="32" t="s">
        <v>28</v>
      </c>
      <c r="DA209" s="32">
        <v>-6.9354823271014503</v>
      </c>
      <c r="DB209" s="31">
        <v>-6.9028031502765304</v>
      </c>
      <c r="DC209" s="32" t="s">
        <v>28</v>
      </c>
      <c r="DD209" s="32">
        <v>-6.9028031502765304</v>
      </c>
      <c r="DE209" s="31">
        <v>-6.98988726290104</v>
      </c>
      <c r="DF209" s="32" t="s">
        <v>28</v>
      </c>
      <c r="DG209" s="32">
        <v>-6.98988726290104</v>
      </c>
      <c r="DH209" s="31">
        <v>-7.1271307867834297</v>
      </c>
      <c r="DI209" s="32" t="s">
        <v>28</v>
      </c>
      <c r="DJ209" s="32">
        <v>-7.1271307867834297</v>
      </c>
      <c r="DK209" s="31">
        <v>-7.1550921587289897</v>
      </c>
      <c r="DL209" s="32" t="s">
        <v>28</v>
      </c>
      <c r="DM209" s="32">
        <v>-7.1550921587289897</v>
      </c>
      <c r="DN209" s="31">
        <v>-7.1338649004180104</v>
      </c>
      <c r="DO209" s="32" t="s">
        <v>28</v>
      </c>
      <c r="DP209" s="32">
        <v>-7.1338649004180104</v>
      </c>
      <c r="DQ209" s="31">
        <v>-7.0629192699440404</v>
      </c>
      <c r="DR209" s="32" t="s">
        <v>28</v>
      </c>
      <c r="DS209" s="32">
        <v>-7.0629192699440404</v>
      </c>
      <c r="DT209" s="31">
        <v>-6.9983349319841404</v>
      </c>
      <c r="DU209" s="32" t="s">
        <v>28</v>
      </c>
      <c r="DV209" s="32">
        <v>-6.9983349319841404</v>
      </c>
    </row>
    <row r="210" spans="1:126" x14ac:dyDescent="0.2">
      <c r="A210" s="30" t="s">
        <v>5</v>
      </c>
      <c r="B210">
        <v>207</v>
      </c>
      <c r="C210" s="37">
        <v>70</v>
      </c>
      <c r="D210" s="70">
        <v>11.570065705680999</v>
      </c>
      <c r="E210" s="70" t="s">
        <v>28</v>
      </c>
      <c r="F210" s="70">
        <v>11.570065705680999</v>
      </c>
      <c r="G210" s="32">
        <v>11.569132194361</v>
      </c>
      <c r="H210" s="32" t="s">
        <v>28</v>
      </c>
      <c r="I210" s="32">
        <v>11.569132194361</v>
      </c>
      <c r="J210" s="31">
        <v>11.562901608317</v>
      </c>
      <c r="K210" s="32" t="s">
        <v>28</v>
      </c>
      <c r="L210" s="32">
        <v>11.562901608317</v>
      </c>
      <c r="M210" s="31">
        <v>11.5441783064538</v>
      </c>
      <c r="N210" s="32" t="s">
        <v>28</v>
      </c>
      <c r="O210" s="32">
        <v>11.5441783064538</v>
      </c>
      <c r="P210" s="31">
        <v>11.532119047578201</v>
      </c>
      <c r="Q210" s="32" t="s">
        <v>28</v>
      </c>
      <c r="R210" s="32">
        <v>11.532119047578201</v>
      </c>
      <c r="S210" s="31">
        <v>11.492699269863</v>
      </c>
      <c r="T210" s="32" t="s">
        <v>28</v>
      </c>
      <c r="U210" s="32">
        <v>11.492699269863</v>
      </c>
      <c r="V210" s="31">
        <v>11.4683789813042</v>
      </c>
      <c r="W210" s="32" t="s">
        <v>28</v>
      </c>
      <c r="X210" s="32">
        <v>11.4683789813042</v>
      </c>
      <c r="Y210" s="31">
        <v>11.446259900095599</v>
      </c>
      <c r="Z210" s="32" t="s">
        <v>28</v>
      </c>
      <c r="AA210" s="32">
        <v>11.446259900095599</v>
      </c>
      <c r="AB210" s="31">
        <v>11.3997021906731</v>
      </c>
      <c r="AC210" s="32" t="s">
        <v>28</v>
      </c>
      <c r="AD210" s="32">
        <v>11.3997021906731</v>
      </c>
      <c r="AE210" s="31">
        <v>11.348365893811501</v>
      </c>
      <c r="AF210" s="32" t="s">
        <v>28</v>
      </c>
      <c r="AG210" s="32">
        <v>11.348365893811501</v>
      </c>
      <c r="AH210" s="31">
        <v>11.2525409947628</v>
      </c>
      <c r="AI210" s="32" t="s">
        <v>28</v>
      </c>
      <c r="AJ210" s="32">
        <v>11.2525409947628</v>
      </c>
      <c r="AK210" s="31">
        <v>11.1581152559706</v>
      </c>
      <c r="AL210" s="32" t="s">
        <v>28</v>
      </c>
      <c r="AM210" s="32">
        <v>11.1581152559706</v>
      </c>
      <c r="AN210" s="31">
        <v>11.0788323687744</v>
      </c>
      <c r="AO210" s="32" t="s">
        <v>28</v>
      </c>
      <c r="AP210" s="32">
        <v>11.0788323687744</v>
      </c>
      <c r="AQ210" s="31">
        <v>10.9412784913285</v>
      </c>
      <c r="AR210" s="32" t="s">
        <v>28</v>
      </c>
      <c r="AS210" s="32">
        <v>10.9412784913285</v>
      </c>
      <c r="AT210" s="31">
        <v>10.8618122211274</v>
      </c>
      <c r="AU210" s="32" t="s">
        <v>28</v>
      </c>
      <c r="AV210" s="32">
        <v>10.8618122211274</v>
      </c>
      <c r="AW210" s="31">
        <v>10.7506684240465</v>
      </c>
      <c r="AX210" s="32" t="s">
        <v>28</v>
      </c>
      <c r="AY210" s="32">
        <v>10.7506684240465</v>
      </c>
      <c r="AZ210" s="31">
        <v>10.6053473348657</v>
      </c>
      <c r="BA210" s="32" t="s">
        <v>28</v>
      </c>
      <c r="BB210" s="32">
        <v>10.6053473348657</v>
      </c>
      <c r="BC210" s="31">
        <v>10.365500289672701</v>
      </c>
      <c r="BD210" s="32" t="s">
        <v>28</v>
      </c>
      <c r="BE210" s="32">
        <v>10.365500289672701</v>
      </c>
      <c r="BF210" s="31">
        <v>10.1070556380184</v>
      </c>
      <c r="BG210" s="32" t="s">
        <v>28</v>
      </c>
      <c r="BH210" s="32">
        <v>10.1070556380184</v>
      </c>
      <c r="BI210" s="31">
        <v>9.8786087617186098</v>
      </c>
      <c r="BJ210" s="32" t="s">
        <v>28</v>
      </c>
      <c r="BK210" s="32">
        <v>9.8786087617186098</v>
      </c>
      <c r="BL210" s="31">
        <v>9.6795842093047693</v>
      </c>
      <c r="BM210" s="32" t="s">
        <v>28</v>
      </c>
      <c r="BN210" s="32">
        <v>9.6795842093047693</v>
      </c>
      <c r="BO210" s="31">
        <v>9.5057939337414705</v>
      </c>
      <c r="BP210" s="32" t="s">
        <v>28</v>
      </c>
      <c r="BQ210" s="32">
        <v>9.5057939337414705</v>
      </c>
      <c r="BR210" s="31">
        <v>9.2433450842988094</v>
      </c>
      <c r="BS210" s="32" t="s">
        <v>28</v>
      </c>
      <c r="BT210" s="32">
        <v>9.2433450842988094</v>
      </c>
      <c r="BU210" s="31">
        <v>9.0303428792636602</v>
      </c>
      <c r="BV210" s="32" t="s">
        <v>28</v>
      </c>
      <c r="BW210" s="32">
        <v>9.0303428792636602</v>
      </c>
      <c r="BX210" s="31">
        <v>8.8177127686072492</v>
      </c>
      <c r="BY210" s="32" t="s">
        <v>28</v>
      </c>
      <c r="BZ210" s="32">
        <v>8.8177127686072492</v>
      </c>
      <c r="CA210" s="31">
        <v>8.5200635249513095</v>
      </c>
      <c r="CB210" s="32" t="s">
        <v>28</v>
      </c>
      <c r="CC210" s="32">
        <v>8.5200635249513095</v>
      </c>
      <c r="CD210" s="31">
        <v>8.3832556396287998</v>
      </c>
      <c r="CE210" s="32" t="s">
        <v>28</v>
      </c>
      <c r="CF210" s="32">
        <v>8.3832556396287998</v>
      </c>
      <c r="CG210" s="31">
        <v>8.1624789391170598</v>
      </c>
      <c r="CH210" s="32" t="s">
        <v>28</v>
      </c>
      <c r="CI210" s="32">
        <v>8.1624789391170598</v>
      </c>
      <c r="CJ210" s="31">
        <v>7.9332065111734504</v>
      </c>
      <c r="CK210" s="32" t="s">
        <v>28</v>
      </c>
      <c r="CL210" s="32">
        <v>7.9332065111734504</v>
      </c>
      <c r="CM210" s="31">
        <v>7.6882921112732898</v>
      </c>
      <c r="CN210" s="32" t="s">
        <v>28</v>
      </c>
      <c r="CO210" s="32">
        <v>7.6882921112732898</v>
      </c>
      <c r="CP210" s="31">
        <v>7.4646535958195299</v>
      </c>
      <c r="CQ210" s="32" t="s">
        <v>28</v>
      </c>
      <c r="CR210" s="32">
        <v>7.4646535958195299</v>
      </c>
      <c r="CS210" s="31">
        <v>7.2639361698711902</v>
      </c>
      <c r="CT210" s="32" t="s">
        <v>28</v>
      </c>
      <c r="CU210" s="32">
        <v>7.2639361698711902</v>
      </c>
      <c r="CV210" s="31">
        <v>6.9936183854849796</v>
      </c>
      <c r="CW210" s="32" t="s">
        <v>28</v>
      </c>
      <c r="CX210" s="32">
        <v>6.9936183854849796</v>
      </c>
      <c r="CY210" s="31">
        <v>6.67311230848878</v>
      </c>
      <c r="CZ210" s="32" t="s">
        <v>28</v>
      </c>
      <c r="DA210" s="32">
        <v>6.67311230848878</v>
      </c>
      <c r="DB210" s="31">
        <v>6.41448033992903</v>
      </c>
      <c r="DC210" s="32" t="s">
        <v>28</v>
      </c>
      <c r="DD210" s="32">
        <v>6.41448033992903</v>
      </c>
      <c r="DE210" s="31">
        <v>6.2540127469059303</v>
      </c>
      <c r="DF210" s="32" t="s">
        <v>28</v>
      </c>
      <c r="DG210" s="32">
        <v>6.2540127469059303</v>
      </c>
      <c r="DH210" s="31">
        <v>5.94619983763699</v>
      </c>
      <c r="DI210" s="32" t="s">
        <v>28</v>
      </c>
      <c r="DJ210" s="32">
        <v>5.94619983763699</v>
      </c>
      <c r="DK210" s="31">
        <v>5.7129834912870701</v>
      </c>
      <c r="DL210" s="32" t="s">
        <v>28</v>
      </c>
      <c r="DM210" s="32">
        <v>5.7129834912870701</v>
      </c>
      <c r="DN210" s="31">
        <v>5.4782001981548998</v>
      </c>
      <c r="DO210" s="32" t="s">
        <v>28</v>
      </c>
      <c r="DP210" s="32">
        <v>5.4782001981548998</v>
      </c>
      <c r="DQ210" s="31">
        <v>5.1884815250197898</v>
      </c>
      <c r="DR210" s="32" t="s">
        <v>28</v>
      </c>
      <c r="DS210" s="32">
        <v>5.1884815250197898</v>
      </c>
      <c r="DT210" s="31">
        <v>4.9846566835895603</v>
      </c>
      <c r="DU210" s="32" t="s">
        <v>28</v>
      </c>
      <c r="DV210" s="32">
        <v>4.9846566835895603</v>
      </c>
    </row>
    <row r="211" spans="1:126" x14ac:dyDescent="0.2">
      <c r="A211" s="30" t="s">
        <v>5</v>
      </c>
      <c r="B211">
        <v>208</v>
      </c>
      <c r="C211" s="37">
        <v>71</v>
      </c>
      <c r="D211" s="70">
        <v>19.425932252145401</v>
      </c>
      <c r="E211" s="70" t="s">
        <v>28</v>
      </c>
      <c r="F211" s="70">
        <v>19.425932252145401</v>
      </c>
      <c r="G211" s="32">
        <v>19.4259321243978</v>
      </c>
      <c r="H211" s="32" t="s">
        <v>28</v>
      </c>
      <c r="I211" s="32">
        <v>19.4259321243978</v>
      </c>
      <c r="J211" s="31">
        <v>19.4259321243978</v>
      </c>
      <c r="K211" s="32" t="s">
        <v>28</v>
      </c>
      <c r="L211" s="32">
        <v>19.4259321243978</v>
      </c>
      <c r="M211" s="31">
        <v>19.42593031745</v>
      </c>
      <c r="N211" s="32" t="s">
        <v>28</v>
      </c>
      <c r="O211" s="32">
        <v>19.42593031745</v>
      </c>
      <c r="P211" s="31">
        <v>19.4258400767113</v>
      </c>
      <c r="Q211" s="32" t="s">
        <v>28</v>
      </c>
      <c r="R211" s="32">
        <v>19.4258400767113</v>
      </c>
      <c r="S211" s="31">
        <v>19.425825233539701</v>
      </c>
      <c r="T211" s="32" t="s">
        <v>28</v>
      </c>
      <c r="U211" s="32">
        <v>19.425825233539701</v>
      </c>
      <c r="V211" s="31">
        <v>19.425620733322599</v>
      </c>
      <c r="W211" s="32" t="s">
        <v>28</v>
      </c>
      <c r="X211" s="32">
        <v>19.425620733322599</v>
      </c>
      <c r="Y211" s="31">
        <v>19.3534824355723</v>
      </c>
      <c r="Z211" s="32" t="s">
        <v>28</v>
      </c>
      <c r="AA211" s="32">
        <v>19.3534824355723</v>
      </c>
      <c r="AB211" s="31">
        <v>19.2766077070969</v>
      </c>
      <c r="AC211" s="32" t="s">
        <v>28</v>
      </c>
      <c r="AD211" s="32">
        <v>19.2766077070969</v>
      </c>
      <c r="AE211" s="31">
        <v>19.258980235489702</v>
      </c>
      <c r="AF211" s="32" t="s">
        <v>28</v>
      </c>
      <c r="AG211" s="32">
        <v>19.258980235489702</v>
      </c>
      <c r="AH211" s="31">
        <v>19.0261715239183</v>
      </c>
      <c r="AI211" s="32" t="s">
        <v>28</v>
      </c>
      <c r="AJ211" s="32">
        <v>19.0261715239183</v>
      </c>
      <c r="AK211" s="31">
        <v>18.986417203910801</v>
      </c>
      <c r="AL211" s="32" t="s">
        <v>28</v>
      </c>
      <c r="AM211" s="32">
        <v>18.986417203910801</v>
      </c>
      <c r="AN211" s="31">
        <v>18.806901982131802</v>
      </c>
      <c r="AO211" s="32" t="s">
        <v>28</v>
      </c>
      <c r="AP211" s="32">
        <v>18.806901982131802</v>
      </c>
      <c r="AQ211" s="31">
        <v>18.6063287414777</v>
      </c>
      <c r="AR211" s="32" t="s">
        <v>28</v>
      </c>
      <c r="AS211" s="32">
        <v>18.6063287414777</v>
      </c>
      <c r="AT211" s="31">
        <v>18.556711484249099</v>
      </c>
      <c r="AU211" s="32" t="s">
        <v>28</v>
      </c>
      <c r="AV211" s="32">
        <v>18.556711484249099</v>
      </c>
      <c r="AW211" s="31">
        <v>18.342134772414202</v>
      </c>
      <c r="AX211" s="32" t="s">
        <v>28</v>
      </c>
      <c r="AY211" s="32">
        <v>18.342134772414202</v>
      </c>
      <c r="AZ211" s="31">
        <v>18.065478295515</v>
      </c>
      <c r="BA211" s="32" t="s">
        <v>28</v>
      </c>
      <c r="BB211" s="32">
        <v>18.065478295515</v>
      </c>
      <c r="BC211" s="31">
        <v>17.8460259436131</v>
      </c>
      <c r="BD211" s="32" t="s">
        <v>28</v>
      </c>
      <c r="BE211" s="32">
        <v>17.8460259436131</v>
      </c>
      <c r="BF211" s="31">
        <v>17.6943951359858</v>
      </c>
      <c r="BG211" s="32" t="s">
        <v>28</v>
      </c>
      <c r="BH211" s="32">
        <v>17.6943951359858</v>
      </c>
      <c r="BI211" s="31">
        <v>17.367115566165701</v>
      </c>
      <c r="BJ211" s="32" t="s">
        <v>28</v>
      </c>
      <c r="BK211" s="32">
        <v>17.367115566165701</v>
      </c>
      <c r="BL211" s="31">
        <v>16.9755081909266</v>
      </c>
      <c r="BM211" s="32" t="s">
        <v>28</v>
      </c>
      <c r="BN211" s="32">
        <v>16.9755081909266</v>
      </c>
      <c r="BO211" s="31">
        <v>16.714316622113099</v>
      </c>
      <c r="BP211" s="32" t="s">
        <v>28</v>
      </c>
      <c r="BQ211" s="32">
        <v>16.714316622113099</v>
      </c>
      <c r="BR211" s="31">
        <v>16.194512888757998</v>
      </c>
      <c r="BS211" s="32" t="s">
        <v>28</v>
      </c>
      <c r="BT211" s="32">
        <v>16.194512888757998</v>
      </c>
      <c r="BU211" s="31">
        <v>16.074063061032899</v>
      </c>
      <c r="BV211" s="32" t="s">
        <v>28</v>
      </c>
      <c r="BW211" s="32">
        <v>16.074063061032899</v>
      </c>
      <c r="BX211" s="31">
        <v>15.7789115086373</v>
      </c>
      <c r="BY211" s="32" t="s">
        <v>28</v>
      </c>
      <c r="BZ211" s="32">
        <v>15.7789115086373</v>
      </c>
      <c r="CA211" s="31">
        <v>15.438800752638301</v>
      </c>
      <c r="CB211" s="32" t="s">
        <v>28</v>
      </c>
      <c r="CC211" s="32">
        <v>15.438800752638301</v>
      </c>
      <c r="CD211" s="31">
        <v>15.0118149456287</v>
      </c>
      <c r="CE211" s="32" t="s">
        <v>28</v>
      </c>
      <c r="CF211" s="32">
        <v>15.0118149456287</v>
      </c>
      <c r="CG211" s="31">
        <v>14.8328230484366</v>
      </c>
      <c r="CH211" s="32" t="s">
        <v>28</v>
      </c>
      <c r="CI211" s="32">
        <v>14.8328230484366</v>
      </c>
      <c r="CJ211" s="31">
        <v>14.373465242170701</v>
      </c>
      <c r="CK211" s="32" t="s">
        <v>28</v>
      </c>
      <c r="CL211" s="32">
        <v>14.373465242170701</v>
      </c>
      <c r="CM211" s="31">
        <v>13.870245138492701</v>
      </c>
      <c r="CN211" s="32" t="s">
        <v>28</v>
      </c>
      <c r="CO211" s="32">
        <v>13.870245138492701</v>
      </c>
      <c r="CP211" s="31">
        <v>13.411579951446701</v>
      </c>
      <c r="CQ211" s="32" t="s">
        <v>28</v>
      </c>
      <c r="CR211" s="32">
        <v>13.411579951446701</v>
      </c>
      <c r="CS211" s="31">
        <v>12.7725845664026</v>
      </c>
      <c r="CT211" s="32" t="s">
        <v>28</v>
      </c>
      <c r="CU211" s="32">
        <v>12.7725845664026</v>
      </c>
      <c r="CV211" s="31">
        <v>12.4540628404897</v>
      </c>
      <c r="CW211" s="32" t="s">
        <v>28</v>
      </c>
      <c r="CX211" s="32">
        <v>12.4540628404897</v>
      </c>
      <c r="CY211" s="31">
        <v>12.0923423898841</v>
      </c>
      <c r="CZ211" s="32" t="s">
        <v>28</v>
      </c>
      <c r="DA211" s="32">
        <v>12.0923423898841</v>
      </c>
      <c r="DB211" s="31">
        <v>11.5129695955318</v>
      </c>
      <c r="DC211" s="32" t="s">
        <v>28</v>
      </c>
      <c r="DD211" s="32">
        <v>11.5129695955318</v>
      </c>
      <c r="DE211" s="31">
        <v>10.7874709613949</v>
      </c>
      <c r="DF211" s="32" t="s">
        <v>28</v>
      </c>
      <c r="DG211" s="32">
        <v>10.7874709613949</v>
      </c>
      <c r="DH211" s="31">
        <v>10.308198464772399</v>
      </c>
      <c r="DI211" s="32" t="s">
        <v>28</v>
      </c>
      <c r="DJ211" s="32">
        <v>10.308198464772399</v>
      </c>
      <c r="DK211" s="31">
        <v>9.8155868658556695</v>
      </c>
      <c r="DL211" s="32" t="s">
        <v>28</v>
      </c>
      <c r="DM211" s="32">
        <v>9.8155868658556695</v>
      </c>
      <c r="DN211" s="31">
        <v>9.4068426123112694</v>
      </c>
      <c r="DO211" s="32" t="s">
        <v>28</v>
      </c>
      <c r="DP211" s="32">
        <v>9.4068426123112694</v>
      </c>
      <c r="DQ211" s="31">
        <v>8.8763458624703198</v>
      </c>
      <c r="DR211" s="32" t="s">
        <v>28</v>
      </c>
      <c r="DS211" s="32">
        <v>8.8763458624703198</v>
      </c>
      <c r="DT211" s="31">
        <v>8.4137302385871795</v>
      </c>
      <c r="DU211" s="32" t="s">
        <v>28</v>
      </c>
      <c r="DV211" s="32">
        <v>8.4137302385871795</v>
      </c>
    </row>
    <row r="212" spans="1:126" x14ac:dyDescent="0.2">
      <c r="A212" s="30" t="s">
        <v>5</v>
      </c>
      <c r="B212">
        <v>209</v>
      </c>
      <c r="C212" s="37">
        <v>72</v>
      </c>
      <c r="D212" s="70">
        <v>14.591812730408799</v>
      </c>
      <c r="E212" s="70" t="s">
        <v>28</v>
      </c>
      <c r="F212" s="70">
        <v>14.591812730408799</v>
      </c>
      <c r="G212" s="32">
        <v>14.591776264360099</v>
      </c>
      <c r="H212" s="32" t="s">
        <v>28</v>
      </c>
      <c r="I212" s="32">
        <v>14.591776264360099</v>
      </c>
      <c r="J212" s="31">
        <v>14.5878400444075</v>
      </c>
      <c r="K212" s="32" t="s">
        <v>28</v>
      </c>
      <c r="L212" s="32">
        <v>14.5878400444075</v>
      </c>
      <c r="M212" s="31">
        <v>14.5623814732238</v>
      </c>
      <c r="N212" s="32" t="s">
        <v>28</v>
      </c>
      <c r="O212" s="32">
        <v>14.5623814732238</v>
      </c>
      <c r="P212" s="31">
        <v>14.520065116624</v>
      </c>
      <c r="Q212" s="32" t="s">
        <v>28</v>
      </c>
      <c r="R212" s="32">
        <v>14.520065116624</v>
      </c>
      <c r="S212" s="31">
        <v>14.4190556855621</v>
      </c>
      <c r="T212" s="32" t="s">
        <v>28</v>
      </c>
      <c r="U212" s="32">
        <v>14.4190556855621</v>
      </c>
      <c r="V212" s="31">
        <v>14.3554728679996</v>
      </c>
      <c r="W212" s="32" t="s">
        <v>28</v>
      </c>
      <c r="X212" s="32">
        <v>14.3554728679996</v>
      </c>
      <c r="Y212" s="31">
        <v>14.220486996697099</v>
      </c>
      <c r="Z212" s="32" t="s">
        <v>28</v>
      </c>
      <c r="AA212" s="32">
        <v>14.220486996697099</v>
      </c>
      <c r="AB212" s="31">
        <v>14.058123152976499</v>
      </c>
      <c r="AC212" s="32" t="s">
        <v>28</v>
      </c>
      <c r="AD212" s="32">
        <v>14.058123152976499</v>
      </c>
      <c r="AE212" s="31">
        <v>13.9527628519754</v>
      </c>
      <c r="AF212" s="32" t="s">
        <v>28</v>
      </c>
      <c r="AG212" s="32">
        <v>13.9527628519754</v>
      </c>
      <c r="AH212" s="31">
        <v>13.846715563011299</v>
      </c>
      <c r="AI212" s="32" t="s">
        <v>28</v>
      </c>
      <c r="AJ212" s="32">
        <v>13.846715563011299</v>
      </c>
      <c r="AK212" s="31">
        <v>13.767342720938601</v>
      </c>
      <c r="AL212" s="32" t="s">
        <v>28</v>
      </c>
      <c r="AM212" s="32">
        <v>13.767342720938601</v>
      </c>
      <c r="AN212" s="31">
        <v>13.6743744742231</v>
      </c>
      <c r="AO212" s="32" t="s">
        <v>28</v>
      </c>
      <c r="AP212" s="32">
        <v>13.6743744742231</v>
      </c>
      <c r="AQ212" s="31">
        <v>13.5313937989709</v>
      </c>
      <c r="AR212" s="32" t="s">
        <v>28</v>
      </c>
      <c r="AS212" s="32">
        <v>13.5313937989709</v>
      </c>
      <c r="AT212" s="31">
        <v>13.380108518334501</v>
      </c>
      <c r="AU212" s="32" t="s">
        <v>28</v>
      </c>
      <c r="AV212" s="32">
        <v>13.380108518334501</v>
      </c>
      <c r="AW212" s="31">
        <v>13.1686410387506</v>
      </c>
      <c r="AX212" s="32" t="s">
        <v>28</v>
      </c>
      <c r="AY212" s="32">
        <v>13.1686410387506</v>
      </c>
      <c r="AZ212" s="31">
        <v>13.041986375441899</v>
      </c>
      <c r="BA212" s="32" t="s">
        <v>28</v>
      </c>
      <c r="BB212" s="32">
        <v>13.041986375441899</v>
      </c>
      <c r="BC212" s="31">
        <v>12.789023749475</v>
      </c>
      <c r="BD212" s="32" t="s">
        <v>28</v>
      </c>
      <c r="BE212" s="32">
        <v>12.789023749475</v>
      </c>
      <c r="BF212" s="31">
        <v>12.523089723867701</v>
      </c>
      <c r="BG212" s="32" t="s">
        <v>28</v>
      </c>
      <c r="BH212" s="32">
        <v>12.523089723867701</v>
      </c>
      <c r="BI212" s="31">
        <v>12.2767119422783</v>
      </c>
      <c r="BJ212" s="32" t="s">
        <v>28</v>
      </c>
      <c r="BK212" s="32">
        <v>12.2767119422783</v>
      </c>
      <c r="BL212" s="31">
        <v>12.0592508816665</v>
      </c>
      <c r="BM212" s="32" t="s">
        <v>28</v>
      </c>
      <c r="BN212" s="32">
        <v>12.0592508816665</v>
      </c>
      <c r="BO212" s="31">
        <v>11.804546684321</v>
      </c>
      <c r="BP212" s="32" t="s">
        <v>28</v>
      </c>
      <c r="BQ212" s="32">
        <v>11.804546684321</v>
      </c>
      <c r="BR212" s="31">
        <v>11.6228054136217</v>
      </c>
      <c r="BS212" s="32" t="s">
        <v>28</v>
      </c>
      <c r="BT212" s="32">
        <v>11.6228054136217</v>
      </c>
      <c r="BU212" s="31">
        <v>11.362860139677499</v>
      </c>
      <c r="BV212" s="32" t="s">
        <v>28</v>
      </c>
      <c r="BW212" s="32">
        <v>11.362860139677499</v>
      </c>
      <c r="BX212" s="31">
        <v>11.053740854694601</v>
      </c>
      <c r="BY212" s="32" t="s">
        <v>28</v>
      </c>
      <c r="BZ212" s="32">
        <v>11.053740854694601</v>
      </c>
      <c r="CA212" s="31">
        <v>10.826076868660399</v>
      </c>
      <c r="CB212" s="32" t="s">
        <v>28</v>
      </c>
      <c r="CC212" s="32">
        <v>10.826076868660399</v>
      </c>
      <c r="CD212" s="31">
        <v>10.522194404614501</v>
      </c>
      <c r="CE212" s="32" t="s">
        <v>28</v>
      </c>
      <c r="CF212" s="32">
        <v>10.522194404614501</v>
      </c>
      <c r="CG212" s="31">
        <v>10.1828931164443</v>
      </c>
      <c r="CH212" s="32" t="s">
        <v>28</v>
      </c>
      <c r="CI212" s="32">
        <v>10.1828931164443</v>
      </c>
      <c r="CJ212" s="31">
        <v>9.9196013299102308</v>
      </c>
      <c r="CK212" s="32" t="s">
        <v>28</v>
      </c>
      <c r="CL212" s="32">
        <v>9.9196013299102308</v>
      </c>
      <c r="CM212" s="31">
        <v>9.6314344357699806</v>
      </c>
      <c r="CN212" s="32" t="s">
        <v>28</v>
      </c>
      <c r="CO212" s="32">
        <v>9.6314344357699806</v>
      </c>
      <c r="CP212" s="31">
        <v>9.41300173068778</v>
      </c>
      <c r="CQ212" s="32" t="s">
        <v>28</v>
      </c>
      <c r="CR212" s="32">
        <v>9.41300173068778</v>
      </c>
      <c r="CS212" s="31">
        <v>9.0750700744772406</v>
      </c>
      <c r="CT212" s="32" t="s">
        <v>28</v>
      </c>
      <c r="CU212" s="32">
        <v>9.0750700744772406</v>
      </c>
      <c r="CV212" s="31">
        <v>8.8064152330369598</v>
      </c>
      <c r="CW212" s="32" t="s">
        <v>28</v>
      </c>
      <c r="CX212" s="32">
        <v>8.8064152330369598</v>
      </c>
      <c r="CY212" s="31">
        <v>8.5027228462375692</v>
      </c>
      <c r="CZ212" s="32" t="s">
        <v>28</v>
      </c>
      <c r="DA212" s="32">
        <v>8.5027228462375692</v>
      </c>
      <c r="DB212" s="31">
        <v>8.2051385687553502</v>
      </c>
      <c r="DC212" s="32" t="s">
        <v>28</v>
      </c>
      <c r="DD212" s="32">
        <v>8.2051385687553502</v>
      </c>
      <c r="DE212" s="31">
        <v>7.86207839000497</v>
      </c>
      <c r="DF212" s="32" t="s">
        <v>28</v>
      </c>
      <c r="DG212" s="32">
        <v>7.86207839000497</v>
      </c>
      <c r="DH212" s="31">
        <v>7.5884326915057398</v>
      </c>
      <c r="DI212" s="32" t="s">
        <v>28</v>
      </c>
      <c r="DJ212" s="32">
        <v>7.5884326915057398</v>
      </c>
      <c r="DK212" s="31">
        <v>7.2847213852864696</v>
      </c>
      <c r="DL212" s="32" t="s">
        <v>28</v>
      </c>
      <c r="DM212" s="32">
        <v>7.2847213852864696</v>
      </c>
      <c r="DN212" s="31">
        <v>6.9724187842860799</v>
      </c>
      <c r="DO212" s="32" t="s">
        <v>28</v>
      </c>
      <c r="DP212" s="32">
        <v>6.9724187842860799</v>
      </c>
      <c r="DQ212" s="31">
        <v>6.6960520654015401</v>
      </c>
      <c r="DR212" s="32" t="s">
        <v>28</v>
      </c>
      <c r="DS212" s="32">
        <v>6.6960520654015401</v>
      </c>
      <c r="DT212" s="31">
        <v>6.3640359736815899</v>
      </c>
      <c r="DU212" s="32" t="s">
        <v>28</v>
      </c>
      <c r="DV212" s="32">
        <v>6.3640359736815899</v>
      </c>
    </row>
    <row r="213" spans="1:126" x14ac:dyDescent="0.2">
      <c r="A213" s="30" t="s">
        <v>5</v>
      </c>
      <c r="B213">
        <v>210</v>
      </c>
      <c r="C213" s="37">
        <v>73</v>
      </c>
      <c r="D213" s="70">
        <v>9.5420604525190296</v>
      </c>
      <c r="E213" s="70" t="s">
        <v>28</v>
      </c>
      <c r="F213" s="70">
        <v>9.5420604525190296</v>
      </c>
      <c r="G213" s="32">
        <v>9.5333355592112401</v>
      </c>
      <c r="H213" s="32" t="s">
        <v>28</v>
      </c>
      <c r="I213" s="32">
        <v>9.5333355592112401</v>
      </c>
      <c r="J213" s="31">
        <v>9.5192212666776701</v>
      </c>
      <c r="K213" s="32" t="s">
        <v>28</v>
      </c>
      <c r="L213" s="32">
        <v>9.5192212666776701</v>
      </c>
      <c r="M213" s="31">
        <v>9.4746979540829805</v>
      </c>
      <c r="N213" s="32" t="s">
        <v>28</v>
      </c>
      <c r="O213" s="32">
        <v>9.4746979540829805</v>
      </c>
      <c r="P213" s="31">
        <v>9.4129864550888804</v>
      </c>
      <c r="Q213" s="32" t="s">
        <v>28</v>
      </c>
      <c r="R213" s="32">
        <v>9.4129864550888804</v>
      </c>
      <c r="S213" s="31">
        <v>9.3414998092140706</v>
      </c>
      <c r="T213" s="32" t="s">
        <v>28</v>
      </c>
      <c r="U213" s="32">
        <v>9.3414998092140706</v>
      </c>
      <c r="V213" s="31">
        <v>9.2614651682458007</v>
      </c>
      <c r="W213" s="32" t="s">
        <v>28</v>
      </c>
      <c r="X213" s="32">
        <v>9.2614651682458007</v>
      </c>
      <c r="Y213" s="31">
        <v>9.1442952984727306</v>
      </c>
      <c r="Z213" s="32" t="s">
        <v>28</v>
      </c>
      <c r="AA213" s="32">
        <v>9.1442952984727306</v>
      </c>
      <c r="AB213" s="31">
        <v>9.0611924127962595</v>
      </c>
      <c r="AC213" s="32" t="s">
        <v>28</v>
      </c>
      <c r="AD213" s="32">
        <v>9.0611924127962595</v>
      </c>
      <c r="AE213" s="31">
        <v>8.9859357251432606</v>
      </c>
      <c r="AF213" s="32" t="s">
        <v>28</v>
      </c>
      <c r="AG213" s="32">
        <v>8.9859357251432606</v>
      </c>
      <c r="AH213" s="31">
        <v>8.8497315507646999</v>
      </c>
      <c r="AI213" s="32" t="s">
        <v>28</v>
      </c>
      <c r="AJ213" s="32">
        <v>8.8497315507646999</v>
      </c>
      <c r="AK213" s="31">
        <v>8.7107197377251406</v>
      </c>
      <c r="AL213" s="32" t="s">
        <v>28</v>
      </c>
      <c r="AM213" s="32">
        <v>8.7107197377251406</v>
      </c>
      <c r="AN213" s="31">
        <v>8.5893860801776203</v>
      </c>
      <c r="AO213" s="32" t="s">
        <v>28</v>
      </c>
      <c r="AP213" s="32">
        <v>8.5893860801776203</v>
      </c>
      <c r="AQ213" s="31">
        <v>8.4928692834775905</v>
      </c>
      <c r="AR213" s="32" t="s">
        <v>28</v>
      </c>
      <c r="AS213" s="32">
        <v>8.4928692834775905</v>
      </c>
      <c r="AT213" s="31">
        <v>8.3697572831479903</v>
      </c>
      <c r="AU213" s="32" t="s">
        <v>28</v>
      </c>
      <c r="AV213" s="32">
        <v>8.3697572831479903</v>
      </c>
      <c r="AW213" s="31">
        <v>8.2912723859155104</v>
      </c>
      <c r="AX213" s="32" t="s">
        <v>28</v>
      </c>
      <c r="AY213" s="32">
        <v>8.2912723859155104</v>
      </c>
      <c r="AZ213" s="31">
        <v>8.2161792855202798</v>
      </c>
      <c r="BA213" s="32" t="s">
        <v>28</v>
      </c>
      <c r="BB213" s="32">
        <v>8.2161792855202798</v>
      </c>
      <c r="BC213" s="31">
        <v>8.0932762972259304</v>
      </c>
      <c r="BD213" s="32" t="s">
        <v>28</v>
      </c>
      <c r="BE213" s="32">
        <v>8.0932762972259304</v>
      </c>
      <c r="BF213" s="31">
        <v>8.0336438583450995</v>
      </c>
      <c r="BG213" s="32" t="s">
        <v>28</v>
      </c>
      <c r="BH213" s="32">
        <v>8.0336438583450995</v>
      </c>
      <c r="BI213" s="31">
        <v>7.9419495449352002</v>
      </c>
      <c r="BJ213" s="32" t="s">
        <v>28</v>
      </c>
      <c r="BK213" s="32">
        <v>7.9419495449352002</v>
      </c>
      <c r="BL213" s="31">
        <v>7.8712018306628497</v>
      </c>
      <c r="BM213" s="32" t="s">
        <v>28</v>
      </c>
      <c r="BN213" s="32">
        <v>7.8712018306628497</v>
      </c>
      <c r="BO213" s="31">
        <v>7.7712979901928501</v>
      </c>
      <c r="BP213" s="32" t="s">
        <v>28</v>
      </c>
      <c r="BQ213" s="32">
        <v>7.7712979901928501</v>
      </c>
      <c r="BR213" s="31">
        <v>7.5756676241268197</v>
      </c>
      <c r="BS213" s="32" t="s">
        <v>28</v>
      </c>
      <c r="BT213" s="32">
        <v>7.5756676241268197</v>
      </c>
      <c r="BU213" s="31">
        <v>7.4436822954640096</v>
      </c>
      <c r="BV213" s="32" t="s">
        <v>28</v>
      </c>
      <c r="BW213" s="32">
        <v>7.4436822954640096</v>
      </c>
      <c r="BX213" s="31">
        <v>7.3545892781792004</v>
      </c>
      <c r="BY213" s="32" t="s">
        <v>28</v>
      </c>
      <c r="BZ213" s="32">
        <v>7.3545892781792004</v>
      </c>
      <c r="CA213" s="31">
        <v>7.2332184954764696</v>
      </c>
      <c r="CB213" s="32" t="s">
        <v>28</v>
      </c>
      <c r="CC213" s="32">
        <v>7.2332184954764696</v>
      </c>
      <c r="CD213" s="31">
        <v>7.1646282143368696</v>
      </c>
      <c r="CE213" s="32" t="s">
        <v>28</v>
      </c>
      <c r="CF213" s="32">
        <v>7.1646282143368696</v>
      </c>
      <c r="CG213" s="31">
        <v>7.04074801884473</v>
      </c>
      <c r="CH213" s="32" t="s">
        <v>28</v>
      </c>
      <c r="CI213" s="32">
        <v>7.04074801884473</v>
      </c>
      <c r="CJ213" s="31">
        <v>6.8957456915744304</v>
      </c>
      <c r="CK213" s="32" t="s">
        <v>28</v>
      </c>
      <c r="CL213" s="32">
        <v>6.8957456915744304</v>
      </c>
      <c r="CM213" s="31">
        <v>6.7308776530876697</v>
      </c>
      <c r="CN213" s="32" t="s">
        <v>28</v>
      </c>
      <c r="CO213" s="32">
        <v>6.7308776530876697</v>
      </c>
      <c r="CP213" s="31">
        <v>6.5948584225841698</v>
      </c>
      <c r="CQ213" s="32" t="s">
        <v>28</v>
      </c>
      <c r="CR213" s="32">
        <v>6.5948584225841698</v>
      </c>
      <c r="CS213" s="31">
        <v>6.4502816321376697</v>
      </c>
      <c r="CT213" s="32" t="s">
        <v>28</v>
      </c>
      <c r="CU213" s="32">
        <v>6.4502816321376697</v>
      </c>
      <c r="CV213" s="31">
        <v>6.37042994064225</v>
      </c>
      <c r="CW213" s="32" t="s">
        <v>28</v>
      </c>
      <c r="CX213" s="32">
        <v>6.37042994064225</v>
      </c>
      <c r="CY213" s="31">
        <v>6.30607684384072</v>
      </c>
      <c r="CZ213" s="32" t="s">
        <v>28</v>
      </c>
      <c r="DA213" s="32">
        <v>6.30607684384072</v>
      </c>
      <c r="DB213" s="31">
        <v>6.1856613252897601</v>
      </c>
      <c r="DC213" s="32" t="s">
        <v>28</v>
      </c>
      <c r="DD213" s="32">
        <v>6.1856613252897601</v>
      </c>
      <c r="DE213" s="31">
        <v>6.0431225909805004</v>
      </c>
      <c r="DF213" s="32" t="s">
        <v>28</v>
      </c>
      <c r="DG213" s="32">
        <v>6.0431225909805004</v>
      </c>
      <c r="DH213" s="31">
        <v>5.9641857258218103</v>
      </c>
      <c r="DI213" s="32" t="s">
        <v>28</v>
      </c>
      <c r="DJ213" s="32">
        <v>5.9641857258218103</v>
      </c>
      <c r="DK213" s="31">
        <v>5.8238964471751897</v>
      </c>
      <c r="DL213" s="32" t="s">
        <v>28</v>
      </c>
      <c r="DM213" s="32">
        <v>5.8238964471751897</v>
      </c>
      <c r="DN213" s="31">
        <v>5.6974894973251704</v>
      </c>
      <c r="DO213" s="32" t="s">
        <v>28</v>
      </c>
      <c r="DP213" s="32">
        <v>5.6974894973251704</v>
      </c>
      <c r="DQ213" s="31">
        <v>5.49555520932135</v>
      </c>
      <c r="DR213" s="32" t="s">
        <v>28</v>
      </c>
      <c r="DS213" s="32">
        <v>5.49555520932135</v>
      </c>
      <c r="DT213" s="31">
        <v>5.3109448731158198</v>
      </c>
      <c r="DU213" s="32" t="s">
        <v>28</v>
      </c>
      <c r="DV213" s="32">
        <v>5.3109448731158198</v>
      </c>
    </row>
    <row r="214" spans="1:126" x14ac:dyDescent="0.2">
      <c r="A214" s="30" t="s">
        <v>5</v>
      </c>
      <c r="B214">
        <v>211</v>
      </c>
      <c r="C214" s="37">
        <v>74</v>
      </c>
      <c r="D214" s="70">
        <v>17.163846379517199</v>
      </c>
      <c r="E214" s="70" t="s">
        <v>28</v>
      </c>
      <c r="F214" s="70">
        <v>17.163846379517199</v>
      </c>
      <c r="G214" s="32">
        <v>17.163846379517199</v>
      </c>
      <c r="H214" s="32" t="s">
        <v>28</v>
      </c>
      <c r="I214" s="32">
        <v>17.163846379517199</v>
      </c>
      <c r="J214" s="31">
        <v>17.163846379517199</v>
      </c>
      <c r="K214" s="32" t="s">
        <v>28</v>
      </c>
      <c r="L214" s="32">
        <v>17.163846379517199</v>
      </c>
      <c r="M214" s="31">
        <v>17.163427623909499</v>
      </c>
      <c r="N214" s="32" t="s">
        <v>28</v>
      </c>
      <c r="O214" s="32">
        <v>17.163427623909499</v>
      </c>
      <c r="P214" s="31">
        <v>17.162784511813602</v>
      </c>
      <c r="Q214" s="32" t="s">
        <v>28</v>
      </c>
      <c r="R214" s="32">
        <v>17.162784511813602</v>
      </c>
      <c r="S214" s="31">
        <v>17.160975087970201</v>
      </c>
      <c r="T214" s="32" t="s">
        <v>28</v>
      </c>
      <c r="U214" s="32">
        <v>17.160975087970201</v>
      </c>
      <c r="V214" s="31">
        <v>17.1565838642207</v>
      </c>
      <c r="W214" s="32" t="s">
        <v>28</v>
      </c>
      <c r="X214" s="32">
        <v>17.1565838642207</v>
      </c>
      <c r="Y214" s="31">
        <v>17.1479199207524</v>
      </c>
      <c r="Z214" s="32" t="s">
        <v>28</v>
      </c>
      <c r="AA214" s="32">
        <v>17.1479199207524</v>
      </c>
      <c r="AB214" s="31">
        <v>17.140288449005801</v>
      </c>
      <c r="AC214" s="32" t="s">
        <v>28</v>
      </c>
      <c r="AD214" s="32">
        <v>17.140288449005801</v>
      </c>
      <c r="AE214" s="31">
        <v>17.076881927299301</v>
      </c>
      <c r="AF214" s="32" t="s">
        <v>28</v>
      </c>
      <c r="AG214" s="32">
        <v>17.076881927299301</v>
      </c>
      <c r="AH214" s="31">
        <v>17.0611340658884</v>
      </c>
      <c r="AI214" s="32" t="s">
        <v>28</v>
      </c>
      <c r="AJ214" s="32">
        <v>17.0611340658884</v>
      </c>
      <c r="AK214" s="31">
        <v>17.008572011795899</v>
      </c>
      <c r="AL214" s="32" t="s">
        <v>28</v>
      </c>
      <c r="AM214" s="32">
        <v>17.008572011795899</v>
      </c>
      <c r="AN214" s="31">
        <v>16.972872364516501</v>
      </c>
      <c r="AO214" s="32" t="s">
        <v>28</v>
      </c>
      <c r="AP214" s="32">
        <v>16.972872364516501</v>
      </c>
      <c r="AQ214" s="31">
        <v>16.917387764033499</v>
      </c>
      <c r="AR214" s="32" t="s">
        <v>28</v>
      </c>
      <c r="AS214" s="32">
        <v>16.917387764033499</v>
      </c>
      <c r="AT214" s="31">
        <v>16.884032263300099</v>
      </c>
      <c r="AU214" s="32" t="s">
        <v>28</v>
      </c>
      <c r="AV214" s="32">
        <v>16.884032263300099</v>
      </c>
      <c r="AW214" s="31">
        <v>16.795884009692902</v>
      </c>
      <c r="AX214" s="32" t="s">
        <v>28</v>
      </c>
      <c r="AY214" s="32">
        <v>16.795884009692902</v>
      </c>
      <c r="AZ214" s="31">
        <v>16.675426579544201</v>
      </c>
      <c r="BA214" s="32" t="s">
        <v>28</v>
      </c>
      <c r="BB214" s="32">
        <v>16.675426579544201</v>
      </c>
      <c r="BC214" s="31">
        <v>16.581501686474699</v>
      </c>
      <c r="BD214" s="32" t="s">
        <v>28</v>
      </c>
      <c r="BE214" s="32">
        <v>16.581501686474699</v>
      </c>
      <c r="BF214" s="31">
        <v>16.529589932289898</v>
      </c>
      <c r="BG214" s="32" t="s">
        <v>28</v>
      </c>
      <c r="BH214" s="32">
        <v>16.529589932289898</v>
      </c>
      <c r="BI214" s="31">
        <v>16.349218501836798</v>
      </c>
      <c r="BJ214" s="32" t="s">
        <v>28</v>
      </c>
      <c r="BK214" s="32">
        <v>16.349218501836798</v>
      </c>
      <c r="BL214" s="31">
        <v>16.113503457888299</v>
      </c>
      <c r="BM214" s="32" t="s">
        <v>28</v>
      </c>
      <c r="BN214" s="32">
        <v>16.113503457888299</v>
      </c>
      <c r="BO214" s="31">
        <v>16.0274082042088</v>
      </c>
      <c r="BP214" s="32" t="s">
        <v>28</v>
      </c>
      <c r="BQ214" s="32">
        <v>16.0274082042088</v>
      </c>
      <c r="BR214" s="31">
        <v>15.9570770541412</v>
      </c>
      <c r="BS214" s="32" t="s">
        <v>28</v>
      </c>
      <c r="BT214" s="32">
        <v>15.9570770541412</v>
      </c>
      <c r="BU214" s="31">
        <v>15.727064084803599</v>
      </c>
      <c r="BV214" s="32" t="s">
        <v>28</v>
      </c>
      <c r="BW214" s="32">
        <v>15.727064084803599</v>
      </c>
      <c r="BX214" s="31">
        <v>15.425075503775799</v>
      </c>
      <c r="BY214" s="32" t="s">
        <v>28</v>
      </c>
      <c r="BZ214" s="32">
        <v>15.425075503775799</v>
      </c>
      <c r="CA214" s="31">
        <v>15.1725716133635</v>
      </c>
      <c r="CB214" s="32" t="s">
        <v>28</v>
      </c>
      <c r="CC214" s="32">
        <v>15.1725716133635</v>
      </c>
      <c r="CD214" s="31">
        <v>14.898837237286401</v>
      </c>
      <c r="CE214" s="32" t="s">
        <v>28</v>
      </c>
      <c r="CF214" s="32">
        <v>14.898837237286401</v>
      </c>
      <c r="CG214" s="31">
        <v>14.473695282632301</v>
      </c>
      <c r="CH214" s="32" t="s">
        <v>28</v>
      </c>
      <c r="CI214" s="32">
        <v>14.473695282632301</v>
      </c>
      <c r="CJ214" s="31">
        <v>13.8757714065523</v>
      </c>
      <c r="CK214" s="32" t="s">
        <v>28</v>
      </c>
      <c r="CL214" s="32">
        <v>13.8757714065523</v>
      </c>
      <c r="CM214" s="31">
        <v>13.6576372353863</v>
      </c>
      <c r="CN214" s="32" t="s">
        <v>28</v>
      </c>
      <c r="CO214" s="32">
        <v>13.6576372353863</v>
      </c>
      <c r="CP214" s="31">
        <v>13.282875522708499</v>
      </c>
      <c r="CQ214" s="32" t="s">
        <v>28</v>
      </c>
      <c r="CR214" s="32">
        <v>13.282875522708499</v>
      </c>
      <c r="CS214" s="31">
        <v>12.8066130017153</v>
      </c>
      <c r="CT214" s="32" t="s">
        <v>28</v>
      </c>
      <c r="CU214" s="32">
        <v>12.8066130017153</v>
      </c>
      <c r="CV214" s="31">
        <v>12.153165041042699</v>
      </c>
      <c r="CW214" s="32" t="s">
        <v>28</v>
      </c>
      <c r="CX214" s="32">
        <v>12.153165041042699</v>
      </c>
      <c r="CY214" s="31">
        <v>11.598589712007801</v>
      </c>
      <c r="CZ214" s="32" t="s">
        <v>28</v>
      </c>
      <c r="DA214" s="32">
        <v>11.598589712007801</v>
      </c>
      <c r="DB214" s="31">
        <v>11.2192240208242</v>
      </c>
      <c r="DC214" s="32" t="s">
        <v>28</v>
      </c>
      <c r="DD214" s="32">
        <v>11.2192240208242</v>
      </c>
      <c r="DE214" s="31">
        <v>10.837676675548</v>
      </c>
      <c r="DF214" s="32" t="s">
        <v>28</v>
      </c>
      <c r="DG214" s="32">
        <v>10.837676675548</v>
      </c>
      <c r="DH214" s="31">
        <v>10.3841934676842</v>
      </c>
      <c r="DI214" s="32" t="s">
        <v>28</v>
      </c>
      <c r="DJ214" s="32">
        <v>10.3841934676842</v>
      </c>
      <c r="DK214" s="31">
        <v>9.9602704388927599</v>
      </c>
      <c r="DL214" s="32" t="s">
        <v>28</v>
      </c>
      <c r="DM214" s="32">
        <v>9.9602704388927599</v>
      </c>
      <c r="DN214" s="31">
        <v>9.6395947209860697</v>
      </c>
      <c r="DO214" s="32" t="s">
        <v>28</v>
      </c>
      <c r="DP214" s="32">
        <v>9.6395947209860697</v>
      </c>
      <c r="DQ214" s="31">
        <v>9.0104909529061601</v>
      </c>
      <c r="DR214" s="32" t="s">
        <v>28</v>
      </c>
      <c r="DS214" s="32">
        <v>9.0104909529061601</v>
      </c>
      <c r="DT214" s="31">
        <v>8.4546700063642195</v>
      </c>
      <c r="DU214" s="32" t="s">
        <v>28</v>
      </c>
      <c r="DV214" s="32">
        <v>8.4546700063642195</v>
      </c>
    </row>
    <row r="215" spans="1:126" x14ac:dyDescent="0.2">
      <c r="A215" s="30" t="s">
        <v>6</v>
      </c>
      <c r="B215">
        <v>212</v>
      </c>
      <c r="C215" s="37">
        <v>75</v>
      </c>
      <c r="D215" s="70">
        <v>12.616816337779801</v>
      </c>
      <c r="E215" s="70" t="s">
        <v>28</v>
      </c>
      <c r="F215" s="70">
        <v>12.616816337779801</v>
      </c>
      <c r="G215" s="32">
        <v>12.593782413875999</v>
      </c>
      <c r="H215" s="32" t="s">
        <v>28</v>
      </c>
      <c r="I215" s="32">
        <v>12.593782413875999</v>
      </c>
      <c r="J215" s="31">
        <v>12.4528028596791</v>
      </c>
      <c r="K215" s="32" t="s">
        <v>28</v>
      </c>
      <c r="L215" s="32">
        <v>12.4528028596791</v>
      </c>
      <c r="M215" s="31">
        <v>11.939564340693</v>
      </c>
      <c r="N215" s="32" t="s">
        <v>28</v>
      </c>
      <c r="O215" s="32">
        <v>11.939564340693</v>
      </c>
      <c r="P215" s="31">
        <v>11.174286381118399</v>
      </c>
      <c r="Q215" s="32" t="s">
        <v>28</v>
      </c>
      <c r="R215" s="32">
        <v>11.174286381118399</v>
      </c>
      <c r="S215" s="31">
        <v>10.4091702880837</v>
      </c>
      <c r="T215" s="32" t="s">
        <v>28</v>
      </c>
      <c r="U215" s="32">
        <v>10.4091702880837</v>
      </c>
      <c r="V215" s="31">
        <v>9.8546547027254991</v>
      </c>
      <c r="W215" s="32" t="s">
        <v>28</v>
      </c>
      <c r="X215" s="32">
        <v>9.8546547027254991</v>
      </c>
      <c r="Y215" s="31">
        <v>9.2855292683050195</v>
      </c>
      <c r="Z215" s="32" t="s">
        <v>28</v>
      </c>
      <c r="AA215" s="32">
        <v>9.2855292683050195</v>
      </c>
      <c r="AB215" s="31">
        <v>8.7937168069674101</v>
      </c>
      <c r="AC215" s="32" t="s">
        <v>28</v>
      </c>
      <c r="AD215" s="32">
        <v>8.7937168069674101</v>
      </c>
      <c r="AE215" s="31">
        <v>8.0859585377585503</v>
      </c>
      <c r="AF215" s="32" t="s">
        <v>28</v>
      </c>
      <c r="AG215" s="32">
        <v>8.0859585377585503</v>
      </c>
      <c r="AH215" s="31">
        <v>7.4967425825072</v>
      </c>
      <c r="AI215" s="32" t="s">
        <v>28</v>
      </c>
      <c r="AJ215" s="32">
        <v>7.4967425825072</v>
      </c>
      <c r="AK215" s="31">
        <v>6.8071531419185698</v>
      </c>
      <c r="AL215" s="32" t="s">
        <v>28</v>
      </c>
      <c r="AM215" s="32">
        <v>6.8071531419185698</v>
      </c>
      <c r="AN215" s="31">
        <v>6.3166941972524304</v>
      </c>
      <c r="AO215" s="32" t="s">
        <v>28</v>
      </c>
      <c r="AP215" s="32">
        <v>6.3166941972524304</v>
      </c>
      <c r="AQ215" s="31">
        <v>5.69114929379045</v>
      </c>
      <c r="AR215" s="32" t="s">
        <v>28</v>
      </c>
      <c r="AS215" s="32">
        <v>5.69114929379045</v>
      </c>
      <c r="AT215" s="31">
        <v>5.1776738910641997</v>
      </c>
      <c r="AU215" s="32" t="s">
        <v>28</v>
      </c>
      <c r="AV215" s="32">
        <v>5.1776738910641997</v>
      </c>
      <c r="AW215" s="31">
        <v>4.6878703399049604</v>
      </c>
      <c r="AX215" s="32" t="s">
        <v>28</v>
      </c>
      <c r="AY215" s="32">
        <v>4.6878703399049604</v>
      </c>
      <c r="AZ215" s="31">
        <v>4.22624557345</v>
      </c>
      <c r="BA215" s="32" t="s">
        <v>28</v>
      </c>
      <c r="BB215" s="32">
        <v>4.22624557345</v>
      </c>
      <c r="BC215" s="31">
        <v>3.7805496338153701</v>
      </c>
      <c r="BD215" s="32" t="s">
        <v>28</v>
      </c>
      <c r="BE215" s="32">
        <v>3.7805496338153701</v>
      </c>
      <c r="BF215" s="31">
        <v>3.4619677965153799</v>
      </c>
      <c r="BG215" s="32" t="s">
        <v>28</v>
      </c>
      <c r="BH215" s="32">
        <v>3.4619677965153799</v>
      </c>
      <c r="BI215" s="31">
        <v>3.1260264828493298</v>
      </c>
      <c r="BJ215" s="32" t="s">
        <v>28</v>
      </c>
      <c r="BK215" s="32">
        <v>3.1260264828493298</v>
      </c>
      <c r="BL215" s="31">
        <v>2.8013719914363899</v>
      </c>
      <c r="BM215" s="32" t="s">
        <v>28</v>
      </c>
      <c r="BN215" s="32">
        <v>2.8013719914363899</v>
      </c>
      <c r="BO215" s="31">
        <v>2.4620555371988901</v>
      </c>
      <c r="BP215" s="32" t="s">
        <v>28</v>
      </c>
      <c r="BQ215" s="32">
        <v>2.4620555371988901</v>
      </c>
      <c r="BR215" s="31">
        <v>2.1662522637616299</v>
      </c>
      <c r="BS215" s="32" t="s">
        <v>28</v>
      </c>
      <c r="BT215" s="32">
        <v>2.1662522637616299</v>
      </c>
      <c r="BU215" s="31">
        <v>1.8932450032189501</v>
      </c>
      <c r="BV215" s="32" t="s">
        <v>28</v>
      </c>
      <c r="BW215" s="32">
        <v>1.8932450032189501</v>
      </c>
      <c r="BX215" s="31">
        <v>1.5707302093347899</v>
      </c>
      <c r="BY215" s="32" t="s">
        <v>28</v>
      </c>
      <c r="BZ215" s="32">
        <v>1.5707302093347899</v>
      </c>
      <c r="CA215" s="31">
        <v>1.2612498757808499</v>
      </c>
      <c r="CB215" s="32" t="s">
        <v>28</v>
      </c>
      <c r="CC215" s="32">
        <v>1.2612498757808499</v>
      </c>
      <c r="CD215" s="31">
        <v>0.95388389131187601</v>
      </c>
      <c r="CE215" s="32" t="s">
        <v>28</v>
      </c>
      <c r="CF215" s="32">
        <v>0.95388389131187601</v>
      </c>
      <c r="CG215" s="31">
        <v>0.67536658233232705</v>
      </c>
      <c r="CH215" s="32" t="s">
        <v>28</v>
      </c>
      <c r="CI215" s="32">
        <v>0.67536658233232705</v>
      </c>
      <c r="CJ215" s="31">
        <v>0.363538160374765</v>
      </c>
      <c r="CK215" s="32" t="s">
        <v>28</v>
      </c>
      <c r="CL215" s="32">
        <v>0.363538160374765</v>
      </c>
      <c r="CM215" s="31">
        <v>8.0832460142458498E-2</v>
      </c>
      <c r="CN215" s="32" t="s">
        <v>28</v>
      </c>
      <c r="CO215" s="32">
        <v>8.0832460142458498E-2</v>
      </c>
      <c r="CP215" s="31">
        <v>-0.30618365371065998</v>
      </c>
      <c r="CQ215" s="32" t="s">
        <v>28</v>
      </c>
      <c r="CR215" s="32">
        <v>-0.30618365371065998</v>
      </c>
      <c r="CS215" s="31">
        <v>-0.62456136413826002</v>
      </c>
      <c r="CT215" s="32" t="s">
        <v>28</v>
      </c>
      <c r="CU215" s="32">
        <v>-0.62456136413826002</v>
      </c>
      <c r="CV215" s="31">
        <v>-0.90770997467662395</v>
      </c>
      <c r="CW215" s="32" t="s">
        <v>28</v>
      </c>
      <c r="CX215" s="32">
        <v>-0.90770997467662395</v>
      </c>
      <c r="CY215" s="31">
        <v>-1.15596129087677</v>
      </c>
      <c r="CZ215" s="32" t="s">
        <v>28</v>
      </c>
      <c r="DA215" s="32">
        <v>-1.15596129087677</v>
      </c>
      <c r="DB215" s="31">
        <v>-1.47925119409126</v>
      </c>
      <c r="DC215" s="32" t="s">
        <v>28</v>
      </c>
      <c r="DD215" s="32">
        <v>-1.47925119409126</v>
      </c>
      <c r="DE215" s="31">
        <v>-1.73697730677148</v>
      </c>
      <c r="DF215" s="32" t="s">
        <v>28</v>
      </c>
      <c r="DG215" s="32">
        <v>-1.73697730677148</v>
      </c>
      <c r="DH215" s="31">
        <v>-1.9648535885734899</v>
      </c>
      <c r="DI215" s="32" t="s">
        <v>28</v>
      </c>
      <c r="DJ215" s="32">
        <v>-1.9648535885734899</v>
      </c>
      <c r="DK215" s="31">
        <v>-2.2699126851253602</v>
      </c>
      <c r="DL215" s="32" t="s">
        <v>28</v>
      </c>
      <c r="DM215" s="32">
        <v>-2.2699126851253602</v>
      </c>
      <c r="DN215" s="31">
        <v>-2.5819959262430001</v>
      </c>
      <c r="DO215" s="32" t="s">
        <v>28</v>
      </c>
      <c r="DP215" s="32">
        <v>-2.5819959262430001</v>
      </c>
      <c r="DQ215" s="31">
        <v>-2.9135348356581798</v>
      </c>
      <c r="DR215" s="32" t="s">
        <v>28</v>
      </c>
      <c r="DS215" s="32">
        <v>-2.9135348356581798</v>
      </c>
      <c r="DT215" s="31">
        <v>-3.12107756771496</v>
      </c>
      <c r="DU215" s="32" t="s">
        <v>28</v>
      </c>
      <c r="DV215" s="32">
        <v>-3.12107756771496</v>
      </c>
    </row>
    <row r="216" spans="1:126" x14ac:dyDescent="0.2">
      <c r="A216" s="30" t="s">
        <v>6</v>
      </c>
      <c r="B216">
        <v>213</v>
      </c>
      <c r="C216" s="37">
        <v>76</v>
      </c>
      <c r="D216" s="70">
        <v>9.1607823254016907</v>
      </c>
      <c r="E216" s="70" t="s">
        <v>28</v>
      </c>
      <c r="F216" s="70">
        <v>9.1607823254016907</v>
      </c>
      <c r="G216" s="32">
        <v>9.1493007099716994</v>
      </c>
      <c r="H216" s="32" t="s">
        <v>28</v>
      </c>
      <c r="I216" s="32">
        <v>9.1493007099716994</v>
      </c>
      <c r="J216" s="31">
        <v>9.1270708437821604</v>
      </c>
      <c r="K216" s="32" t="s">
        <v>28</v>
      </c>
      <c r="L216" s="32">
        <v>9.1270708437821604</v>
      </c>
      <c r="M216" s="31">
        <v>9.0667396763091705</v>
      </c>
      <c r="N216" s="32" t="s">
        <v>28</v>
      </c>
      <c r="O216" s="32">
        <v>9.0667396763091705</v>
      </c>
      <c r="P216" s="31">
        <v>8.9827937399211102</v>
      </c>
      <c r="Q216" s="32" t="s">
        <v>28</v>
      </c>
      <c r="R216" s="32">
        <v>8.9827937399211102</v>
      </c>
      <c r="S216" s="31">
        <v>8.9203309240172199</v>
      </c>
      <c r="T216" s="32" t="s">
        <v>28</v>
      </c>
      <c r="U216" s="32">
        <v>8.9203309240172199</v>
      </c>
      <c r="V216" s="31">
        <v>8.8248452219884896</v>
      </c>
      <c r="W216" s="32" t="s">
        <v>28</v>
      </c>
      <c r="X216" s="32">
        <v>8.8248452219884896</v>
      </c>
      <c r="Y216" s="31">
        <v>8.6037284004143704</v>
      </c>
      <c r="Z216" s="32" t="s">
        <v>28</v>
      </c>
      <c r="AA216" s="32">
        <v>8.6037284004143704</v>
      </c>
      <c r="AB216" s="31">
        <v>8.3261959718618996</v>
      </c>
      <c r="AC216" s="32" t="s">
        <v>28</v>
      </c>
      <c r="AD216" s="32">
        <v>8.3261959718618996</v>
      </c>
      <c r="AE216" s="31">
        <v>8.1166378620355104</v>
      </c>
      <c r="AF216" s="32" t="s">
        <v>28</v>
      </c>
      <c r="AG216" s="32">
        <v>8.1166378620355104</v>
      </c>
      <c r="AH216" s="31">
        <v>7.8406283911615597</v>
      </c>
      <c r="AI216" s="32" t="s">
        <v>28</v>
      </c>
      <c r="AJ216" s="32">
        <v>7.8406283911615597</v>
      </c>
      <c r="AK216" s="31">
        <v>7.4672127362400902</v>
      </c>
      <c r="AL216" s="32" t="s">
        <v>28</v>
      </c>
      <c r="AM216" s="32">
        <v>7.4672127362400902</v>
      </c>
      <c r="AN216" s="31">
        <v>7.0985745421715203</v>
      </c>
      <c r="AO216" s="32" t="s">
        <v>28</v>
      </c>
      <c r="AP216" s="32">
        <v>7.0985745421715203</v>
      </c>
      <c r="AQ216" s="31">
        <v>6.7259402632463603</v>
      </c>
      <c r="AR216" s="32" t="s">
        <v>28</v>
      </c>
      <c r="AS216" s="32">
        <v>6.7259402632463603</v>
      </c>
      <c r="AT216" s="31">
        <v>6.3588798181795401</v>
      </c>
      <c r="AU216" s="32" t="s">
        <v>28</v>
      </c>
      <c r="AV216" s="32">
        <v>6.3588798181795401</v>
      </c>
      <c r="AW216" s="31">
        <v>6.10605101107957</v>
      </c>
      <c r="AX216" s="32" t="s">
        <v>28</v>
      </c>
      <c r="AY216" s="32">
        <v>6.10605101107957</v>
      </c>
      <c r="AZ216" s="31">
        <v>5.7688058893665799</v>
      </c>
      <c r="BA216" s="32" t="s">
        <v>28</v>
      </c>
      <c r="BB216" s="32">
        <v>5.7688058893665799</v>
      </c>
      <c r="BC216" s="31">
        <v>5.4220383748345098</v>
      </c>
      <c r="BD216" s="32" t="s">
        <v>28</v>
      </c>
      <c r="BE216" s="32">
        <v>5.4220383748345098</v>
      </c>
      <c r="BF216" s="31">
        <v>5.0823957862916203</v>
      </c>
      <c r="BG216" s="32" t="s">
        <v>28</v>
      </c>
      <c r="BH216" s="32">
        <v>5.0823957862916203</v>
      </c>
      <c r="BI216" s="31">
        <v>4.7941416606407596</v>
      </c>
      <c r="BJ216" s="32" t="s">
        <v>28</v>
      </c>
      <c r="BK216" s="32">
        <v>4.7941416606407596</v>
      </c>
      <c r="BL216" s="31">
        <v>4.5329538408207899</v>
      </c>
      <c r="BM216" s="32" t="s">
        <v>28</v>
      </c>
      <c r="BN216" s="32">
        <v>4.5329538408207899</v>
      </c>
      <c r="BO216" s="31">
        <v>4.3126734012255401</v>
      </c>
      <c r="BP216" s="32" t="s">
        <v>28</v>
      </c>
      <c r="BQ216" s="32">
        <v>4.3126734012255401</v>
      </c>
      <c r="BR216" s="31">
        <v>4.0812784500042403</v>
      </c>
      <c r="BS216" s="32" t="s">
        <v>28</v>
      </c>
      <c r="BT216" s="32">
        <v>4.0812784500042403</v>
      </c>
      <c r="BU216" s="31">
        <v>3.8421549904304402</v>
      </c>
      <c r="BV216" s="32" t="s">
        <v>28</v>
      </c>
      <c r="BW216" s="32">
        <v>3.8421549904304402</v>
      </c>
      <c r="BX216" s="31">
        <v>3.4919624157376301</v>
      </c>
      <c r="BY216" s="32" t="s">
        <v>28</v>
      </c>
      <c r="BZ216" s="32">
        <v>3.4919624157376301</v>
      </c>
      <c r="CA216" s="31">
        <v>3.1952963109335002</v>
      </c>
      <c r="CB216" s="32" t="s">
        <v>28</v>
      </c>
      <c r="CC216" s="32">
        <v>3.1952963109335002</v>
      </c>
      <c r="CD216" s="31">
        <v>2.8120167633606998</v>
      </c>
      <c r="CE216" s="32" t="s">
        <v>28</v>
      </c>
      <c r="CF216" s="32">
        <v>2.8120167633606998</v>
      </c>
      <c r="CG216" s="31">
        <v>2.5020647305229899</v>
      </c>
      <c r="CH216" s="32" t="s">
        <v>28</v>
      </c>
      <c r="CI216" s="32">
        <v>2.5020647305229899</v>
      </c>
      <c r="CJ216" s="31">
        <v>2.0800192223741698</v>
      </c>
      <c r="CK216" s="32" t="s">
        <v>28</v>
      </c>
      <c r="CL216" s="32">
        <v>2.0800192223741698</v>
      </c>
      <c r="CM216" s="31">
        <v>1.69405676965277</v>
      </c>
      <c r="CN216" s="32" t="s">
        <v>28</v>
      </c>
      <c r="CO216" s="32">
        <v>1.69405676965277</v>
      </c>
      <c r="CP216" s="31">
        <v>1.2971470010370201</v>
      </c>
      <c r="CQ216" s="32" t="s">
        <v>28</v>
      </c>
      <c r="CR216" s="32">
        <v>1.2971470010370201</v>
      </c>
      <c r="CS216" s="31">
        <v>0.94765738767712604</v>
      </c>
      <c r="CT216" s="32" t="s">
        <v>28</v>
      </c>
      <c r="CU216" s="32">
        <v>0.94765738767712604</v>
      </c>
      <c r="CV216" s="31">
        <v>0.53618690126519997</v>
      </c>
      <c r="CW216" s="32" t="s">
        <v>28</v>
      </c>
      <c r="CX216" s="32">
        <v>0.53618690126519997</v>
      </c>
      <c r="CY216" s="31">
        <v>0.14663778932021301</v>
      </c>
      <c r="CZ216" s="32" t="s">
        <v>28</v>
      </c>
      <c r="DA216" s="32">
        <v>0.14663778932021301</v>
      </c>
      <c r="DB216" s="31">
        <v>-0.193794931337779</v>
      </c>
      <c r="DC216" s="32" t="s">
        <v>28</v>
      </c>
      <c r="DD216" s="32">
        <v>-0.193794931337779</v>
      </c>
      <c r="DE216" s="31">
        <v>-0.499726641157339</v>
      </c>
      <c r="DF216" s="32" t="s">
        <v>28</v>
      </c>
      <c r="DG216" s="32">
        <v>-0.499726641157339</v>
      </c>
      <c r="DH216" s="31">
        <v>-0.76012653743140202</v>
      </c>
      <c r="DI216" s="32" t="s">
        <v>28</v>
      </c>
      <c r="DJ216" s="32">
        <v>-0.76012653743140202</v>
      </c>
      <c r="DK216" s="31">
        <v>-1.2664175284811401</v>
      </c>
      <c r="DL216" s="32" t="s">
        <v>28</v>
      </c>
      <c r="DM216" s="32">
        <v>-1.2664175284811401</v>
      </c>
      <c r="DN216" s="31">
        <v>-1.49138662910586</v>
      </c>
      <c r="DO216" s="32" t="s">
        <v>28</v>
      </c>
      <c r="DP216" s="32">
        <v>-1.49138662910586</v>
      </c>
      <c r="DQ216" s="31">
        <v>-1.83955258514811</v>
      </c>
      <c r="DR216" s="32" t="s">
        <v>28</v>
      </c>
      <c r="DS216" s="32">
        <v>-1.83955258514811</v>
      </c>
      <c r="DT216" s="31">
        <v>-2.17708742653216</v>
      </c>
      <c r="DU216" s="32" t="s">
        <v>28</v>
      </c>
      <c r="DV216" s="32">
        <v>-2.17708742653216</v>
      </c>
    </row>
    <row r="217" spans="1:126" x14ac:dyDescent="0.2">
      <c r="A217" s="30" t="s">
        <v>6</v>
      </c>
      <c r="B217">
        <v>214</v>
      </c>
      <c r="C217" s="37">
        <v>77</v>
      </c>
      <c r="D217" s="70">
        <v>10.718000533770001</v>
      </c>
      <c r="E217" s="70" t="s">
        <v>28</v>
      </c>
      <c r="F217" s="70">
        <v>10.718000533770001</v>
      </c>
      <c r="G217" s="32">
        <v>10.3294534882499</v>
      </c>
      <c r="H217" s="32" t="s">
        <v>28</v>
      </c>
      <c r="I217" s="32">
        <v>10.3294534882499</v>
      </c>
      <c r="J217" s="31">
        <v>10.057503571661799</v>
      </c>
      <c r="K217" s="32" t="s">
        <v>28</v>
      </c>
      <c r="L217" s="32">
        <v>10.057503571661799</v>
      </c>
      <c r="M217" s="31">
        <v>9.8099059865979807</v>
      </c>
      <c r="N217" s="32" t="s">
        <v>28</v>
      </c>
      <c r="O217" s="32">
        <v>9.8099059865979807</v>
      </c>
      <c r="P217" s="31">
        <v>9.5138593317098294</v>
      </c>
      <c r="Q217" s="32" t="s">
        <v>28</v>
      </c>
      <c r="R217" s="32">
        <v>9.5138593317098294</v>
      </c>
      <c r="S217" s="31">
        <v>9.0407486652871505</v>
      </c>
      <c r="T217" s="32" t="s">
        <v>28</v>
      </c>
      <c r="U217" s="32">
        <v>9.0407486652871505</v>
      </c>
      <c r="V217" s="31">
        <v>8.6612659875217606</v>
      </c>
      <c r="W217" s="32" t="s">
        <v>28</v>
      </c>
      <c r="X217" s="32">
        <v>8.6612659875217606</v>
      </c>
      <c r="Y217" s="31">
        <v>8.2617425346591595</v>
      </c>
      <c r="Z217" s="32" t="s">
        <v>28</v>
      </c>
      <c r="AA217" s="32">
        <v>8.2617425346591595</v>
      </c>
      <c r="AB217" s="31">
        <v>7.8172135794978104</v>
      </c>
      <c r="AC217" s="32" t="s">
        <v>28</v>
      </c>
      <c r="AD217" s="32">
        <v>7.8172135794978104</v>
      </c>
      <c r="AE217" s="31">
        <v>7.4903103488306</v>
      </c>
      <c r="AF217" s="32" t="s">
        <v>28</v>
      </c>
      <c r="AG217" s="32">
        <v>7.4903103488306</v>
      </c>
      <c r="AH217" s="31">
        <v>7.04378418414771</v>
      </c>
      <c r="AI217" s="32" t="s">
        <v>28</v>
      </c>
      <c r="AJ217" s="32">
        <v>7.04378418414771</v>
      </c>
      <c r="AK217" s="31">
        <v>6.6662785023253104</v>
      </c>
      <c r="AL217" s="32" t="s">
        <v>28</v>
      </c>
      <c r="AM217" s="32">
        <v>6.6662785023253104</v>
      </c>
      <c r="AN217" s="31">
        <v>6.3481207185432202</v>
      </c>
      <c r="AO217" s="32" t="s">
        <v>28</v>
      </c>
      <c r="AP217" s="32">
        <v>6.3481207185432202</v>
      </c>
      <c r="AQ217" s="31">
        <v>6.0502463085293199</v>
      </c>
      <c r="AR217" s="32" t="s">
        <v>28</v>
      </c>
      <c r="AS217" s="32">
        <v>6.0502463085293199</v>
      </c>
      <c r="AT217" s="31">
        <v>5.5583150546563598</v>
      </c>
      <c r="AU217" s="32" t="s">
        <v>28</v>
      </c>
      <c r="AV217" s="32">
        <v>5.5583150546563598</v>
      </c>
      <c r="AW217" s="31">
        <v>5.0326922215809597</v>
      </c>
      <c r="AX217" s="32" t="s">
        <v>28</v>
      </c>
      <c r="AY217" s="32">
        <v>5.0326922215809597</v>
      </c>
      <c r="AZ217" s="31">
        <v>4.8081535873410797</v>
      </c>
      <c r="BA217" s="32" t="s">
        <v>28</v>
      </c>
      <c r="BB217" s="32">
        <v>4.8081535873410797</v>
      </c>
      <c r="BC217" s="31">
        <v>4.65166565921258</v>
      </c>
      <c r="BD217" s="32" t="s">
        <v>28</v>
      </c>
      <c r="BE217" s="32">
        <v>4.65166565921258</v>
      </c>
      <c r="BF217" s="31">
        <v>4.4013654167311502</v>
      </c>
      <c r="BG217" s="32" t="s">
        <v>28</v>
      </c>
      <c r="BH217" s="32">
        <v>4.4013654167311502</v>
      </c>
      <c r="BI217" s="31">
        <v>4.1914170098118602</v>
      </c>
      <c r="BJ217" s="32" t="s">
        <v>28</v>
      </c>
      <c r="BK217" s="32">
        <v>4.1914170098118602</v>
      </c>
      <c r="BL217" s="31">
        <v>4.0151928525802703</v>
      </c>
      <c r="BM217" s="32" t="s">
        <v>28</v>
      </c>
      <c r="BN217" s="32">
        <v>4.0151928525802703</v>
      </c>
      <c r="BO217" s="31">
        <v>3.8063634700416098</v>
      </c>
      <c r="BP217" s="32" t="s">
        <v>28</v>
      </c>
      <c r="BQ217" s="32">
        <v>3.8063634700416098</v>
      </c>
      <c r="BR217" s="31">
        <v>3.6349773971339201</v>
      </c>
      <c r="BS217" s="32" t="s">
        <v>28</v>
      </c>
      <c r="BT217" s="32">
        <v>3.6349773971339201</v>
      </c>
      <c r="BU217" s="31">
        <v>3.4139868229544299</v>
      </c>
      <c r="BV217" s="32" t="s">
        <v>28</v>
      </c>
      <c r="BW217" s="32">
        <v>3.4139868229544299</v>
      </c>
      <c r="BX217" s="31">
        <v>3.17384407513988</v>
      </c>
      <c r="BY217" s="32" t="s">
        <v>28</v>
      </c>
      <c r="BZ217" s="32">
        <v>3.17384407513988</v>
      </c>
      <c r="CA217" s="31">
        <v>2.9830135875944901</v>
      </c>
      <c r="CB217" s="32" t="s">
        <v>28</v>
      </c>
      <c r="CC217" s="32">
        <v>2.9830135875944901</v>
      </c>
      <c r="CD217" s="31">
        <v>2.7532822516895199</v>
      </c>
      <c r="CE217" s="32" t="s">
        <v>28</v>
      </c>
      <c r="CF217" s="32">
        <v>2.7532822516895199</v>
      </c>
      <c r="CG217" s="31">
        <v>2.5382042748019602</v>
      </c>
      <c r="CH217" s="32" t="s">
        <v>28</v>
      </c>
      <c r="CI217" s="32">
        <v>2.5382042748019602</v>
      </c>
      <c r="CJ217" s="31">
        <v>2.16936112824057</v>
      </c>
      <c r="CK217" s="32" t="s">
        <v>28</v>
      </c>
      <c r="CL217" s="32">
        <v>2.16936112824057</v>
      </c>
      <c r="CM217" s="31">
        <v>1.9378734689797099</v>
      </c>
      <c r="CN217" s="32" t="s">
        <v>28</v>
      </c>
      <c r="CO217" s="32">
        <v>1.9378734689797099</v>
      </c>
      <c r="CP217" s="31">
        <v>1.61815128876225</v>
      </c>
      <c r="CQ217" s="32" t="s">
        <v>28</v>
      </c>
      <c r="CR217" s="32">
        <v>1.61815128876225</v>
      </c>
      <c r="CS217" s="31">
        <v>1.4000442087231399</v>
      </c>
      <c r="CT217" s="32" t="s">
        <v>28</v>
      </c>
      <c r="CU217" s="32">
        <v>1.4000442087231399</v>
      </c>
      <c r="CV217" s="31">
        <v>1.09972295393998</v>
      </c>
      <c r="CW217" s="32" t="s">
        <v>28</v>
      </c>
      <c r="CX217" s="32">
        <v>1.09972295393998</v>
      </c>
      <c r="CY217" s="31">
        <v>0.88419894110934505</v>
      </c>
      <c r="CZ217" s="32" t="s">
        <v>28</v>
      </c>
      <c r="DA217" s="32">
        <v>0.88419894110934505</v>
      </c>
      <c r="DB217" s="31">
        <v>0.62074545634181</v>
      </c>
      <c r="DC217" s="32" t="s">
        <v>28</v>
      </c>
      <c r="DD217" s="32">
        <v>0.62074545634181</v>
      </c>
      <c r="DE217" s="31">
        <v>0.41035060933596501</v>
      </c>
      <c r="DF217" s="32" t="s">
        <v>28</v>
      </c>
      <c r="DG217" s="32">
        <v>0.41035060933596501</v>
      </c>
      <c r="DH217" s="31">
        <v>0.21706041662971401</v>
      </c>
      <c r="DI217" s="32" t="s">
        <v>28</v>
      </c>
      <c r="DJ217" s="32">
        <v>0.21706041662971401</v>
      </c>
      <c r="DK217" s="31">
        <v>4.3476215618762297E-2</v>
      </c>
      <c r="DL217" s="32" t="s">
        <v>28</v>
      </c>
      <c r="DM217" s="32">
        <v>4.3476215618762297E-2</v>
      </c>
      <c r="DN217" s="31">
        <v>-0.16002862752182101</v>
      </c>
      <c r="DO217" s="32" t="s">
        <v>28</v>
      </c>
      <c r="DP217" s="32">
        <v>-0.16002862752182101</v>
      </c>
      <c r="DQ217" s="31">
        <v>-0.27913893872656598</v>
      </c>
      <c r="DR217" s="32" t="s">
        <v>28</v>
      </c>
      <c r="DS217" s="32">
        <v>-0.27913893872656598</v>
      </c>
      <c r="DT217" s="31">
        <v>-0.52033139360642799</v>
      </c>
      <c r="DU217" s="32" t="s">
        <v>28</v>
      </c>
      <c r="DV217" s="32">
        <v>-0.52033139360642799</v>
      </c>
    </row>
    <row r="218" spans="1:126" x14ac:dyDescent="0.2">
      <c r="A218" s="30" t="s">
        <v>5</v>
      </c>
      <c r="B218">
        <v>215</v>
      </c>
      <c r="C218" s="37">
        <v>78</v>
      </c>
      <c r="D218" s="70">
        <v>11.832892444118899</v>
      </c>
      <c r="E218" s="70" t="s">
        <v>28</v>
      </c>
      <c r="F218" s="70">
        <v>11.832892444118899</v>
      </c>
      <c r="G218" s="32">
        <v>11.7728713346053</v>
      </c>
      <c r="H218" s="32" t="s">
        <v>28</v>
      </c>
      <c r="I218" s="32">
        <v>11.7728713346053</v>
      </c>
      <c r="J218" s="31">
        <v>11.4202859872176</v>
      </c>
      <c r="K218" s="32" t="s">
        <v>28</v>
      </c>
      <c r="L218" s="32">
        <v>11.4202859872176</v>
      </c>
      <c r="M218" s="31">
        <v>11.1853304071136</v>
      </c>
      <c r="N218" s="32" t="s">
        <v>28</v>
      </c>
      <c r="O218" s="32">
        <v>11.1853304071136</v>
      </c>
      <c r="P218" s="31">
        <v>10.9243311528875</v>
      </c>
      <c r="Q218" s="32" t="s">
        <v>28</v>
      </c>
      <c r="R218" s="32">
        <v>10.9243311528875</v>
      </c>
      <c r="S218" s="31">
        <v>10.559160210924601</v>
      </c>
      <c r="T218" s="32" t="s">
        <v>28</v>
      </c>
      <c r="U218" s="32">
        <v>10.559160210924601</v>
      </c>
      <c r="V218" s="31">
        <v>10.238916245461599</v>
      </c>
      <c r="W218" s="32" t="s">
        <v>28</v>
      </c>
      <c r="X218" s="32">
        <v>10.238916245461599</v>
      </c>
      <c r="Y218" s="31">
        <v>9.9848368295432994</v>
      </c>
      <c r="Z218" s="32" t="s">
        <v>28</v>
      </c>
      <c r="AA218" s="32">
        <v>9.9848368295432994</v>
      </c>
      <c r="AB218" s="31">
        <v>9.6647719927510405</v>
      </c>
      <c r="AC218" s="32" t="s">
        <v>28</v>
      </c>
      <c r="AD218" s="32">
        <v>9.6647719927510405</v>
      </c>
      <c r="AE218" s="31">
        <v>9.3536357648549799</v>
      </c>
      <c r="AF218" s="32" t="s">
        <v>28</v>
      </c>
      <c r="AG218" s="32">
        <v>9.3536357648549799</v>
      </c>
      <c r="AH218" s="31">
        <v>9.0766772502075597</v>
      </c>
      <c r="AI218" s="32" t="s">
        <v>28</v>
      </c>
      <c r="AJ218" s="32">
        <v>9.0766772502075597</v>
      </c>
      <c r="AK218" s="31">
        <v>8.9277591061797708</v>
      </c>
      <c r="AL218" s="32" t="s">
        <v>28</v>
      </c>
      <c r="AM218" s="32">
        <v>8.9277591061797708</v>
      </c>
      <c r="AN218" s="31">
        <v>8.7089299705067997</v>
      </c>
      <c r="AO218" s="32" t="s">
        <v>28</v>
      </c>
      <c r="AP218" s="32">
        <v>8.7089299705067997</v>
      </c>
      <c r="AQ218" s="31">
        <v>8.3489286330609396</v>
      </c>
      <c r="AR218" s="32" t="s">
        <v>28</v>
      </c>
      <c r="AS218" s="32">
        <v>8.3489286330609396</v>
      </c>
      <c r="AT218" s="31">
        <v>8.0470424571602308</v>
      </c>
      <c r="AU218" s="32" t="s">
        <v>28</v>
      </c>
      <c r="AV218" s="32">
        <v>8.0470424571602308</v>
      </c>
      <c r="AW218" s="31">
        <v>7.5978969722817196</v>
      </c>
      <c r="AX218" s="32" t="s">
        <v>28</v>
      </c>
      <c r="AY218" s="32">
        <v>7.5978969722817196</v>
      </c>
      <c r="AZ218" s="31">
        <v>7.2376544143400201</v>
      </c>
      <c r="BA218" s="32" t="s">
        <v>28</v>
      </c>
      <c r="BB218" s="32">
        <v>7.2376544143400201</v>
      </c>
      <c r="BC218" s="31">
        <v>7.0007440619403498</v>
      </c>
      <c r="BD218" s="32" t="s">
        <v>28</v>
      </c>
      <c r="BE218" s="32">
        <v>7.0007440619403498</v>
      </c>
      <c r="BF218" s="31">
        <v>6.6902654052267803</v>
      </c>
      <c r="BG218" s="32" t="s">
        <v>28</v>
      </c>
      <c r="BH218" s="32">
        <v>6.6902654052267803</v>
      </c>
      <c r="BI218" s="31">
        <v>6.4243621480884796</v>
      </c>
      <c r="BJ218" s="32" t="s">
        <v>28</v>
      </c>
      <c r="BK218" s="32">
        <v>6.4243621480884796</v>
      </c>
      <c r="BL218" s="31">
        <v>6.1484948441678604</v>
      </c>
      <c r="BM218" s="32" t="s">
        <v>28</v>
      </c>
      <c r="BN218" s="32">
        <v>6.1484948441678604</v>
      </c>
      <c r="BO218" s="31">
        <v>5.8608290823440798</v>
      </c>
      <c r="BP218" s="32" t="s">
        <v>28</v>
      </c>
      <c r="BQ218" s="32">
        <v>5.8608290823440798</v>
      </c>
      <c r="BR218" s="31">
        <v>5.6720820561418197</v>
      </c>
      <c r="BS218" s="32" t="s">
        <v>28</v>
      </c>
      <c r="BT218" s="32">
        <v>5.6720820561418197</v>
      </c>
      <c r="BU218" s="31">
        <v>5.2995136962951896</v>
      </c>
      <c r="BV218" s="32" t="s">
        <v>28</v>
      </c>
      <c r="BW218" s="32">
        <v>5.2995136962951896</v>
      </c>
      <c r="BX218" s="31">
        <v>5.0049491477137904</v>
      </c>
      <c r="BY218" s="32" t="s">
        <v>28</v>
      </c>
      <c r="BZ218" s="32">
        <v>5.0049491477137904</v>
      </c>
      <c r="CA218" s="31">
        <v>4.7995403595035802</v>
      </c>
      <c r="CB218" s="32" t="s">
        <v>28</v>
      </c>
      <c r="CC218" s="32">
        <v>4.7995403595035802</v>
      </c>
      <c r="CD218" s="31">
        <v>4.6054274242012596</v>
      </c>
      <c r="CE218" s="32" t="s">
        <v>28</v>
      </c>
      <c r="CF218" s="32">
        <v>4.6054274242012596</v>
      </c>
      <c r="CG218" s="31">
        <v>4.3342701840028699</v>
      </c>
      <c r="CH218" s="32" t="s">
        <v>28</v>
      </c>
      <c r="CI218" s="32">
        <v>4.3342701840028699</v>
      </c>
      <c r="CJ218" s="31">
        <v>3.9849131867788201</v>
      </c>
      <c r="CK218" s="32" t="s">
        <v>28</v>
      </c>
      <c r="CL218" s="32">
        <v>3.9849131867788201</v>
      </c>
      <c r="CM218" s="31">
        <v>3.6371793317722099</v>
      </c>
      <c r="CN218" s="32" t="s">
        <v>28</v>
      </c>
      <c r="CO218" s="32">
        <v>3.6371793317722099</v>
      </c>
      <c r="CP218" s="31">
        <v>3.4681772421840602</v>
      </c>
      <c r="CQ218" s="32" t="s">
        <v>28</v>
      </c>
      <c r="CR218" s="32">
        <v>3.4681772421840602</v>
      </c>
      <c r="CS218" s="31">
        <v>3.2732449354802799</v>
      </c>
      <c r="CT218" s="32" t="s">
        <v>28</v>
      </c>
      <c r="CU218" s="32">
        <v>3.2732449354802799</v>
      </c>
      <c r="CV218" s="31">
        <v>3.11592287453723</v>
      </c>
      <c r="CW218" s="32" t="s">
        <v>28</v>
      </c>
      <c r="CX218" s="32">
        <v>3.11592287453723</v>
      </c>
      <c r="CY218" s="31">
        <v>2.9702911788373201</v>
      </c>
      <c r="CZ218" s="32" t="s">
        <v>28</v>
      </c>
      <c r="DA218" s="32">
        <v>2.9702911788373201</v>
      </c>
      <c r="DB218" s="31">
        <v>2.7223862213829202</v>
      </c>
      <c r="DC218" s="32" t="s">
        <v>28</v>
      </c>
      <c r="DD218" s="32">
        <v>2.7223862213829202</v>
      </c>
      <c r="DE218" s="31">
        <v>2.5803870805578701</v>
      </c>
      <c r="DF218" s="32" t="s">
        <v>28</v>
      </c>
      <c r="DG218" s="32">
        <v>2.5803870805578701</v>
      </c>
      <c r="DH218" s="31">
        <v>2.4349972037680798</v>
      </c>
      <c r="DI218" s="32" t="s">
        <v>28</v>
      </c>
      <c r="DJ218" s="32">
        <v>2.4349972037680798</v>
      </c>
      <c r="DK218" s="31">
        <v>2.3839225995896798</v>
      </c>
      <c r="DL218" s="32" t="s">
        <v>28</v>
      </c>
      <c r="DM218" s="32">
        <v>2.3839225995896798</v>
      </c>
      <c r="DN218" s="31">
        <v>2.3066048425849899</v>
      </c>
      <c r="DO218" s="32" t="s">
        <v>28</v>
      </c>
      <c r="DP218" s="32">
        <v>2.3066048425849899</v>
      </c>
      <c r="DQ218" s="31">
        <v>2.1616126585497901</v>
      </c>
      <c r="DR218" s="32" t="s">
        <v>28</v>
      </c>
      <c r="DS218" s="32">
        <v>2.1616126585497901</v>
      </c>
      <c r="DT218" s="31">
        <v>2.04184636108163</v>
      </c>
      <c r="DU218" s="32" t="s">
        <v>28</v>
      </c>
      <c r="DV218" s="32">
        <v>2.04184636108163</v>
      </c>
    </row>
    <row r="219" spans="1:126" x14ac:dyDescent="0.2">
      <c r="A219" s="30" t="s">
        <v>5</v>
      </c>
      <c r="B219">
        <v>216</v>
      </c>
      <c r="C219" s="37">
        <v>79</v>
      </c>
      <c r="D219" s="70">
        <v>16.538724086024899</v>
      </c>
      <c r="E219" s="70" t="s">
        <v>28</v>
      </c>
      <c r="F219" s="70">
        <v>16.538724086024899</v>
      </c>
      <c r="G219" s="32">
        <v>16.532130169003</v>
      </c>
      <c r="H219" s="32" t="s">
        <v>28</v>
      </c>
      <c r="I219" s="32">
        <v>16.532130169003</v>
      </c>
      <c r="J219" s="31">
        <v>16.500121143566599</v>
      </c>
      <c r="K219" s="32" t="s">
        <v>28</v>
      </c>
      <c r="L219" s="32">
        <v>16.500121143566599</v>
      </c>
      <c r="M219" s="31">
        <v>16.4676792553845</v>
      </c>
      <c r="N219" s="32" t="s">
        <v>28</v>
      </c>
      <c r="O219" s="32">
        <v>16.4676792553845</v>
      </c>
      <c r="P219" s="31">
        <v>16.429306314381801</v>
      </c>
      <c r="Q219" s="32" t="s">
        <v>28</v>
      </c>
      <c r="R219" s="32">
        <v>16.429306314381801</v>
      </c>
      <c r="S219" s="31">
        <v>16.387368723660501</v>
      </c>
      <c r="T219" s="32" t="s">
        <v>28</v>
      </c>
      <c r="U219" s="32">
        <v>16.387368723660501</v>
      </c>
      <c r="V219" s="31">
        <v>16.337671840336402</v>
      </c>
      <c r="W219" s="32" t="s">
        <v>28</v>
      </c>
      <c r="X219" s="32">
        <v>16.337671840336402</v>
      </c>
      <c r="Y219" s="31">
        <v>16.264511928984302</v>
      </c>
      <c r="Z219" s="32" t="s">
        <v>28</v>
      </c>
      <c r="AA219" s="32">
        <v>16.264511928984302</v>
      </c>
      <c r="AB219" s="31">
        <v>16.192544440196301</v>
      </c>
      <c r="AC219" s="32" t="s">
        <v>28</v>
      </c>
      <c r="AD219" s="32">
        <v>16.192544440196301</v>
      </c>
      <c r="AE219" s="31">
        <v>16.1643763871099</v>
      </c>
      <c r="AF219" s="32" t="s">
        <v>28</v>
      </c>
      <c r="AG219" s="32">
        <v>16.1643763871099</v>
      </c>
      <c r="AH219" s="31">
        <v>16.058843581877099</v>
      </c>
      <c r="AI219" s="32" t="s">
        <v>28</v>
      </c>
      <c r="AJ219" s="32">
        <v>16.058843581877099</v>
      </c>
      <c r="AK219" s="31">
        <v>15.968613998155501</v>
      </c>
      <c r="AL219" s="32" t="s">
        <v>28</v>
      </c>
      <c r="AM219" s="32">
        <v>15.968613998155501</v>
      </c>
      <c r="AN219" s="31">
        <v>15.896086278728101</v>
      </c>
      <c r="AO219" s="32" t="s">
        <v>28</v>
      </c>
      <c r="AP219" s="32">
        <v>15.896086278728101</v>
      </c>
      <c r="AQ219" s="31">
        <v>15.8470589670516</v>
      </c>
      <c r="AR219" s="32" t="s">
        <v>28</v>
      </c>
      <c r="AS219" s="32">
        <v>15.8470589670516</v>
      </c>
      <c r="AT219" s="31">
        <v>15.764293932607</v>
      </c>
      <c r="AU219" s="32" t="s">
        <v>28</v>
      </c>
      <c r="AV219" s="32">
        <v>15.764293932607</v>
      </c>
      <c r="AW219" s="31">
        <v>15.6536260844452</v>
      </c>
      <c r="AX219" s="32" t="s">
        <v>28</v>
      </c>
      <c r="AY219" s="32">
        <v>15.6536260844452</v>
      </c>
      <c r="AZ219" s="31">
        <v>15.5805752064991</v>
      </c>
      <c r="BA219" s="32" t="s">
        <v>28</v>
      </c>
      <c r="BB219" s="32">
        <v>15.5805752064991</v>
      </c>
      <c r="BC219" s="31">
        <v>15.4973617872001</v>
      </c>
      <c r="BD219" s="32" t="s">
        <v>28</v>
      </c>
      <c r="BE219" s="32">
        <v>15.4973617872001</v>
      </c>
      <c r="BF219" s="31">
        <v>15.436879596963401</v>
      </c>
      <c r="BG219" s="32" t="s">
        <v>28</v>
      </c>
      <c r="BH219" s="32">
        <v>15.436879596963401</v>
      </c>
      <c r="BI219" s="31">
        <v>15.3287161259341</v>
      </c>
      <c r="BJ219" s="32" t="s">
        <v>28</v>
      </c>
      <c r="BK219" s="32">
        <v>15.3287161259341</v>
      </c>
      <c r="BL219" s="31">
        <v>15.2934362929162</v>
      </c>
      <c r="BM219" s="32" t="s">
        <v>28</v>
      </c>
      <c r="BN219" s="32">
        <v>15.2934362929162</v>
      </c>
      <c r="BO219" s="31">
        <v>15.1102805360615</v>
      </c>
      <c r="BP219" s="32" t="s">
        <v>28</v>
      </c>
      <c r="BQ219" s="32">
        <v>15.1102805360615</v>
      </c>
      <c r="BR219" s="31">
        <v>14.9715405351835</v>
      </c>
      <c r="BS219" s="32" t="s">
        <v>28</v>
      </c>
      <c r="BT219" s="32">
        <v>14.9715405351835</v>
      </c>
      <c r="BU219" s="31">
        <v>14.5445328462609</v>
      </c>
      <c r="BV219" s="32" t="s">
        <v>28</v>
      </c>
      <c r="BW219" s="32">
        <v>14.5445328462609</v>
      </c>
      <c r="BX219" s="31">
        <v>14.2072106390915</v>
      </c>
      <c r="BY219" s="32" t="s">
        <v>28</v>
      </c>
      <c r="BZ219" s="32">
        <v>14.2072106390915</v>
      </c>
      <c r="CA219" s="31">
        <v>13.782966817706001</v>
      </c>
      <c r="CB219" s="32" t="s">
        <v>28</v>
      </c>
      <c r="CC219" s="32">
        <v>13.782966817706001</v>
      </c>
      <c r="CD219" s="31">
        <v>13.373075682566601</v>
      </c>
      <c r="CE219" s="32" t="s">
        <v>28</v>
      </c>
      <c r="CF219" s="32">
        <v>13.373075682566601</v>
      </c>
      <c r="CG219" s="31">
        <v>12.911251423121501</v>
      </c>
      <c r="CH219" s="32" t="s">
        <v>28</v>
      </c>
      <c r="CI219" s="32">
        <v>12.911251423121501</v>
      </c>
      <c r="CJ219" s="31">
        <v>12.4730529610794</v>
      </c>
      <c r="CK219" s="32" t="s">
        <v>28</v>
      </c>
      <c r="CL219" s="32">
        <v>12.4730529610794</v>
      </c>
      <c r="CM219" s="31">
        <v>12.072476078810199</v>
      </c>
      <c r="CN219" s="32" t="s">
        <v>28</v>
      </c>
      <c r="CO219" s="32">
        <v>12.072476078810199</v>
      </c>
      <c r="CP219" s="31">
        <v>11.7465951995932</v>
      </c>
      <c r="CQ219" s="32" t="s">
        <v>28</v>
      </c>
      <c r="CR219" s="32">
        <v>11.7465951995932</v>
      </c>
      <c r="CS219" s="31">
        <v>11.3622992080704</v>
      </c>
      <c r="CT219" s="32" t="s">
        <v>28</v>
      </c>
      <c r="CU219" s="32">
        <v>11.3622992080704</v>
      </c>
      <c r="CV219" s="31">
        <v>11.036497481659801</v>
      </c>
      <c r="CW219" s="32" t="s">
        <v>28</v>
      </c>
      <c r="CX219" s="32">
        <v>11.036497481659801</v>
      </c>
      <c r="CY219" s="31">
        <v>10.5961799256111</v>
      </c>
      <c r="CZ219" s="32" t="s">
        <v>28</v>
      </c>
      <c r="DA219" s="32">
        <v>10.5961799256111</v>
      </c>
      <c r="DB219" s="31">
        <v>10.2311015378531</v>
      </c>
      <c r="DC219" s="32" t="s">
        <v>28</v>
      </c>
      <c r="DD219" s="32">
        <v>10.2311015378531</v>
      </c>
      <c r="DE219" s="31">
        <v>9.9741301865265903</v>
      </c>
      <c r="DF219" s="32" t="s">
        <v>28</v>
      </c>
      <c r="DG219" s="32">
        <v>9.9741301865265903</v>
      </c>
      <c r="DH219" s="31">
        <v>9.6574237248332704</v>
      </c>
      <c r="DI219" s="32" t="s">
        <v>28</v>
      </c>
      <c r="DJ219" s="32">
        <v>9.6574237248332704</v>
      </c>
      <c r="DK219" s="31">
        <v>9.2985443972719608</v>
      </c>
      <c r="DL219" s="32" t="s">
        <v>28</v>
      </c>
      <c r="DM219" s="32">
        <v>9.2985443972719608</v>
      </c>
      <c r="DN219" s="31">
        <v>8.8789059832399708</v>
      </c>
      <c r="DO219" s="32" t="s">
        <v>28</v>
      </c>
      <c r="DP219" s="32">
        <v>8.8789059832399708</v>
      </c>
      <c r="DQ219" s="31">
        <v>8.5564688113947405</v>
      </c>
      <c r="DR219" s="32" t="s">
        <v>28</v>
      </c>
      <c r="DS219" s="32">
        <v>8.5564688113947405</v>
      </c>
      <c r="DT219" s="31">
        <v>8.2018157978638406</v>
      </c>
      <c r="DU219" s="32" t="s">
        <v>28</v>
      </c>
      <c r="DV219" s="32">
        <v>8.2018157978638406</v>
      </c>
    </row>
    <row r="220" spans="1:126" x14ac:dyDescent="0.2">
      <c r="A220" s="30" t="s">
        <v>5</v>
      </c>
      <c r="B220">
        <v>217</v>
      </c>
      <c r="C220" s="37">
        <v>80</v>
      </c>
      <c r="D220" s="70">
        <v>14.690191198286</v>
      </c>
      <c r="E220" s="70" t="s">
        <v>28</v>
      </c>
      <c r="F220" s="70">
        <v>14.690191198286</v>
      </c>
      <c r="G220" s="32">
        <v>14.6889196085944</v>
      </c>
      <c r="H220" s="32" t="s">
        <v>28</v>
      </c>
      <c r="I220" s="32">
        <v>14.6889196085944</v>
      </c>
      <c r="J220" s="31">
        <v>14.6810938109818</v>
      </c>
      <c r="K220" s="32" t="s">
        <v>28</v>
      </c>
      <c r="L220" s="32">
        <v>14.6810938109818</v>
      </c>
      <c r="M220" s="31">
        <v>14.667482195886301</v>
      </c>
      <c r="N220" s="32" t="s">
        <v>28</v>
      </c>
      <c r="O220" s="32">
        <v>14.667482195886301</v>
      </c>
      <c r="P220" s="31">
        <v>14.593493971589799</v>
      </c>
      <c r="Q220" s="32" t="s">
        <v>28</v>
      </c>
      <c r="R220" s="32">
        <v>14.593493971589799</v>
      </c>
      <c r="S220" s="31">
        <v>14.4943884042356</v>
      </c>
      <c r="T220" s="32" t="s">
        <v>28</v>
      </c>
      <c r="U220" s="32">
        <v>14.4943884042356</v>
      </c>
      <c r="V220" s="31">
        <v>14.2691167285231</v>
      </c>
      <c r="W220" s="32" t="s">
        <v>28</v>
      </c>
      <c r="X220" s="32">
        <v>14.2691167285231</v>
      </c>
      <c r="Y220" s="31">
        <v>14.123191649988399</v>
      </c>
      <c r="Z220" s="32" t="s">
        <v>28</v>
      </c>
      <c r="AA220" s="32">
        <v>14.123191649988399</v>
      </c>
      <c r="AB220" s="31">
        <v>13.848853463161101</v>
      </c>
      <c r="AC220" s="32" t="s">
        <v>28</v>
      </c>
      <c r="AD220" s="32">
        <v>13.848853463161101</v>
      </c>
      <c r="AE220" s="31">
        <v>13.5505590929685</v>
      </c>
      <c r="AF220" s="32" t="s">
        <v>28</v>
      </c>
      <c r="AG220" s="32">
        <v>13.5505590929685</v>
      </c>
      <c r="AH220" s="31">
        <v>13.1676978686789</v>
      </c>
      <c r="AI220" s="32" t="s">
        <v>28</v>
      </c>
      <c r="AJ220" s="32">
        <v>13.1676978686789</v>
      </c>
      <c r="AK220" s="31">
        <v>12.721701759768401</v>
      </c>
      <c r="AL220" s="32" t="s">
        <v>28</v>
      </c>
      <c r="AM220" s="32">
        <v>12.721701759768401</v>
      </c>
      <c r="AN220" s="31">
        <v>12.216846616312999</v>
      </c>
      <c r="AO220" s="32" t="s">
        <v>28</v>
      </c>
      <c r="AP220" s="32">
        <v>12.216846616312999</v>
      </c>
      <c r="AQ220" s="31">
        <v>11.520841333594699</v>
      </c>
      <c r="AR220" s="32" t="s">
        <v>28</v>
      </c>
      <c r="AS220" s="32">
        <v>11.520841333594699</v>
      </c>
      <c r="AT220" s="31">
        <v>11.010928103522801</v>
      </c>
      <c r="AU220" s="32" t="s">
        <v>28</v>
      </c>
      <c r="AV220" s="32">
        <v>11.010928103522801</v>
      </c>
      <c r="AW220" s="31">
        <v>10.5087108087959</v>
      </c>
      <c r="AX220" s="32" t="s">
        <v>28</v>
      </c>
      <c r="AY220" s="32">
        <v>10.5087108087959</v>
      </c>
      <c r="AZ220" s="31">
        <v>10.063549977693301</v>
      </c>
      <c r="BA220" s="32" t="s">
        <v>28</v>
      </c>
      <c r="BB220" s="32">
        <v>10.063549977693301</v>
      </c>
      <c r="BC220" s="31">
        <v>9.6241703982059192</v>
      </c>
      <c r="BD220" s="32" t="s">
        <v>28</v>
      </c>
      <c r="BE220" s="32">
        <v>9.6241703982059192</v>
      </c>
      <c r="BF220" s="31">
        <v>9.1916423165656802</v>
      </c>
      <c r="BG220" s="32" t="s">
        <v>28</v>
      </c>
      <c r="BH220" s="32">
        <v>9.1916423165656802</v>
      </c>
      <c r="BI220" s="31">
        <v>8.8209204761566191</v>
      </c>
      <c r="BJ220" s="32" t="s">
        <v>28</v>
      </c>
      <c r="BK220" s="32">
        <v>8.8209204761566191</v>
      </c>
      <c r="BL220" s="31">
        <v>8.4886041394715299</v>
      </c>
      <c r="BM220" s="32" t="s">
        <v>28</v>
      </c>
      <c r="BN220" s="32">
        <v>8.4886041394715299</v>
      </c>
      <c r="BO220" s="31">
        <v>8.1812220403256894</v>
      </c>
      <c r="BP220" s="32" t="s">
        <v>28</v>
      </c>
      <c r="BQ220" s="32">
        <v>8.1812220403256894</v>
      </c>
      <c r="BR220" s="31">
        <v>7.9373499773951499</v>
      </c>
      <c r="BS220" s="32" t="s">
        <v>28</v>
      </c>
      <c r="BT220" s="32">
        <v>7.9373499773951499</v>
      </c>
      <c r="BU220" s="31">
        <v>7.7268924775608703</v>
      </c>
      <c r="BV220" s="32" t="s">
        <v>28</v>
      </c>
      <c r="BW220" s="32">
        <v>7.7268924775608703</v>
      </c>
      <c r="BX220" s="31">
        <v>7.5844662953056803</v>
      </c>
      <c r="BY220" s="32" t="s">
        <v>28</v>
      </c>
      <c r="BZ220" s="32">
        <v>7.5844662953056803</v>
      </c>
      <c r="CA220" s="31">
        <v>7.4432610544446796</v>
      </c>
      <c r="CB220" s="32" t="s">
        <v>28</v>
      </c>
      <c r="CC220" s="32">
        <v>7.4432610544446796</v>
      </c>
      <c r="CD220" s="31">
        <v>7.2927948417723503</v>
      </c>
      <c r="CE220" s="32" t="s">
        <v>28</v>
      </c>
      <c r="CF220" s="32">
        <v>7.2927948417723503</v>
      </c>
      <c r="CG220" s="31">
        <v>7.0961878203944098</v>
      </c>
      <c r="CH220" s="32" t="s">
        <v>28</v>
      </c>
      <c r="CI220" s="32">
        <v>7.0961878203944098</v>
      </c>
      <c r="CJ220" s="31">
        <v>6.9275867986279502</v>
      </c>
      <c r="CK220" s="32" t="s">
        <v>28</v>
      </c>
      <c r="CL220" s="32">
        <v>6.9275867986279502</v>
      </c>
      <c r="CM220" s="31">
        <v>6.7715103130530601</v>
      </c>
      <c r="CN220" s="32" t="s">
        <v>28</v>
      </c>
      <c r="CO220" s="32">
        <v>6.7715103130530601</v>
      </c>
      <c r="CP220" s="31">
        <v>6.5516382300381304</v>
      </c>
      <c r="CQ220" s="32" t="s">
        <v>28</v>
      </c>
      <c r="CR220" s="32">
        <v>6.5516382300381304</v>
      </c>
      <c r="CS220" s="31">
        <v>6.38893636221718</v>
      </c>
      <c r="CT220" s="32" t="s">
        <v>28</v>
      </c>
      <c r="CU220" s="32">
        <v>6.38893636221718</v>
      </c>
      <c r="CV220" s="31">
        <v>6.1919438814373304</v>
      </c>
      <c r="CW220" s="32" t="s">
        <v>28</v>
      </c>
      <c r="CX220" s="32">
        <v>6.1919438814373304</v>
      </c>
      <c r="CY220" s="31">
        <v>6.0139880579829299</v>
      </c>
      <c r="CZ220" s="32" t="s">
        <v>28</v>
      </c>
      <c r="DA220" s="32">
        <v>6.0139880579829299</v>
      </c>
      <c r="DB220" s="31">
        <v>5.8433268991424399</v>
      </c>
      <c r="DC220" s="32" t="s">
        <v>28</v>
      </c>
      <c r="DD220" s="32">
        <v>5.8433268991424399</v>
      </c>
      <c r="DE220" s="31">
        <v>5.6963979194861203</v>
      </c>
      <c r="DF220" s="32" t="s">
        <v>28</v>
      </c>
      <c r="DG220" s="32">
        <v>5.6963979194861203</v>
      </c>
      <c r="DH220" s="31">
        <v>5.5331746347639399</v>
      </c>
      <c r="DI220" s="32" t="s">
        <v>28</v>
      </c>
      <c r="DJ220" s="32">
        <v>5.5331746347639399</v>
      </c>
      <c r="DK220" s="31">
        <v>5.2929317168033103</v>
      </c>
      <c r="DL220" s="32" t="s">
        <v>28</v>
      </c>
      <c r="DM220" s="32">
        <v>5.2929317168033103</v>
      </c>
      <c r="DN220" s="31">
        <v>4.9523353699021699</v>
      </c>
      <c r="DO220" s="32" t="s">
        <v>28</v>
      </c>
      <c r="DP220" s="32">
        <v>4.9523353699021699</v>
      </c>
      <c r="DQ220" s="31">
        <v>4.70088482017698</v>
      </c>
      <c r="DR220" s="32" t="s">
        <v>28</v>
      </c>
      <c r="DS220" s="32">
        <v>4.70088482017698</v>
      </c>
      <c r="DT220" s="31">
        <v>4.4976461149690001</v>
      </c>
      <c r="DU220" s="32" t="s">
        <v>28</v>
      </c>
      <c r="DV220" s="32">
        <v>4.4976461149690001</v>
      </c>
    </row>
    <row r="221" spans="1:126" x14ac:dyDescent="0.2">
      <c r="A221" s="30" t="s">
        <v>7</v>
      </c>
      <c r="B221">
        <v>218</v>
      </c>
      <c r="C221" s="37">
        <v>81</v>
      </c>
      <c r="D221" s="70">
        <v>11.4658051766023</v>
      </c>
      <c r="E221" s="70" t="s">
        <v>28</v>
      </c>
      <c r="F221" s="70">
        <v>11.4658051766023</v>
      </c>
      <c r="G221" s="32">
        <v>11.438903071055901</v>
      </c>
      <c r="H221" s="32" t="s">
        <v>28</v>
      </c>
      <c r="I221" s="32">
        <v>11.438903071055901</v>
      </c>
      <c r="J221" s="31">
        <v>11.349242942191999</v>
      </c>
      <c r="K221" s="32" t="s">
        <v>28</v>
      </c>
      <c r="L221" s="32">
        <v>11.349242942191999</v>
      </c>
      <c r="M221" s="31">
        <v>11.1411720583361</v>
      </c>
      <c r="N221" s="32" t="s">
        <v>28</v>
      </c>
      <c r="O221" s="32">
        <v>11.1411720583361</v>
      </c>
      <c r="P221" s="31">
        <v>10.805919137862601</v>
      </c>
      <c r="Q221" s="32" t="s">
        <v>28</v>
      </c>
      <c r="R221" s="32">
        <v>10.805919137862601</v>
      </c>
      <c r="S221" s="31">
        <v>10.6140791553171</v>
      </c>
      <c r="T221" s="32" t="s">
        <v>28</v>
      </c>
      <c r="U221" s="32">
        <v>10.6140791553171</v>
      </c>
      <c r="V221" s="31">
        <v>10.3784340760983</v>
      </c>
      <c r="W221" s="32" t="s">
        <v>28</v>
      </c>
      <c r="X221" s="32">
        <v>10.3784340760983</v>
      </c>
      <c r="Y221" s="31">
        <v>10.2344912706006</v>
      </c>
      <c r="Z221" s="32" t="s">
        <v>28</v>
      </c>
      <c r="AA221" s="32">
        <v>10.2344912706006</v>
      </c>
      <c r="AB221" s="31">
        <v>9.7221121764228702</v>
      </c>
      <c r="AC221" s="32" t="s">
        <v>28</v>
      </c>
      <c r="AD221" s="32">
        <v>9.7221121764228702</v>
      </c>
      <c r="AE221" s="31">
        <v>9.4327864518205509</v>
      </c>
      <c r="AF221" s="32" t="s">
        <v>28</v>
      </c>
      <c r="AG221" s="32">
        <v>9.4327864518205509</v>
      </c>
      <c r="AH221" s="31">
        <v>8.4616254144544598</v>
      </c>
      <c r="AI221" s="32" t="s">
        <v>28</v>
      </c>
      <c r="AJ221" s="32">
        <v>8.4616254144544598</v>
      </c>
      <c r="AK221" s="31">
        <v>7.84637698805418</v>
      </c>
      <c r="AL221" s="32" t="s">
        <v>28</v>
      </c>
      <c r="AM221" s="32">
        <v>7.84637698805418</v>
      </c>
      <c r="AN221" s="31">
        <v>6.7678128223898497</v>
      </c>
      <c r="AO221" s="32" t="s">
        <v>28</v>
      </c>
      <c r="AP221" s="32">
        <v>6.7678128223898497</v>
      </c>
      <c r="AQ221" s="31">
        <v>5.8454462806854499</v>
      </c>
      <c r="AR221" s="32" t="s">
        <v>28</v>
      </c>
      <c r="AS221" s="32">
        <v>5.8454462806854499</v>
      </c>
      <c r="AT221" s="31">
        <v>4.9189615299079996</v>
      </c>
      <c r="AU221" s="32" t="s">
        <v>28</v>
      </c>
      <c r="AV221" s="32">
        <v>4.9189615299079996</v>
      </c>
      <c r="AW221" s="31">
        <v>3.95564415766122</v>
      </c>
      <c r="AX221" s="32" t="s">
        <v>28</v>
      </c>
      <c r="AY221" s="32">
        <v>3.95564415766122</v>
      </c>
      <c r="AZ221" s="31">
        <v>3.4202435966954301</v>
      </c>
      <c r="BA221" s="32" t="s">
        <v>28</v>
      </c>
      <c r="BB221" s="32">
        <v>3.4202435966954301</v>
      </c>
      <c r="BC221" s="31">
        <v>2.6456094692819101</v>
      </c>
      <c r="BD221" s="32" t="s">
        <v>28</v>
      </c>
      <c r="BE221" s="32">
        <v>2.6456094692819101</v>
      </c>
      <c r="BF221" s="31">
        <v>1.8421755772966599</v>
      </c>
      <c r="BG221" s="32" t="s">
        <v>28</v>
      </c>
      <c r="BH221" s="32">
        <v>1.8421755772966599</v>
      </c>
      <c r="BI221" s="31">
        <v>1.16741607235672</v>
      </c>
      <c r="BJ221" s="32" t="s">
        <v>28</v>
      </c>
      <c r="BK221" s="32">
        <v>1.16741607235672</v>
      </c>
      <c r="BL221" s="31">
        <v>0.74572129926987896</v>
      </c>
      <c r="BM221" s="32" t="s">
        <v>28</v>
      </c>
      <c r="BN221" s="32">
        <v>0.74572129926987896</v>
      </c>
      <c r="BO221" s="31">
        <v>0.46872021947736398</v>
      </c>
      <c r="BP221" s="32" t="s">
        <v>28</v>
      </c>
      <c r="BQ221" s="32">
        <v>0.46872021947736398</v>
      </c>
      <c r="BR221" s="31">
        <v>0.11007703885266799</v>
      </c>
      <c r="BS221" s="32" t="s">
        <v>28</v>
      </c>
      <c r="BT221" s="32">
        <v>0.11007703885266799</v>
      </c>
      <c r="BU221" s="31">
        <v>-9.9089219600612594E-2</v>
      </c>
      <c r="BV221" s="32" t="s">
        <v>28</v>
      </c>
      <c r="BW221" s="32">
        <v>-9.9089219600612594E-2</v>
      </c>
      <c r="BX221" s="31">
        <v>-0.49600263439008402</v>
      </c>
      <c r="BY221" s="32" t="s">
        <v>28</v>
      </c>
      <c r="BZ221" s="32">
        <v>-0.49600263439008402</v>
      </c>
      <c r="CA221" s="31">
        <v>-0.69687336745311201</v>
      </c>
      <c r="CB221" s="32" t="s">
        <v>28</v>
      </c>
      <c r="CC221" s="32">
        <v>-0.69687336745311201</v>
      </c>
      <c r="CD221" s="31">
        <v>-0.89830394029948202</v>
      </c>
      <c r="CE221" s="32" t="s">
        <v>28</v>
      </c>
      <c r="CF221" s="32">
        <v>-0.89830394029948202</v>
      </c>
      <c r="CG221" s="31">
        <v>-1.21438520416009</v>
      </c>
      <c r="CH221" s="32" t="s">
        <v>28</v>
      </c>
      <c r="CI221" s="32">
        <v>-1.21438520416009</v>
      </c>
      <c r="CJ221" s="31">
        <v>-1.8341108163128701</v>
      </c>
      <c r="CK221" s="32" t="s">
        <v>28</v>
      </c>
      <c r="CL221" s="32">
        <v>-1.8341108163128701</v>
      </c>
      <c r="CM221" s="31">
        <v>-2.2294549334651599</v>
      </c>
      <c r="CN221" s="32" t="s">
        <v>28</v>
      </c>
      <c r="CO221" s="32">
        <v>-2.2294549334651599</v>
      </c>
      <c r="CP221" s="31">
        <v>-2.4023626514480498</v>
      </c>
      <c r="CQ221" s="32" t="s">
        <v>28</v>
      </c>
      <c r="CR221" s="32">
        <v>-2.4023626514480498</v>
      </c>
      <c r="CS221" s="31">
        <v>-2.7690593079217001</v>
      </c>
      <c r="CT221" s="32" t="s">
        <v>28</v>
      </c>
      <c r="CU221" s="32">
        <v>-2.7690593079217001</v>
      </c>
      <c r="CV221" s="31">
        <v>-3.0471028435381999</v>
      </c>
      <c r="CW221" s="32" t="s">
        <v>28</v>
      </c>
      <c r="CX221" s="32">
        <v>-3.0471028435381999</v>
      </c>
      <c r="CY221" s="31">
        <v>-3.7004050165214899</v>
      </c>
      <c r="CZ221" s="32" t="s">
        <v>28</v>
      </c>
      <c r="DA221" s="32">
        <v>-3.7004050165214899</v>
      </c>
      <c r="DB221" s="31">
        <v>-4.02786097019177</v>
      </c>
      <c r="DC221" s="32" t="s">
        <v>28</v>
      </c>
      <c r="DD221" s="32">
        <v>-4.02786097019177</v>
      </c>
      <c r="DE221" s="31">
        <v>-4.2549788948625897</v>
      </c>
      <c r="DF221" s="32" t="s">
        <v>28</v>
      </c>
      <c r="DG221" s="32">
        <v>-4.2549788948625897</v>
      </c>
      <c r="DH221" s="31">
        <v>-4.4556273153561801</v>
      </c>
      <c r="DI221" s="32" t="s">
        <v>28</v>
      </c>
      <c r="DJ221" s="32">
        <v>-4.4556273153561801</v>
      </c>
      <c r="DK221" s="31">
        <v>-4.5221729961430599</v>
      </c>
      <c r="DL221" s="32" t="s">
        <v>28</v>
      </c>
      <c r="DM221" s="32">
        <v>-4.5221729961430599</v>
      </c>
      <c r="DN221" s="31">
        <v>-4.6531042715471598</v>
      </c>
      <c r="DO221" s="32" t="s">
        <v>28</v>
      </c>
      <c r="DP221" s="32">
        <v>-4.6531042715471598</v>
      </c>
      <c r="DQ221" s="31">
        <v>-4.9839436675431097</v>
      </c>
      <c r="DR221" s="32" t="s">
        <v>28</v>
      </c>
      <c r="DS221" s="32">
        <v>-4.9839436675431097</v>
      </c>
      <c r="DT221" s="31">
        <v>-5.0621053724560499</v>
      </c>
      <c r="DU221" s="32" t="s">
        <v>28</v>
      </c>
      <c r="DV221" s="32">
        <v>-5.0621053724560499</v>
      </c>
    </row>
    <row r="222" spans="1:126" x14ac:dyDescent="0.2">
      <c r="A222" s="30" t="s">
        <v>5</v>
      </c>
      <c r="B222">
        <v>219</v>
      </c>
      <c r="C222" s="37">
        <v>82</v>
      </c>
      <c r="D222" s="70">
        <v>17.442097447355899</v>
      </c>
      <c r="E222" s="70" t="s">
        <v>28</v>
      </c>
      <c r="F222" s="70">
        <v>17.442097447355899</v>
      </c>
      <c r="G222" s="32">
        <v>17.282163126655899</v>
      </c>
      <c r="H222" s="32" t="s">
        <v>28</v>
      </c>
      <c r="I222" s="32">
        <v>17.282163126655899</v>
      </c>
      <c r="J222" s="31">
        <v>16.817562757277699</v>
      </c>
      <c r="K222" s="32" t="s">
        <v>28</v>
      </c>
      <c r="L222" s="32">
        <v>16.817562757277699</v>
      </c>
      <c r="M222" s="31">
        <v>16.555150963327701</v>
      </c>
      <c r="N222" s="32" t="s">
        <v>28</v>
      </c>
      <c r="O222" s="32">
        <v>16.555150963327701</v>
      </c>
      <c r="P222" s="31">
        <v>16.1230724640746</v>
      </c>
      <c r="Q222" s="32" t="s">
        <v>28</v>
      </c>
      <c r="R222" s="32">
        <v>16.1230724640746</v>
      </c>
      <c r="S222" s="31">
        <v>15.591004621924499</v>
      </c>
      <c r="T222" s="32" t="s">
        <v>28</v>
      </c>
      <c r="U222" s="32">
        <v>15.591004621924499</v>
      </c>
      <c r="V222" s="31">
        <v>15.0851627770229</v>
      </c>
      <c r="W222" s="32" t="s">
        <v>28</v>
      </c>
      <c r="X222" s="32">
        <v>15.0851627770229</v>
      </c>
      <c r="Y222" s="31">
        <v>14.534037957308801</v>
      </c>
      <c r="Z222" s="32" t="s">
        <v>28</v>
      </c>
      <c r="AA222" s="32">
        <v>14.534037957308801</v>
      </c>
      <c r="AB222" s="31">
        <v>13.8728915232136</v>
      </c>
      <c r="AC222" s="32" t="s">
        <v>28</v>
      </c>
      <c r="AD222" s="32">
        <v>13.8728915232136</v>
      </c>
      <c r="AE222" s="31">
        <v>13.1785465036365</v>
      </c>
      <c r="AF222" s="32" t="s">
        <v>28</v>
      </c>
      <c r="AG222" s="32">
        <v>13.1785465036365</v>
      </c>
      <c r="AH222" s="31">
        <v>12.6921534165841</v>
      </c>
      <c r="AI222" s="32" t="s">
        <v>28</v>
      </c>
      <c r="AJ222" s="32">
        <v>12.6921534165841</v>
      </c>
      <c r="AK222" s="31">
        <v>11.8545236908767</v>
      </c>
      <c r="AL222" s="32" t="s">
        <v>28</v>
      </c>
      <c r="AM222" s="32">
        <v>11.8545236908767</v>
      </c>
      <c r="AN222" s="31">
        <v>11.1885784872961</v>
      </c>
      <c r="AO222" s="32" t="s">
        <v>28</v>
      </c>
      <c r="AP222" s="32">
        <v>11.1885784872961</v>
      </c>
      <c r="AQ222" s="31">
        <v>10.741704733100301</v>
      </c>
      <c r="AR222" s="32" t="s">
        <v>28</v>
      </c>
      <c r="AS222" s="32">
        <v>10.741704733100301</v>
      </c>
      <c r="AT222" s="31">
        <v>10.332896522725999</v>
      </c>
      <c r="AU222" s="32" t="s">
        <v>28</v>
      </c>
      <c r="AV222" s="32">
        <v>10.332896522725999</v>
      </c>
      <c r="AW222" s="31">
        <v>9.7986998359938493</v>
      </c>
      <c r="AX222" s="32" t="s">
        <v>28</v>
      </c>
      <c r="AY222" s="32">
        <v>9.7986998359938493</v>
      </c>
      <c r="AZ222" s="31">
        <v>9.4525146922341197</v>
      </c>
      <c r="BA222" s="32" t="s">
        <v>28</v>
      </c>
      <c r="BB222" s="32">
        <v>9.4525146922341197</v>
      </c>
      <c r="BC222" s="31">
        <v>9.0608875972434806</v>
      </c>
      <c r="BD222" s="32" t="s">
        <v>28</v>
      </c>
      <c r="BE222" s="32">
        <v>9.0608875972434806</v>
      </c>
      <c r="BF222" s="31">
        <v>8.5947601221900793</v>
      </c>
      <c r="BG222" s="32" t="s">
        <v>28</v>
      </c>
      <c r="BH222" s="32">
        <v>8.5947601221900793</v>
      </c>
      <c r="BI222" s="31">
        <v>8.2159538479308498</v>
      </c>
      <c r="BJ222" s="32" t="s">
        <v>28</v>
      </c>
      <c r="BK222" s="32">
        <v>8.2159538479308498</v>
      </c>
      <c r="BL222" s="31">
        <v>8.0215597048216996</v>
      </c>
      <c r="BM222" s="32" t="s">
        <v>28</v>
      </c>
      <c r="BN222" s="32">
        <v>8.0215597048216996</v>
      </c>
      <c r="BO222" s="31">
        <v>7.76891749417236</v>
      </c>
      <c r="BP222" s="32" t="s">
        <v>28</v>
      </c>
      <c r="BQ222" s="32">
        <v>7.76891749417236</v>
      </c>
      <c r="BR222" s="31">
        <v>7.5474455412180301</v>
      </c>
      <c r="BS222" s="32" t="s">
        <v>28</v>
      </c>
      <c r="BT222" s="32">
        <v>7.5474455412180301</v>
      </c>
      <c r="BU222" s="31">
        <v>7.3317169774920998</v>
      </c>
      <c r="BV222" s="32" t="s">
        <v>28</v>
      </c>
      <c r="BW222" s="32">
        <v>7.3317169774920998</v>
      </c>
      <c r="BX222" s="31">
        <v>7.0280471029081699</v>
      </c>
      <c r="BY222" s="32" t="s">
        <v>28</v>
      </c>
      <c r="BZ222" s="32">
        <v>7.0280471029081699</v>
      </c>
      <c r="CA222" s="31">
        <v>6.7421652495151001</v>
      </c>
      <c r="CB222" s="32" t="s">
        <v>28</v>
      </c>
      <c r="CC222" s="32">
        <v>6.7421652495151001</v>
      </c>
      <c r="CD222" s="31">
        <v>6.44956608891518</v>
      </c>
      <c r="CE222" s="32" t="s">
        <v>28</v>
      </c>
      <c r="CF222" s="32">
        <v>6.44956608891518</v>
      </c>
      <c r="CG222" s="31">
        <v>6.2258264014558904</v>
      </c>
      <c r="CH222" s="32" t="s">
        <v>28</v>
      </c>
      <c r="CI222" s="32">
        <v>6.2258264014558904</v>
      </c>
      <c r="CJ222" s="31">
        <v>6.00336639152549</v>
      </c>
      <c r="CK222" s="32" t="s">
        <v>28</v>
      </c>
      <c r="CL222" s="32">
        <v>6.00336639152549</v>
      </c>
      <c r="CM222" s="31">
        <v>5.8231467690683196</v>
      </c>
      <c r="CN222" s="32" t="s">
        <v>28</v>
      </c>
      <c r="CO222" s="32">
        <v>5.8231467690683196</v>
      </c>
      <c r="CP222" s="31">
        <v>5.6393408153819999</v>
      </c>
      <c r="CQ222" s="32" t="s">
        <v>28</v>
      </c>
      <c r="CR222" s="32">
        <v>5.6393408153819999</v>
      </c>
      <c r="CS222" s="31">
        <v>5.4290898617093699</v>
      </c>
      <c r="CT222" s="32" t="s">
        <v>28</v>
      </c>
      <c r="CU222" s="32">
        <v>5.4290898617093699</v>
      </c>
      <c r="CV222" s="31">
        <v>5.2487222490455103</v>
      </c>
      <c r="CW222" s="32" t="s">
        <v>28</v>
      </c>
      <c r="CX222" s="32">
        <v>5.2487222490455103</v>
      </c>
      <c r="CY222" s="31">
        <v>5.0824908014152204</v>
      </c>
      <c r="CZ222" s="32" t="s">
        <v>28</v>
      </c>
      <c r="DA222" s="32">
        <v>5.0824908014152204</v>
      </c>
      <c r="DB222" s="31">
        <v>4.9664527349954701</v>
      </c>
      <c r="DC222" s="32" t="s">
        <v>28</v>
      </c>
      <c r="DD222" s="32">
        <v>4.9664527349954701</v>
      </c>
      <c r="DE222" s="31">
        <v>4.8483174450410997</v>
      </c>
      <c r="DF222" s="32" t="s">
        <v>28</v>
      </c>
      <c r="DG222" s="32">
        <v>4.8483174450410997</v>
      </c>
      <c r="DH222" s="31">
        <v>4.5708315600548204</v>
      </c>
      <c r="DI222" s="32" t="s">
        <v>28</v>
      </c>
      <c r="DJ222" s="32">
        <v>4.5708315600548204</v>
      </c>
      <c r="DK222" s="31">
        <v>4.4281758835679597</v>
      </c>
      <c r="DL222" s="32" t="s">
        <v>28</v>
      </c>
      <c r="DM222" s="32">
        <v>4.4281758835679597</v>
      </c>
      <c r="DN222" s="31">
        <v>4.2841595302559901</v>
      </c>
      <c r="DO222" s="32" t="s">
        <v>28</v>
      </c>
      <c r="DP222" s="32">
        <v>4.2841595302559901</v>
      </c>
      <c r="DQ222" s="31">
        <v>4.0957459699446899</v>
      </c>
      <c r="DR222" s="32" t="s">
        <v>28</v>
      </c>
      <c r="DS222" s="32">
        <v>4.0957459699446899</v>
      </c>
      <c r="DT222" s="31">
        <v>3.9262383625417598</v>
      </c>
      <c r="DU222" s="32" t="s">
        <v>28</v>
      </c>
      <c r="DV222" s="32">
        <v>3.9262383625417598</v>
      </c>
    </row>
    <row r="223" spans="1:126" x14ac:dyDescent="0.2">
      <c r="A223" s="30" t="s">
        <v>6</v>
      </c>
      <c r="B223">
        <v>220</v>
      </c>
      <c r="C223" s="37">
        <v>83</v>
      </c>
      <c r="D223" s="70">
        <v>14.2727550774805</v>
      </c>
      <c r="E223" s="70" t="s">
        <v>28</v>
      </c>
      <c r="F223" s="70">
        <v>14.2727550774805</v>
      </c>
      <c r="G223" s="32">
        <v>14.271212649737199</v>
      </c>
      <c r="H223" s="32" t="s">
        <v>28</v>
      </c>
      <c r="I223" s="32">
        <v>14.271212649737199</v>
      </c>
      <c r="J223" s="31">
        <v>14.266635265475401</v>
      </c>
      <c r="K223" s="32" t="s">
        <v>28</v>
      </c>
      <c r="L223" s="32">
        <v>14.266635265475401</v>
      </c>
      <c r="M223" s="31">
        <v>14.244159830008901</v>
      </c>
      <c r="N223" s="32" t="s">
        <v>28</v>
      </c>
      <c r="O223" s="32">
        <v>14.244159830008901</v>
      </c>
      <c r="P223" s="31">
        <v>14.1842189706539</v>
      </c>
      <c r="Q223" s="32" t="s">
        <v>28</v>
      </c>
      <c r="R223" s="32">
        <v>14.1842189706539</v>
      </c>
      <c r="S223" s="31">
        <v>13.898165325474899</v>
      </c>
      <c r="T223" s="32" t="s">
        <v>28</v>
      </c>
      <c r="U223" s="32">
        <v>13.898165325474899</v>
      </c>
      <c r="V223" s="31">
        <v>13.419530924659</v>
      </c>
      <c r="W223" s="32" t="s">
        <v>28</v>
      </c>
      <c r="X223" s="32">
        <v>13.419530924659</v>
      </c>
      <c r="Y223" s="31">
        <v>12.7731599505862</v>
      </c>
      <c r="Z223" s="32" t="s">
        <v>28</v>
      </c>
      <c r="AA223" s="32">
        <v>12.7731599505862</v>
      </c>
      <c r="AB223" s="31">
        <v>12.049625623802999</v>
      </c>
      <c r="AC223" s="32" t="s">
        <v>28</v>
      </c>
      <c r="AD223" s="32">
        <v>12.049625623802999</v>
      </c>
      <c r="AE223" s="31">
        <v>11.5539953731598</v>
      </c>
      <c r="AF223" s="32" t="s">
        <v>28</v>
      </c>
      <c r="AG223" s="32">
        <v>11.5539953731598</v>
      </c>
      <c r="AH223" s="31">
        <v>10.5794830375772</v>
      </c>
      <c r="AI223" s="32" t="s">
        <v>28</v>
      </c>
      <c r="AJ223" s="32">
        <v>10.5794830375772</v>
      </c>
      <c r="AK223" s="31">
        <v>9.9985592463486004</v>
      </c>
      <c r="AL223" s="32" t="s">
        <v>28</v>
      </c>
      <c r="AM223" s="32">
        <v>9.9985592463486004</v>
      </c>
      <c r="AN223" s="31">
        <v>9.5388517885440702</v>
      </c>
      <c r="AO223" s="32" t="s">
        <v>28</v>
      </c>
      <c r="AP223" s="32">
        <v>9.5388517885440702</v>
      </c>
      <c r="AQ223" s="31">
        <v>8.9056539581520209</v>
      </c>
      <c r="AR223" s="32" t="s">
        <v>28</v>
      </c>
      <c r="AS223" s="32">
        <v>8.9056539581520209</v>
      </c>
      <c r="AT223" s="31">
        <v>8.4922731937051203</v>
      </c>
      <c r="AU223" s="32" t="s">
        <v>28</v>
      </c>
      <c r="AV223" s="32">
        <v>8.4922731937051203</v>
      </c>
      <c r="AW223" s="31">
        <v>7.7880225714334799</v>
      </c>
      <c r="AX223" s="32" t="s">
        <v>28</v>
      </c>
      <c r="AY223" s="32">
        <v>7.7880225714334799</v>
      </c>
      <c r="AZ223" s="31">
        <v>7.2531724580986303</v>
      </c>
      <c r="BA223" s="32" t="s">
        <v>28</v>
      </c>
      <c r="BB223" s="32">
        <v>7.2531724580986303</v>
      </c>
      <c r="BC223" s="31">
        <v>6.5462224914874199</v>
      </c>
      <c r="BD223" s="32" t="s">
        <v>28</v>
      </c>
      <c r="BE223" s="32">
        <v>6.5462224914874199</v>
      </c>
      <c r="BF223" s="31">
        <v>5.6721128174722901</v>
      </c>
      <c r="BG223" s="32" t="s">
        <v>28</v>
      </c>
      <c r="BH223" s="32">
        <v>5.6721128174722901</v>
      </c>
      <c r="BI223" s="31">
        <v>4.8510631602465404</v>
      </c>
      <c r="BJ223" s="32" t="s">
        <v>28</v>
      </c>
      <c r="BK223" s="32">
        <v>4.8510631602465404</v>
      </c>
      <c r="BL223" s="31">
        <v>3.98636385315592</v>
      </c>
      <c r="BM223" s="32" t="s">
        <v>28</v>
      </c>
      <c r="BN223" s="32">
        <v>3.98636385315592</v>
      </c>
      <c r="BO223" s="31">
        <v>2.9569886539241002</v>
      </c>
      <c r="BP223" s="32" t="s">
        <v>28</v>
      </c>
      <c r="BQ223" s="32">
        <v>2.9569886539241002</v>
      </c>
      <c r="BR223" s="31">
        <v>2.0878282540221802</v>
      </c>
      <c r="BS223" s="32" t="s">
        <v>28</v>
      </c>
      <c r="BT223" s="32">
        <v>2.0878282540221802</v>
      </c>
      <c r="BU223" s="31">
        <v>1.2368847537354799</v>
      </c>
      <c r="BV223" s="32" t="s">
        <v>28</v>
      </c>
      <c r="BW223" s="32">
        <v>1.2368847537354799</v>
      </c>
      <c r="BX223" s="31">
        <v>0.412820914631083</v>
      </c>
      <c r="BY223" s="32" t="s">
        <v>28</v>
      </c>
      <c r="BZ223" s="32">
        <v>0.412820914631083</v>
      </c>
      <c r="CA223" s="31">
        <v>-0.32397088092819798</v>
      </c>
      <c r="CB223" s="32" t="s">
        <v>28</v>
      </c>
      <c r="CC223" s="32">
        <v>-0.32397088092819798</v>
      </c>
      <c r="CD223" s="31">
        <v>-0.92801250322169904</v>
      </c>
      <c r="CE223" s="32" t="s">
        <v>28</v>
      </c>
      <c r="CF223" s="32">
        <v>-0.92801250322169904</v>
      </c>
      <c r="CG223" s="31">
        <v>-1.6964630776551399</v>
      </c>
      <c r="CH223" s="32" t="s">
        <v>28</v>
      </c>
      <c r="CI223" s="32">
        <v>-1.6964630776551399</v>
      </c>
      <c r="CJ223" s="31">
        <v>-2.2638687552188501</v>
      </c>
      <c r="CK223" s="32" t="s">
        <v>28</v>
      </c>
      <c r="CL223" s="32">
        <v>-2.2638687552188501</v>
      </c>
      <c r="CM223" s="31">
        <v>-2.78807381061621</v>
      </c>
      <c r="CN223" s="32" t="s">
        <v>28</v>
      </c>
      <c r="CO223" s="32">
        <v>-2.78807381061621</v>
      </c>
      <c r="CP223" s="31">
        <v>-3.3098859335046402</v>
      </c>
      <c r="CQ223" s="32" t="s">
        <v>28</v>
      </c>
      <c r="CR223" s="32">
        <v>-3.3098859335046402</v>
      </c>
      <c r="CS223" s="31">
        <v>-3.6719824411598099</v>
      </c>
      <c r="CT223" s="32" t="s">
        <v>28</v>
      </c>
      <c r="CU223" s="32">
        <v>-3.6719824411598099</v>
      </c>
      <c r="CV223" s="31">
        <v>-3.99820618896453</v>
      </c>
      <c r="CW223" s="32" t="s">
        <v>28</v>
      </c>
      <c r="CX223" s="32">
        <v>-3.99820618896453</v>
      </c>
      <c r="CY223" s="31">
        <v>-4.2136384800236204</v>
      </c>
      <c r="CZ223" s="32" t="s">
        <v>28</v>
      </c>
      <c r="DA223" s="32">
        <v>-4.2136384800236204</v>
      </c>
      <c r="DB223" s="31">
        <v>-4.4201818254594398</v>
      </c>
      <c r="DC223" s="32" t="s">
        <v>28</v>
      </c>
      <c r="DD223" s="32">
        <v>-4.4201818254594398</v>
      </c>
      <c r="DE223" s="31">
        <v>-4.5773268176786699</v>
      </c>
      <c r="DF223" s="32" t="s">
        <v>28</v>
      </c>
      <c r="DG223" s="32">
        <v>-4.5773268176786699</v>
      </c>
      <c r="DH223" s="31">
        <v>-4.8282017286861896</v>
      </c>
      <c r="DI223" s="32" t="s">
        <v>28</v>
      </c>
      <c r="DJ223" s="32">
        <v>-4.8282017286861896</v>
      </c>
      <c r="DK223" s="31">
        <v>-4.9396882651617302</v>
      </c>
      <c r="DL223" s="32" t="s">
        <v>28</v>
      </c>
      <c r="DM223" s="32">
        <v>-4.9396882651617302</v>
      </c>
      <c r="DN223" s="31">
        <v>-5.1523706481947</v>
      </c>
      <c r="DO223" s="32" t="s">
        <v>28</v>
      </c>
      <c r="DP223" s="32">
        <v>-5.1523706481947</v>
      </c>
      <c r="DQ223" s="31">
        <v>-5.3091144599174003</v>
      </c>
      <c r="DR223" s="32" t="s">
        <v>28</v>
      </c>
      <c r="DS223" s="32">
        <v>-5.3091144599174003</v>
      </c>
      <c r="DT223" s="31">
        <v>-5.5712522582012101</v>
      </c>
      <c r="DU223" s="32" t="s">
        <v>28</v>
      </c>
      <c r="DV223" s="32">
        <v>-5.5712522582012101</v>
      </c>
    </row>
    <row r="224" spans="1:126" x14ac:dyDescent="0.2">
      <c r="A224" s="30" t="s">
        <v>5</v>
      </c>
      <c r="B224">
        <v>221</v>
      </c>
      <c r="C224" s="37">
        <v>84</v>
      </c>
      <c r="D224" s="70">
        <v>16.149043659890399</v>
      </c>
      <c r="E224" s="70" t="s">
        <v>28</v>
      </c>
      <c r="F224" s="70">
        <v>16.149043659890399</v>
      </c>
      <c r="G224" s="32">
        <v>16.0930991139113</v>
      </c>
      <c r="H224" s="32" t="s">
        <v>28</v>
      </c>
      <c r="I224" s="32">
        <v>16.0930991139113</v>
      </c>
      <c r="J224" s="31">
        <v>15.9928811577925</v>
      </c>
      <c r="K224" s="32" t="s">
        <v>28</v>
      </c>
      <c r="L224" s="32">
        <v>15.9928811577925</v>
      </c>
      <c r="M224" s="31">
        <v>15.8304036872462</v>
      </c>
      <c r="N224" s="32" t="s">
        <v>28</v>
      </c>
      <c r="O224" s="32">
        <v>15.8304036872462</v>
      </c>
      <c r="P224" s="31">
        <v>15.656340007571099</v>
      </c>
      <c r="Q224" s="32" t="s">
        <v>28</v>
      </c>
      <c r="R224" s="32">
        <v>15.656340007571099</v>
      </c>
      <c r="S224" s="31">
        <v>15.3373097358098</v>
      </c>
      <c r="T224" s="32" t="s">
        <v>28</v>
      </c>
      <c r="U224" s="32">
        <v>15.3373097358098</v>
      </c>
      <c r="V224" s="31">
        <v>14.817419196248901</v>
      </c>
      <c r="W224" s="32" t="s">
        <v>28</v>
      </c>
      <c r="X224" s="32">
        <v>14.817419196248901</v>
      </c>
      <c r="Y224" s="31">
        <v>14.292052089077901</v>
      </c>
      <c r="Z224" s="32" t="s">
        <v>28</v>
      </c>
      <c r="AA224" s="32">
        <v>14.292052089077901</v>
      </c>
      <c r="AB224" s="31">
        <v>13.6754715183851</v>
      </c>
      <c r="AC224" s="32" t="s">
        <v>28</v>
      </c>
      <c r="AD224" s="32">
        <v>13.6754715183851</v>
      </c>
      <c r="AE224" s="31">
        <v>13.0129447625974</v>
      </c>
      <c r="AF224" s="32" t="s">
        <v>28</v>
      </c>
      <c r="AG224" s="32">
        <v>13.0129447625974</v>
      </c>
      <c r="AH224" s="31">
        <v>12.4734868315276</v>
      </c>
      <c r="AI224" s="32" t="s">
        <v>28</v>
      </c>
      <c r="AJ224" s="32">
        <v>12.4734868315276</v>
      </c>
      <c r="AK224" s="31">
        <v>11.909241455776</v>
      </c>
      <c r="AL224" s="32" t="s">
        <v>28</v>
      </c>
      <c r="AM224" s="32">
        <v>11.909241455776</v>
      </c>
      <c r="AN224" s="31">
        <v>11.1297104639771</v>
      </c>
      <c r="AO224" s="32" t="s">
        <v>28</v>
      </c>
      <c r="AP224" s="32">
        <v>11.1297104639771</v>
      </c>
      <c r="AQ224" s="31">
        <v>10.405087408913699</v>
      </c>
      <c r="AR224" s="32" t="s">
        <v>28</v>
      </c>
      <c r="AS224" s="32">
        <v>10.405087408913699</v>
      </c>
      <c r="AT224" s="31">
        <v>9.9212131041202802</v>
      </c>
      <c r="AU224" s="32" t="s">
        <v>28</v>
      </c>
      <c r="AV224" s="32">
        <v>9.9212131041202802</v>
      </c>
      <c r="AW224" s="31">
        <v>9.2916861865996694</v>
      </c>
      <c r="AX224" s="32" t="s">
        <v>28</v>
      </c>
      <c r="AY224" s="32">
        <v>9.2916861865996694</v>
      </c>
      <c r="AZ224" s="31">
        <v>8.8309211423597596</v>
      </c>
      <c r="BA224" s="32" t="s">
        <v>28</v>
      </c>
      <c r="BB224" s="32">
        <v>8.8309211423597596</v>
      </c>
      <c r="BC224" s="31">
        <v>8.3869332113570891</v>
      </c>
      <c r="BD224" s="32" t="s">
        <v>28</v>
      </c>
      <c r="BE224" s="32">
        <v>8.3869332113570891</v>
      </c>
      <c r="BF224" s="31">
        <v>7.9155939990485802</v>
      </c>
      <c r="BG224" s="32" t="s">
        <v>28</v>
      </c>
      <c r="BH224" s="32">
        <v>7.9155939990485802</v>
      </c>
      <c r="BI224" s="31">
        <v>7.4667134386048897</v>
      </c>
      <c r="BJ224" s="32" t="s">
        <v>28</v>
      </c>
      <c r="BK224" s="32">
        <v>7.4667134386048897</v>
      </c>
      <c r="BL224" s="31">
        <v>6.9881481967591697</v>
      </c>
      <c r="BM224" s="32" t="s">
        <v>28</v>
      </c>
      <c r="BN224" s="32">
        <v>6.9881481967591697</v>
      </c>
      <c r="BO224" s="31">
        <v>6.5751993631575596</v>
      </c>
      <c r="BP224" s="32" t="s">
        <v>28</v>
      </c>
      <c r="BQ224" s="32">
        <v>6.5751993631575596</v>
      </c>
      <c r="BR224" s="31">
        <v>6.1552230258545997</v>
      </c>
      <c r="BS224" s="32" t="s">
        <v>28</v>
      </c>
      <c r="BT224" s="32">
        <v>6.1552230258545997</v>
      </c>
      <c r="BU224" s="31">
        <v>5.8695555739407199</v>
      </c>
      <c r="BV224" s="32" t="s">
        <v>28</v>
      </c>
      <c r="BW224" s="32">
        <v>5.8695555739407199</v>
      </c>
      <c r="BX224" s="31">
        <v>5.59240625354618</v>
      </c>
      <c r="BY224" s="32" t="s">
        <v>28</v>
      </c>
      <c r="BZ224" s="32">
        <v>5.59240625354618</v>
      </c>
      <c r="CA224" s="31">
        <v>5.2234718115970704</v>
      </c>
      <c r="CB224" s="32" t="s">
        <v>28</v>
      </c>
      <c r="CC224" s="32">
        <v>5.2234718115970704</v>
      </c>
      <c r="CD224" s="31">
        <v>4.9642087092475604</v>
      </c>
      <c r="CE224" s="32" t="s">
        <v>28</v>
      </c>
      <c r="CF224" s="32">
        <v>4.9642087092475604</v>
      </c>
      <c r="CG224" s="31">
        <v>4.5771250263222498</v>
      </c>
      <c r="CH224" s="32" t="s">
        <v>28</v>
      </c>
      <c r="CI224" s="32">
        <v>4.5771250263222498</v>
      </c>
      <c r="CJ224" s="31">
        <v>4.3147212123724801</v>
      </c>
      <c r="CK224" s="32" t="s">
        <v>28</v>
      </c>
      <c r="CL224" s="32">
        <v>4.3147212123724801</v>
      </c>
      <c r="CM224" s="31">
        <v>3.9343970438549398</v>
      </c>
      <c r="CN224" s="32" t="s">
        <v>28</v>
      </c>
      <c r="CO224" s="32">
        <v>3.9343970438549398</v>
      </c>
      <c r="CP224" s="31">
        <v>3.6284797159764302</v>
      </c>
      <c r="CQ224" s="32" t="s">
        <v>28</v>
      </c>
      <c r="CR224" s="32">
        <v>3.6284797159764302</v>
      </c>
      <c r="CS224" s="31">
        <v>3.2225283150332902</v>
      </c>
      <c r="CT224" s="32" t="s">
        <v>28</v>
      </c>
      <c r="CU224" s="32">
        <v>3.2225283150332902</v>
      </c>
      <c r="CV224" s="31">
        <v>2.9795769856389298</v>
      </c>
      <c r="CW224" s="32" t="s">
        <v>28</v>
      </c>
      <c r="CX224" s="32">
        <v>2.9795769856389298</v>
      </c>
      <c r="CY224" s="31">
        <v>2.7126950178021501</v>
      </c>
      <c r="CZ224" s="32" t="s">
        <v>28</v>
      </c>
      <c r="DA224" s="32">
        <v>2.7126950178021501</v>
      </c>
      <c r="DB224" s="31">
        <v>2.3494683280872999</v>
      </c>
      <c r="DC224" s="32" t="s">
        <v>28</v>
      </c>
      <c r="DD224" s="32">
        <v>2.3494683280872999</v>
      </c>
      <c r="DE224" s="31">
        <v>2.04278903529308</v>
      </c>
      <c r="DF224" s="32" t="s">
        <v>28</v>
      </c>
      <c r="DG224" s="32">
        <v>2.04278903529308</v>
      </c>
      <c r="DH224" s="31">
        <v>1.7340835784013799</v>
      </c>
      <c r="DI224" s="32" t="s">
        <v>28</v>
      </c>
      <c r="DJ224" s="32">
        <v>1.7340835784013799</v>
      </c>
      <c r="DK224" s="31">
        <v>1.40218704414078</v>
      </c>
      <c r="DL224" s="32" t="s">
        <v>28</v>
      </c>
      <c r="DM224" s="32">
        <v>1.40218704414078</v>
      </c>
      <c r="DN224" s="31">
        <v>1.0409806475199901</v>
      </c>
      <c r="DO224" s="32" t="s">
        <v>28</v>
      </c>
      <c r="DP224" s="32">
        <v>1.0409806475199901</v>
      </c>
      <c r="DQ224" s="31">
        <v>0.72939875334293203</v>
      </c>
      <c r="DR224" s="32" t="s">
        <v>28</v>
      </c>
      <c r="DS224" s="32">
        <v>0.72939875334293203</v>
      </c>
      <c r="DT224" s="31">
        <v>0.48534939718581499</v>
      </c>
      <c r="DU224" s="32" t="s">
        <v>28</v>
      </c>
      <c r="DV224" s="32">
        <v>0.48534939718581499</v>
      </c>
    </row>
    <row r="225" spans="1:126" x14ac:dyDescent="0.2">
      <c r="A225" s="30" t="s">
        <v>6</v>
      </c>
      <c r="B225">
        <v>222</v>
      </c>
      <c r="C225" s="37">
        <v>85</v>
      </c>
      <c r="D225" s="70">
        <v>6.1730229010526596</v>
      </c>
      <c r="E225" s="70" t="s">
        <v>28</v>
      </c>
      <c r="F225" s="70">
        <v>6.1730229010526596</v>
      </c>
      <c r="G225" s="32">
        <v>6.1673828901338101</v>
      </c>
      <c r="H225" s="32" t="s">
        <v>28</v>
      </c>
      <c r="I225" s="32">
        <v>6.1673828901338101</v>
      </c>
      <c r="J225" s="31">
        <v>6.1413078840056397</v>
      </c>
      <c r="K225" s="32" t="s">
        <v>28</v>
      </c>
      <c r="L225" s="32">
        <v>6.1413078840056397</v>
      </c>
      <c r="M225" s="31">
        <v>6.07608760685308</v>
      </c>
      <c r="N225" s="32" t="s">
        <v>28</v>
      </c>
      <c r="O225" s="32">
        <v>6.07608760685308</v>
      </c>
      <c r="P225" s="31">
        <v>5.9377576363828997</v>
      </c>
      <c r="Q225" s="32" t="s">
        <v>28</v>
      </c>
      <c r="R225" s="32">
        <v>5.9377576363828997</v>
      </c>
      <c r="S225" s="31">
        <v>5.7279699248943903</v>
      </c>
      <c r="T225" s="32" t="s">
        <v>28</v>
      </c>
      <c r="U225" s="32">
        <v>5.7279699248943903</v>
      </c>
      <c r="V225" s="31">
        <v>5.4566848588140102</v>
      </c>
      <c r="W225" s="32" t="s">
        <v>28</v>
      </c>
      <c r="X225" s="32">
        <v>5.4566848588140102</v>
      </c>
      <c r="Y225" s="31">
        <v>5.1895246021258501</v>
      </c>
      <c r="Z225" s="32" t="s">
        <v>28</v>
      </c>
      <c r="AA225" s="32">
        <v>5.1895246021258501</v>
      </c>
      <c r="AB225" s="31">
        <v>4.9079341951915296</v>
      </c>
      <c r="AC225" s="32" t="s">
        <v>28</v>
      </c>
      <c r="AD225" s="32">
        <v>4.9079341951915296</v>
      </c>
      <c r="AE225" s="31">
        <v>4.6761965307931099</v>
      </c>
      <c r="AF225" s="32" t="s">
        <v>28</v>
      </c>
      <c r="AG225" s="32">
        <v>4.6761965307931099</v>
      </c>
      <c r="AH225" s="31">
        <v>4.3733077010794901</v>
      </c>
      <c r="AI225" s="32" t="s">
        <v>28</v>
      </c>
      <c r="AJ225" s="32">
        <v>4.3733077010794901</v>
      </c>
      <c r="AK225" s="31">
        <v>4.10315605112</v>
      </c>
      <c r="AL225" s="32" t="s">
        <v>28</v>
      </c>
      <c r="AM225" s="32">
        <v>4.10315605112</v>
      </c>
      <c r="AN225" s="31">
        <v>3.76975421887989</v>
      </c>
      <c r="AO225" s="32" t="s">
        <v>28</v>
      </c>
      <c r="AP225" s="32">
        <v>3.76975421887989</v>
      </c>
      <c r="AQ225" s="31">
        <v>3.34695491988907</v>
      </c>
      <c r="AR225" s="32" t="s">
        <v>28</v>
      </c>
      <c r="AS225" s="32">
        <v>3.34695491988907</v>
      </c>
      <c r="AT225" s="31">
        <v>2.9440385791792001</v>
      </c>
      <c r="AU225" s="32" t="s">
        <v>28</v>
      </c>
      <c r="AV225" s="32">
        <v>2.9440385791792001</v>
      </c>
      <c r="AW225" s="31">
        <v>2.5618511851674799</v>
      </c>
      <c r="AX225" s="32" t="s">
        <v>28</v>
      </c>
      <c r="AY225" s="32">
        <v>2.5618511851674799</v>
      </c>
      <c r="AZ225" s="31">
        <v>2.1684884823587902</v>
      </c>
      <c r="BA225" s="32" t="s">
        <v>28</v>
      </c>
      <c r="BB225" s="32">
        <v>2.1684884823587902</v>
      </c>
      <c r="BC225" s="31">
        <v>1.8419227902542801</v>
      </c>
      <c r="BD225" s="32" t="s">
        <v>28</v>
      </c>
      <c r="BE225" s="32">
        <v>1.8419227902542801</v>
      </c>
      <c r="BF225" s="31">
        <v>1.4857130745946301</v>
      </c>
      <c r="BG225" s="32" t="s">
        <v>28</v>
      </c>
      <c r="BH225" s="32">
        <v>1.4857130745946301</v>
      </c>
      <c r="BI225" s="31">
        <v>1.1843758209489901</v>
      </c>
      <c r="BJ225" s="32" t="s">
        <v>28</v>
      </c>
      <c r="BK225" s="32">
        <v>1.1843758209489901</v>
      </c>
      <c r="BL225" s="31">
        <v>0.89951181231581101</v>
      </c>
      <c r="BM225" s="32" t="s">
        <v>28</v>
      </c>
      <c r="BN225" s="32">
        <v>0.89951181231581101</v>
      </c>
      <c r="BO225" s="31">
        <v>0.63477315221453401</v>
      </c>
      <c r="BP225" s="32" t="s">
        <v>28</v>
      </c>
      <c r="BQ225" s="32">
        <v>0.63477315221453401</v>
      </c>
      <c r="BR225" s="31">
        <v>0.360390015513191</v>
      </c>
      <c r="BS225" s="32" t="s">
        <v>28</v>
      </c>
      <c r="BT225" s="32">
        <v>0.360390015513191</v>
      </c>
      <c r="BU225" s="31">
        <v>1.8962742240047799E-2</v>
      </c>
      <c r="BV225" s="32" t="s">
        <v>28</v>
      </c>
      <c r="BW225" s="32">
        <v>1.8962742240047799E-2</v>
      </c>
      <c r="BX225" s="31">
        <v>-0.25408246726561501</v>
      </c>
      <c r="BY225" s="32" t="s">
        <v>28</v>
      </c>
      <c r="BZ225" s="32">
        <v>-0.25408246726561501</v>
      </c>
      <c r="CA225" s="31">
        <v>-0.53610809173990903</v>
      </c>
      <c r="CB225" s="32" t="s">
        <v>28</v>
      </c>
      <c r="CC225" s="32">
        <v>-0.53610809173990903</v>
      </c>
      <c r="CD225" s="31">
        <v>-0.73314465270461104</v>
      </c>
      <c r="CE225" s="32" t="s">
        <v>28</v>
      </c>
      <c r="CF225" s="32">
        <v>-0.73314465270461104</v>
      </c>
      <c r="CG225" s="31">
        <v>-1.0125867230526899</v>
      </c>
      <c r="CH225" s="32" t="s">
        <v>28</v>
      </c>
      <c r="CI225" s="32">
        <v>-1.0125867230526899</v>
      </c>
      <c r="CJ225" s="31">
        <v>-1.2526236944365701</v>
      </c>
      <c r="CK225" s="32" t="s">
        <v>28</v>
      </c>
      <c r="CL225" s="32">
        <v>-1.2526236944365701</v>
      </c>
      <c r="CM225" s="31">
        <v>-1.42459189481566</v>
      </c>
      <c r="CN225" s="32" t="s">
        <v>28</v>
      </c>
      <c r="CO225" s="32">
        <v>-1.42459189481566</v>
      </c>
      <c r="CP225" s="31">
        <v>-1.6273122944049601</v>
      </c>
      <c r="CQ225" s="32" t="s">
        <v>28</v>
      </c>
      <c r="CR225" s="32">
        <v>-1.6273122944049601</v>
      </c>
      <c r="CS225" s="31">
        <v>-1.77483429916686</v>
      </c>
      <c r="CT225" s="32" t="s">
        <v>28</v>
      </c>
      <c r="CU225" s="32">
        <v>-1.77483429916686</v>
      </c>
      <c r="CV225" s="31">
        <v>-1.93161934908226</v>
      </c>
      <c r="CW225" s="32" t="s">
        <v>28</v>
      </c>
      <c r="CX225" s="32">
        <v>-1.93161934908226</v>
      </c>
      <c r="CY225" s="31">
        <v>-2.10831955188464</v>
      </c>
      <c r="CZ225" s="32" t="s">
        <v>28</v>
      </c>
      <c r="DA225" s="32">
        <v>-2.10831955188464</v>
      </c>
      <c r="DB225" s="31">
        <v>-2.2479186725421698</v>
      </c>
      <c r="DC225" s="32" t="s">
        <v>28</v>
      </c>
      <c r="DD225" s="32">
        <v>-2.2479186725421698</v>
      </c>
      <c r="DE225" s="31">
        <v>-2.4364040160607301</v>
      </c>
      <c r="DF225" s="32" t="s">
        <v>28</v>
      </c>
      <c r="DG225" s="32">
        <v>-2.4364040160607301</v>
      </c>
      <c r="DH225" s="31">
        <v>-2.56895909893084</v>
      </c>
      <c r="DI225" s="32" t="s">
        <v>28</v>
      </c>
      <c r="DJ225" s="32">
        <v>-2.56895909893084</v>
      </c>
      <c r="DK225" s="31">
        <v>-2.7209112726362101</v>
      </c>
      <c r="DL225" s="32" t="s">
        <v>28</v>
      </c>
      <c r="DM225" s="32">
        <v>-2.7209112726362101</v>
      </c>
      <c r="DN225" s="31">
        <v>-2.9288944466493199</v>
      </c>
      <c r="DO225" s="32" t="s">
        <v>28</v>
      </c>
      <c r="DP225" s="32">
        <v>-2.9288944466493199</v>
      </c>
      <c r="DQ225" s="31">
        <v>-3.0769366838164798</v>
      </c>
      <c r="DR225" s="32" t="s">
        <v>28</v>
      </c>
      <c r="DS225" s="32">
        <v>-3.0769366838164798</v>
      </c>
      <c r="DT225" s="31">
        <v>-3.2374431497409502</v>
      </c>
      <c r="DU225" s="32" t="s">
        <v>28</v>
      </c>
      <c r="DV225" s="32">
        <v>-3.2374431497409502</v>
      </c>
    </row>
    <row r="226" spans="1:126" x14ac:dyDescent="0.2">
      <c r="A226" s="30" t="s">
        <v>7</v>
      </c>
      <c r="B226">
        <v>223</v>
      </c>
      <c r="C226" s="37">
        <v>86</v>
      </c>
      <c r="D226" s="70">
        <v>11.3744057254093</v>
      </c>
      <c r="E226" s="70" t="s">
        <v>28</v>
      </c>
      <c r="F226" s="70">
        <v>11.3744057254093</v>
      </c>
      <c r="G226" s="32">
        <v>11.351692828942699</v>
      </c>
      <c r="H226" s="32" t="s">
        <v>28</v>
      </c>
      <c r="I226" s="32">
        <v>11.351692828942699</v>
      </c>
      <c r="J226" s="31">
        <v>11.312164205422199</v>
      </c>
      <c r="K226" s="32" t="s">
        <v>28</v>
      </c>
      <c r="L226" s="32">
        <v>11.312164205422199</v>
      </c>
      <c r="M226" s="31">
        <v>11.232232144590601</v>
      </c>
      <c r="N226" s="32" t="s">
        <v>28</v>
      </c>
      <c r="O226" s="32">
        <v>11.232232144590601</v>
      </c>
      <c r="P226" s="31">
        <v>11.042591580620201</v>
      </c>
      <c r="Q226" s="32" t="s">
        <v>28</v>
      </c>
      <c r="R226" s="32">
        <v>11.042591580620201</v>
      </c>
      <c r="S226" s="31">
        <v>10.927822106252099</v>
      </c>
      <c r="T226" s="32" t="s">
        <v>28</v>
      </c>
      <c r="U226" s="32">
        <v>10.927822106252099</v>
      </c>
      <c r="V226" s="31">
        <v>10.783603487829801</v>
      </c>
      <c r="W226" s="32" t="s">
        <v>28</v>
      </c>
      <c r="X226" s="32">
        <v>10.783603487829801</v>
      </c>
      <c r="Y226" s="31">
        <v>10.479738140630101</v>
      </c>
      <c r="Z226" s="32" t="s">
        <v>28</v>
      </c>
      <c r="AA226" s="32">
        <v>10.479738140630101</v>
      </c>
      <c r="AB226" s="31">
        <v>9.9604295040784603</v>
      </c>
      <c r="AC226" s="32" t="s">
        <v>28</v>
      </c>
      <c r="AD226" s="32">
        <v>9.9604295040784603</v>
      </c>
      <c r="AE226" s="31">
        <v>9.4111189012268497</v>
      </c>
      <c r="AF226" s="32" t="s">
        <v>28</v>
      </c>
      <c r="AG226" s="32">
        <v>9.4111189012268497</v>
      </c>
      <c r="AH226" s="31">
        <v>9.0786922233999299</v>
      </c>
      <c r="AI226" s="32" t="s">
        <v>28</v>
      </c>
      <c r="AJ226" s="32">
        <v>9.0786922233999299</v>
      </c>
      <c r="AK226" s="31">
        <v>8.4866778644598106</v>
      </c>
      <c r="AL226" s="32" t="s">
        <v>28</v>
      </c>
      <c r="AM226" s="32">
        <v>8.4866778644598106</v>
      </c>
      <c r="AN226" s="31">
        <v>7.8917147261236797</v>
      </c>
      <c r="AO226" s="32" t="s">
        <v>28</v>
      </c>
      <c r="AP226" s="32">
        <v>7.8917147261236797</v>
      </c>
      <c r="AQ226" s="31">
        <v>7.4175712953883304</v>
      </c>
      <c r="AR226" s="32" t="s">
        <v>28</v>
      </c>
      <c r="AS226" s="32">
        <v>7.4175712953883304</v>
      </c>
      <c r="AT226" s="31">
        <v>6.7280209946340497</v>
      </c>
      <c r="AU226" s="32" t="s">
        <v>28</v>
      </c>
      <c r="AV226" s="32">
        <v>6.7280209946340497</v>
      </c>
      <c r="AW226" s="31">
        <v>6.2043509359650502</v>
      </c>
      <c r="AX226" s="32" t="s">
        <v>28</v>
      </c>
      <c r="AY226" s="32">
        <v>6.2043509359650502</v>
      </c>
      <c r="AZ226" s="31">
        <v>5.56626126043773</v>
      </c>
      <c r="BA226" s="32" t="s">
        <v>28</v>
      </c>
      <c r="BB226" s="32">
        <v>5.56626126043773</v>
      </c>
      <c r="BC226" s="31">
        <v>4.9500454397185196</v>
      </c>
      <c r="BD226" s="32" t="s">
        <v>28</v>
      </c>
      <c r="BE226" s="32">
        <v>4.9500454397185196</v>
      </c>
      <c r="BF226" s="31">
        <v>4.4049915908000896</v>
      </c>
      <c r="BG226" s="32" t="s">
        <v>28</v>
      </c>
      <c r="BH226" s="32">
        <v>4.4049915908000896</v>
      </c>
      <c r="BI226" s="31">
        <v>3.7558858454151398</v>
      </c>
      <c r="BJ226" s="32" t="s">
        <v>28</v>
      </c>
      <c r="BK226" s="32">
        <v>3.7558858454151398</v>
      </c>
      <c r="BL226" s="31">
        <v>3.2663524588569901</v>
      </c>
      <c r="BM226" s="32" t="s">
        <v>28</v>
      </c>
      <c r="BN226" s="32">
        <v>3.2663524588569901</v>
      </c>
      <c r="BO226" s="31">
        <v>2.7465182946535198</v>
      </c>
      <c r="BP226" s="32" t="s">
        <v>28</v>
      </c>
      <c r="BQ226" s="32">
        <v>2.7465182946535198</v>
      </c>
      <c r="BR226" s="31">
        <v>2.0875369616747999</v>
      </c>
      <c r="BS226" s="32" t="s">
        <v>28</v>
      </c>
      <c r="BT226" s="32">
        <v>2.0875369616747999</v>
      </c>
      <c r="BU226" s="31">
        <v>1.48514111197058</v>
      </c>
      <c r="BV226" s="32" t="s">
        <v>28</v>
      </c>
      <c r="BW226" s="32">
        <v>1.48514111197058</v>
      </c>
      <c r="BX226" s="31">
        <v>0.93147707612209096</v>
      </c>
      <c r="BY226" s="32" t="s">
        <v>28</v>
      </c>
      <c r="BZ226" s="32">
        <v>0.93147707612209096</v>
      </c>
      <c r="CA226" s="31">
        <v>0.36318587945140401</v>
      </c>
      <c r="CB226" s="32" t="s">
        <v>28</v>
      </c>
      <c r="CC226" s="32">
        <v>0.36318587945140401</v>
      </c>
      <c r="CD226" s="31">
        <v>-0.27633865408290098</v>
      </c>
      <c r="CE226" s="32" t="s">
        <v>28</v>
      </c>
      <c r="CF226" s="32">
        <v>-0.27633865408290098</v>
      </c>
      <c r="CG226" s="31">
        <v>-0.79863355294655103</v>
      </c>
      <c r="CH226" s="32" t="s">
        <v>28</v>
      </c>
      <c r="CI226" s="32">
        <v>-0.79863355294655103</v>
      </c>
      <c r="CJ226" s="31">
        <v>-1.18618607749404</v>
      </c>
      <c r="CK226" s="32" t="s">
        <v>28</v>
      </c>
      <c r="CL226" s="32">
        <v>-1.18618607749404</v>
      </c>
      <c r="CM226" s="31">
        <v>-1.5111011378344099</v>
      </c>
      <c r="CN226" s="32" t="s">
        <v>28</v>
      </c>
      <c r="CO226" s="32">
        <v>-1.5111011378344099</v>
      </c>
      <c r="CP226" s="31">
        <v>-2.0231829932954399</v>
      </c>
      <c r="CQ226" s="32" t="s">
        <v>28</v>
      </c>
      <c r="CR226" s="32">
        <v>-2.0231829932954399</v>
      </c>
      <c r="CS226" s="31">
        <v>-2.6533336290726202</v>
      </c>
      <c r="CT226" s="32" t="s">
        <v>28</v>
      </c>
      <c r="CU226" s="32">
        <v>-2.6533336290726202</v>
      </c>
      <c r="CV226" s="31">
        <v>-3.0133917611422101</v>
      </c>
      <c r="CW226" s="32" t="s">
        <v>28</v>
      </c>
      <c r="CX226" s="32">
        <v>-3.0133917611422101</v>
      </c>
      <c r="CY226" s="31">
        <v>-3.3644560000659101</v>
      </c>
      <c r="CZ226" s="32" t="s">
        <v>28</v>
      </c>
      <c r="DA226" s="32">
        <v>-3.3644560000659101</v>
      </c>
      <c r="DB226" s="31">
        <v>-3.9027879174800901</v>
      </c>
      <c r="DC226" s="32" t="s">
        <v>28</v>
      </c>
      <c r="DD226" s="32">
        <v>-3.9027879174800901</v>
      </c>
      <c r="DE226" s="31">
        <v>-4.3925111366497998</v>
      </c>
      <c r="DF226" s="32" t="s">
        <v>28</v>
      </c>
      <c r="DG226" s="32">
        <v>-4.3925111366497998</v>
      </c>
      <c r="DH226" s="31">
        <v>-4.8938298307330399</v>
      </c>
      <c r="DI226" s="32" t="s">
        <v>28</v>
      </c>
      <c r="DJ226" s="32">
        <v>-4.8938298307330399</v>
      </c>
      <c r="DK226" s="31">
        <v>-5.2009471300768704</v>
      </c>
      <c r="DL226" s="32" t="s">
        <v>28</v>
      </c>
      <c r="DM226" s="32">
        <v>-5.2009471300768704</v>
      </c>
      <c r="DN226" s="31">
        <v>-5.4668106160626104</v>
      </c>
      <c r="DO226" s="32" t="s">
        <v>28</v>
      </c>
      <c r="DP226" s="32">
        <v>-5.4668106160626104</v>
      </c>
      <c r="DQ226" s="31">
        <v>-5.4520389252843202</v>
      </c>
      <c r="DR226" s="32" t="s">
        <v>28</v>
      </c>
      <c r="DS226" s="32">
        <v>-5.4520389252843202</v>
      </c>
      <c r="DT226" s="31">
        <v>-5.4486901588286898</v>
      </c>
      <c r="DU226" s="32" t="s">
        <v>28</v>
      </c>
      <c r="DV226" s="32">
        <v>-5.4486901588286898</v>
      </c>
    </row>
    <row r="227" spans="1:126" x14ac:dyDescent="0.2">
      <c r="A227" s="30" t="s">
        <v>5</v>
      </c>
      <c r="B227">
        <v>224</v>
      </c>
      <c r="C227" s="37">
        <v>87</v>
      </c>
      <c r="D227" s="70">
        <v>15.202947753245599</v>
      </c>
      <c r="E227" s="70" t="s">
        <v>28</v>
      </c>
      <c r="F227" s="70">
        <v>15.202947753245599</v>
      </c>
      <c r="G227" s="32">
        <v>15.185112139910601</v>
      </c>
      <c r="H227" s="32" t="s">
        <v>28</v>
      </c>
      <c r="I227" s="32">
        <v>15.185112139910601</v>
      </c>
      <c r="J227" s="31">
        <v>15.083609626352599</v>
      </c>
      <c r="K227" s="32" t="s">
        <v>28</v>
      </c>
      <c r="L227" s="32">
        <v>15.083609626352599</v>
      </c>
      <c r="M227" s="31">
        <v>14.865112515613699</v>
      </c>
      <c r="N227" s="32" t="s">
        <v>28</v>
      </c>
      <c r="O227" s="32">
        <v>14.865112515613699</v>
      </c>
      <c r="P227" s="31">
        <v>14.6341053504923</v>
      </c>
      <c r="Q227" s="32" t="s">
        <v>28</v>
      </c>
      <c r="R227" s="32">
        <v>14.6341053504923</v>
      </c>
      <c r="S227" s="31">
        <v>14.275850508978399</v>
      </c>
      <c r="T227" s="32" t="s">
        <v>28</v>
      </c>
      <c r="U227" s="32">
        <v>14.275850508978399</v>
      </c>
      <c r="V227" s="31">
        <v>14.004634436484</v>
      </c>
      <c r="W227" s="32" t="s">
        <v>28</v>
      </c>
      <c r="X227" s="32">
        <v>14.004634436484</v>
      </c>
      <c r="Y227" s="31">
        <v>13.687997129937401</v>
      </c>
      <c r="Z227" s="32" t="s">
        <v>28</v>
      </c>
      <c r="AA227" s="32">
        <v>13.687997129937401</v>
      </c>
      <c r="AB227" s="31">
        <v>13.217209146117501</v>
      </c>
      <c r="AC227" s="32" t="s">
        <v>28</v>
      </c>
      <c r="AD227" s="32">
        <v>13.217209146117501</v>
      </c>
      <c r="AE227" s="31">
        <v>12.601451064036301</v>
      </c>
      <c r="AF227" s="32" t="s">
        <v>28</v>
      </c>
      <c r="AG227" s="32">
        <v>12.601451064036301</v>
      </c>
      <c r="AH227" s="31">
        <v>11.692912318152</v>
      </c>
      <c r="AI227" s="32" t="s">
        <v>28</v>
      </c>
      <c r="AJ227" s="32">
        <v>11.692912318152</v>
      </c>
      <c r="AK227" s="31">
        <v>10.7376973955573</v>
      </c>
      <c r="AL227" s="32" t="s">
        <v>28</v>
      </c>
      <c r="AM227" s="32">
        <v>10.7376973955573</v>
      </c>
      <c r="AN227" s="31">
        <v>9.76162711814254</v>
      </c>
      <c r="AO227" s="32" t="s">
        <v>28</v>
      </c>
      <c r="AP227" s="32">
        <v>9.76162711814254</v>
      </c>
      <c r="AQ227" s="31">
        <v>8.6923891956820807</v>
      </c>
      <c r="AR227" s="32" t="s">
        <v>28</v>
      </c>
      <c r="AS227" s="32">
        <v>8.6923891956820807</v>
      </c>
      <c r="AT227" s="31">
        <v>7.7872702619565297</v>
      </c>
      <c r="AU227" s="32" t="s">
        <v>28</v>
      </c>
      <c r="AV227" s="32">
        <v>7.7872702619565297</v>
      </c>
      <c r="AW227" s="31">
        <v>6.7301384972759797</v>
      </c>
      <c r="AX227" s="32" t="s">
        <v>28</v>
      </c>
      <c r="AY227" s="32">
        <v>6.7301384972759797</v>
      </c>
      <c r="AZ227" s="31">
        <v>5.7007874749750398</v>
      </c>
      <c r="BA227" s="32" t="s">
        <v>28</v>
      </c>
      <c r="BB227" s="32">
        <v>5.7007874749750398</v>
      </c>
      <c r="BC227" s="31">
        <v>4.8607060947012197</v>
      </c>
      <c r="BD227" s="32" t="s">
        <v>28</v>
      </c>
      <c r="BE227" s="32">
        <v>4.8607060947012197</v>
      </c>
      <c r="BF227" s="31">
        <v>4.1756320803516296</v>
      </c>
      <c r="BG227" s="32" t="s">
        <v>28</v>
      </c>
      <c r="BH227" s="32">
        <v>4.1756320803516296</v>
      </c>
      <c r="BI227" s="31">
        <v>3.53459117517535</v>
      </c>
      <c r="BJ227" s="32" t="s">
        <v>28</v>
      </c>
      <c r="BK227" s="32">
        <v>3.53459117517535</v>
      </c>
      <c r="BL227" s="31">
        <v>3.0290821552987399</v>
      </c>
      <c r="BM227" s="32" t="s">
        <v>28</v>
      </c>
      <c r="BN227" s="32">
        <v>3.0290821552987399</v>
      </c>
      <c r="BO227" s="31">
        <v>2.4825851036280699</v>
      </c>
      <c r="BP227" s="32" t="s">
        <v>28</v>
      </c>
      <c r="BQ227" s="32">
        <v>2.4825851036280699</v>
      </c>
      <c r="BR227" s="31">
        <v>1.99684724468564</v>
      </c>
      <c r="BS227" s="32" t="s">
        <v>28</v>
      </c>
      <c r="BT227" s="32">
        <v>1.99684724468564</v>
      </c>
      <c r="BU227" s="31">
        <v>1.51989301889914</v>
      </c>
      <c r="BV227" s="32" t="s">
        <v>28</v>
      </c>
      <c r="BW227" s="32">
        <v>1.51989301889914</v>
      </c>
      <c r="BX227" s="31">
        <v>1.00917595791931</v>
      </c>
      <c r="BY227" s="32" t="s">
        <v>28</v>
      </c>
      <c r="BZ227" s="32">
        <v>1.00917595791931</v>
      </c>
      <c r="CA227" s="31">
        <v>0.67229628404961095</v>
      </c>
      <c r="CB227" s="32" t="s">
        <v>28</v>
      </c>
      <c r="CC227" s="32">
        <v>0.67229628404961095</v>
      </c>
      <c r="CD227" s="31">
        <v>0.42804309670582902</v>
      </c>
      <c r="CE227" s="32" t="s">
        <v>28</v>
      </c>
      <c r="CF227" s="32">
        <v>0.42804309670582902</v>
      </c>
      <c r="CG227" s="31">
        <v>7.8151477444261E-2</v>
      </c>
      <c r="CH227" s="32" t="s">
        <v>28</v>
      </c>
      <c r="CI227" s="32">
        <v>7.8151477444261E-2</v>
      </c>
      <c r="CJ227" s="31">
        <v>-0.25879474476717501</v>
      </c>
      <c r="CK227" s="32" t="s">
        <v>28</v>
      </c>
      <c r="CL227" s="32">
        <v>-0.25879474476717501</v>
      </c>
      <c r="CM227" s="31">
        <v>-0.59425662321069705</v>
      </c>
      <c r="CN227" s="32" t="s">
        <v>28</v>
      </c>
      <c r="CO227" s="32">
        <v>-0.59425662321069705</v>
      </c>
      <c r="CP227" s="31">
        <v>-0.78768146557598295</v>
      </c>
      <c r="CQ227" s="32" t="s">
        <v>28</v>
      </c>
      <c r="CR227" s="32">
        <v>-0.78768146557598295</v>
      </c>
      <c r="CS227" s="31">
        <v>-1.18243946692024</v>
      </c>
      <c r="CT227" s="32" t="s">
        <v>28</v>
      </c>
      <c r="CU227" s="32">
        <v>-1.18243946692024</v>
      </c>
      <c r="CV227" s="31">
        <v>-1.3485579248722701</v>
      </c>
      <c r="CW227" s="32" t="s">
        <v>28</v>
      </c>
      <c r="CX227" s="32">
        <v>-1.3485579248722701</v>
      </c>
      <c r="CY227" s="31">
        <v>-1.58586807985005</v>
      </c>
      <c r="CZ227" s="32" t="s">
        <v>28</v>
      </c>
      <c r="DA227" s="32">
        <v>-1.58586807985005</v>
      </c>
      <c r="DB227" s="31">
        <v>-1.81360264645401</v>
      </c>
      <c r="DC227" s="32" t="s">
        <v>28</v>
      </c>
      <c r="DD227" s="32">
        <v>-1.81360264645401</v>
      </c>
      <c r="DE227" s="31">
        <v>-2.0448440189218502</v>
      </c>
      <c r="DF227" s="32" t="s">
        <v>28</v>
      </c>
      <c r="DG227" s="32">
        <v>-2.0448440189218502</v>
      </c>
      <c r="DH227" s="31">
        <v>-2.2785761701355001</v>
      </c>
      <c r="DI227" s="32" t="s">
        <v>28</v>
      </c>
      <c r="DJ227" s="32">
        <v>-2.2785761701355001</v>
      </c>
      <c r="DK227" s="31">
        <v>-2.6512093959353602</v>
      </c>
      <c r="DL227" s="32" t="s">
        <v>28</v>
      </c>
      <c r="DM227" s="32">
        <v>-2.6512093959353602</v>
      </c>
      <c r="DN227" s="31">
        <v>-2.9548242964743099</v>
      </c>
      <c r="DO227" s="32" t="s">
        <v>28</v>
      </c>
      <c r="DP227" s="32">
        <v>-2.9548242964743099</v>
      </c>
      <c r="DQ227" s="31">
        <v>-3.2489881716001201</v>
      </c>
      <c r="DR227" s="32" t="s">
        <v>28</v>
      </c>
      <c r="DS227" s="32">
        <v>-3.2489881716001201</v>
      </c>
      <c r="DT227" s="31">
        <v>-3.4466710412999202</v>
      </c>
      <c r="DU227" s="32" t="s">
        <v>28</v>
      </c>
      <c r="DV227" s="32">
        <v>-3.4466710412999202</v>
      </c>
    </row>
    <row r="228" spans="1:126" x14ac:dyDescent="0.2">
      <c r="A228" s="30" t="s">
        <v>5</v>
      </c>
      <c r="B228">
        <v>225</v>
      </c>
      <c r="C228" s="37">
        <v>88</v>
      </c>
      <c r="D228" s="70">
        <v>17.713916934638501</v>
      </c>
      <c r="E228" s="70" t="s">
        <v>28</v>
      </c>
      <c r="F228" s="70">
        <v>17.713916934638501</v>
      </c>
      <c r="G228" s="32">
        <v>17.633719974444201</v>
      </c>
      <c r="H228" s="32" t="s">
        <v>28</v>
      </c>
      <c r="I228" s="32">
        <v>17.633719974444201</v>
      </c>
      <c r="J228" s="31">
        <v>17.527043981165999</v>
      </c>
      <c r="K228" s="32" t="s">
        <v>28</v>
      </c>
      <c r="L228" s="32">
        <v>17.527043981165999</v>
      </c>
      <c r="M228" s="31">
        <v>17.452812806612499</v>
      </c>
      <c r="N228" s="32" t="s">
        <v>28</v>
      </c>
      <c r="O228" s="32">
        <v>17.452812806612499</v>
      </c>
      <c r="P228" s="31">
        <v>17.3323571512725</v>
      </c>
      <c r="Q228" s="32" t="s">
        <v>28</v>
      </c>
      <c r="R228" s="32">
        <v>17.3323571512725</v>
      </c>
      <c r="S228" s="31">
        <v>17.2426580452337</v>
      </c>
      <c r="T228" s="32" t="s">
        <v>28</v>
      </c>
      <c r="U228" s="32">
        <v>17.2426580452337</v>
      </c>
      <c r="V228" s="31">
        <v>17.086503453589799</v>
      </c>
      <c r="W228" s="32" t="s">
        <v>28</v>
      </c>
      <c r="X228" s="32">
        <v>17.086503453589799</v>
      </c>
      <c r="Y228" s="31">
        <v>16.677461684020301</v>
      </c>
      <c r="Z228" s="32" t="s">
        <v>28</v>
      </c>
      <c r="AA228" s="32">
        <v>16.677461684020301</v>
      </c>
      <c r="AB228" s="31">
        <v>16.249062660943402</v>
      </c>
      <c r="AC228" s="32" t="s">
        <v>28</v>
      </c>
      <c r="AD228" s="32">
        <v>16.249062660943402</v>
      </c>
      <c r="AE228" s="31">
        <v>15.7453590429336</v>
      </c>
      <c r="AF228" s="32" t="s">
        <v>28</v>
      </c>
      <c r="AG228" s="32">
        <v>15.7453590429336</v>
      </c>
      <c r="AH228" s="31">
        <v>15.2365714144414</v>
      </c>
      <c r="AI228" s="32" t="s">
        <v>28</v>
      </c>
      <c r="AJ228" s="32">
        <v>15.2365714144414</v>
      </c>
      <c r="AK228" s="31">
        <v>14.680117769903999</v>
      </c>
      <c r="AL228" s="32" t="s">
        <v>28</v>
      </c>
      <c r="AM228" s="32">
        <v>14.680117769903999</v>
      </c>
      <c r="AN228" s="31">
        <v>14.2536601664141</v>
      </c>
      <c r="AO228" s="32" t="s">
        <v>28</v>
      </c>
      <c r="AP228" s="32">
        <v>14.2536601664141</v>
      </c>
      <c r="AQ228" s="31">
        <v>13.7374818047576</v>
      </c>
      <c r="AR228" s="32" t="s">
        <v>28</v>
      </c>
      <c r="AS228" s="32">
        <v>13.7374818047576</v>
      </c>
      <c r="AT228" s="31">
        <v>13.2211210097506</v>
      </c>
      <c r="AU228" s="32" t="s">
        <v>28</v>
      </c>
      <c r="AV228" s="32">
        <v>13.2211210097506</v>
      </c>
      <c r="AW228" s="31">
        <v>12.506346199955599</v>
      </c>
      <c r="AX228" s="32" t="s">
        <v>28</v>
      </c>
      <c r="AY228" s="32">
        <v>12.506346199955599</v>
      </c>
      <c r="AZ228" s="31">
        <v>12.0161588767912</v>
      </c>
      <c r="BA228" s="32" t="s">
        <v>28</v>
      </c>
      <c r="BB228" s="32">
        <v>12.0161588767912</v>
      </c>
      <c r="BC228" s="31">
        <v>11.486287112545</v>
      </c>
      <c r="BD228" s="32" t="s">
        <v>28</v>
      </c>
      <c r="BE228" s="32">
        <v>11.486287112545</v>
      </c>
      <c r="BF228" s="31">
        <v>11.012946823835</v>
      </c>
      <c r="BG228" s="32" t="s">
        <v>28</v>
      </c>
      <c r="BH228" s="32">
        <v>11.012946823835</v>
      </c>
      <c r="BI228" s="31">
        <v>10.567787835632499</v>
      </c>
      <c r="BJ228" s="32" t="s">
        <v>28</v>
      </c>
      <c r="BK228" s="32">
        <v>10.567787835632499</v>
      </c>
      <c r="BL228" s="31">
        <v>10.195138889350901</v>
      </c>
      <c r="BM228" s="32" t="s">
        <v>28</v>
      </c>
      <c r="BN228" s="32">
        <v>10.195138889350901</v>
      </c>
      <c r="BO228" s="31">
        <v>9.9274776042454693</v>
      </c>
      <c r="BP228" s="32" t="s">
        <v>28</v>
      </c>
      <c r="BQ228" s="32">
        <v>9.9274776042454693</v>
      </c>
      <c r="BR228" s="31">
        <v>9.6076034382763602</v>
      </c>
      <c r="BS228" s="32" t="s">
        <v>28</v>
      </c>
      <c r="BT228" s="32">
        <v>9.6076034382763602</v>
      </c>
      <c r="BU228" s="31">
        <v>9.3537011036685698</v>
      </c>
      <c r="BV228" s="32" t="s">
        <v>28</v>
      </c>
      <c r="BW228" s="32">
        <v>9.3537011036685698</v>
      </c>
      <c r="BX228" s="31">
        <v>9.1065446056251407</v>
      </c>
      <c r="BY228" s="32" t="s">
        <v>28</v>
      </c>
      <c r="BZ228" s="32">
        <v>9.1065446056251407</v>
      </c>
      <c r="CA228" s="31">
        <v>8.8194065921506297</v>
      </c>
      <c r="CB228" s="32" t="s">
        <v>28</v>
      </c>
      <c r="CC228" s="32">
        <v>8.8194065921506297</v>
      </c>
      <c r="CD228" s="31">
        <v>8.5091949592198404</v>
      </c>
      <c r="CE228" s="32" t="s">
        <v>28</v>
      </c>
      <c r="CF228" s="32">
        <v>8.5091949592198404</v>
      </c>
      <c r="CG228" s="31">
        <v>8.1607134200456297</v>
      </c>
      <c r="CH228" s="32" t="s">
        <v>28</v>
      </c>
      <c r="CI228" s="32">
        <v>8.1607134200456297</v>
      </c>
      <c r="CJ228" s="31">
        <v>7.8514144019911303</v>
      </c>
      <c r="CK228" s="32" t="s">
        <v>28</v>
      </c>
      <c r="CL228" s="32">
        <v>7.8514144019911303</v>
      </c>
      <c r="CM228" s="31">
        <v>7.5870530653737402</v>
      </c>
      <c r="CN228" s="32" t="s">
        <v>28</v>
      </c>
      <c r="CO228" s="32">
        <v>7.5870530653737402</v>
      </c>
      <c r="CP228" s="31">
        <v>7.1004304638765703</v>
      </c>
      <c r="CQ228" s="32" t="s">
        <v>28</v>
      </c>
      <c r="CR228" s="32">
        <v>7.1004304638765703</v>
      </c>
      <c r="CS228" s="31">
        <v>6.7556660732042397</v>
      </c>
      <c r="CT228" s="32" t="s">
        <v>28</v>
      </c>
      <c r="CU228" s="32">
        <v>6.7556660732042397</v>
      </c>
      <c r="CV228" s="31">
        <v>6.5246642064640996</v>
      </c>
      <c r="CW228" s="32" t="s">
        <v>28</v>
      </c>
      <c r="CX228" s="32">
        <v>6.5246642064640996</v>
      </c>
      <c r="CY228" s="31">
        <v>6.2078024031549104</v>
      </c>
      <c r="CZ228" s="32" t="s">
        <v>28</v>
      </c>
      <c r="DA228" s="32">
        <v>6.2078024031549104</v>
      </c>
      <c r="DB228" s="31">
        <v>5.9583044142267196</v>
      </c>
      <c r="DC228" s="32" t="s">
        <v>28</v>
      </c>
      <c r="DD228" s="32">
        <v>5.9583044142267196</v>
      </c>
      <c r="DE228" s="31">
        <v>5.7107706858650502</v>
      </c>
      <c r="DF228" s="32" t="s">
        <v>28</v>
      </c>
      <c r="DG228" s="32">
        <v>5.7107706858650502</v>
      </c>
      <c r="DH228" s="31">
        <v>5.4656916277497301</v>
      </c>
      <c r="DI228" s="32" t="s">
        <v>28</v>
      </c>
      <c r="DJ228" s="32">
        <v>5.4656916277497301</v>
      </c>
      <c r="DK228" s="31">
        <v>5.1829138210243597</v>
      </c>
      <c r="DL228" s="32" t="s">
        <v>28</v>
      </c>
      <c r="DM228" s="32">
        <v>5.1829138210243597</v>
      </c>
      <c r="DN228" s="31">
        <v>5.0022048341668803</v>
      </c>
      <c r="DO228" s="32" t="s">
        <v>28</v>
      </c>
      <c r="DP228" s="32">
        <v>5.0022048341668803</v>
      </c>
      <c r="DQ228" s="31">
        <v>4.7024600238894898</v>
      </c>
      <c r="DR228" s="32" t="s">
        <v>28</v>
      </c>
      <c r="DS228" s="32">
        <v>4.7024600238894898</v>
      </c>
      <c r="DT228" s="31">
        <v>4.40213603601606</v>
      </c>
      <c r="DU228" s="32" t="s">
        <v>28</v>
      </c>
      <c r="DV228" s="32">
        <v>4.40213603601606</v>
      </c>
    </row>
    <row r="229" spans="1:126" x14ac:dyDescent="0.2">
      <c r="A229" s="30" t="s">
        <v>5</v>
      </c>
      <c r="B229">
        <v>226</v>
      </c>
      <c r="C229" s="37">
        <v>89</v>
      </c>
      <c r="D229" s="70">
        <v>16.3885935614022</v>
      </c>
      <c r="E229" s="70" t="s">
        <v>28</v>
      </c>
      <c r="F229" s="70">
        <v>16.3885935614022</v>
      </c>
      <c r="G229" s="32">
        <v>16.240211798256901</v>
      </c>
      <c r="H229" s="32" t="s">
        <v>28</v>
      </c>
      <c r="I229" s="32">
        <v>16.240211798256901</v>
      </c>
      <c r="J229" s="31">
        <v>15.8078133432331</v>
      </c>
      <c r="K229" s="32" t="s">
        <v>28</v>
      </c>
      <c r="L229" s="32">
        <v>15.8078133432331</v>
      </c>
      <c r="M229" s="31">
        <v>15.0849458957814</v>
      </c>
      <c r="N229" s="32" t="s">
        <v>28</v>
      </c>
      <c r="O229" s="32">
        <v>15.0849458957814</v>
      </c>
      <c r="P229" s="31">
        <v>14.6795850515919</v>
      </c>
      <c r="Q229" s="32" t="s">
        <v>28</v>
      </c>
      <c r="R229" s="32">
        <v>14.6795850515919</v>
      </c>
      <c r="S229" s="31">
        <v>14.0724075124549</v>
      </c>
      <c r="T229" s="32" t="s">
        <v>28</v>
      </c>
      <c r="U229" s="32">
        <v>14.0724075124549</v>
      </c>
      <c r="V229" s="31">
        <v>13.4977826186573</v>
      </c>
      <c r="W229" s="32" t="s">
        <v>28</v>
      </c>
      <c r="X229" s="32">
        <v>13.4977826186573</v>
      </c>
      <c r="Y229" s="31">
        <v>13.0068461883005</v>
      </c>
      <c r="Z229" s="32" t="s">
        <v>28</v>
      </c>
      <c r="AA229" s="32">
        <v>13.0068461883005</v>
      </c>
      <c r="AB229" s="31">
        <v>12.5131716499302</v>
      </c>
      <c r="AC229" s="32" t="s">
        <v>28</v>
      </c>
      <c r="AD229" s="32">
        <v>12.5131716499302</v>
      </c>
      <c r="AE229" s="31">
        <v>12.1234491262238</v>
      </c>
      <c r="AF229" s="32" t="s">
        <v>28</v>
      </c>
      <c r="AG229" s="32">
        <v>12.1234491262238</v>
      </c>
      <c r="AH229" s="31">
        <v>11.656654984364099</v>
      </c>
      <c r="AI229" s="32" t="s">
        <v>28</v>
      </c>
      <c r="AJ229" s="32">
        <v>11.656654984364099</v>
      </c>
      <c r="AK229" s="31">
        <v>11.390237456987499</v>
      </c>
      <c r="AL229" s="32" t="s">
        <v>28</v>
      </c>
      <c r="AM229" s="32">
        <v>11.390237456987499</v>
      </c>
      <c r="AN229" s="31">
        <v>11.112749918637601</v>
      </c>
      <c r="AO229" s="32" t="s">
        <v>28</v>
      </c>
      <c r="AP229" s="32">
        <v>11.112749918637601</v>
      </c>
      <c r="AQ229" s="31">
        <v>10.9086039497132</v>
      </c>
      <c r="AR229" s="32" t="s">
        <v>28</v>
      </c>
      <c r="AS229" s="32">
        <v>10.9086039497132</v>
      </c>
      <c r="AT229" s="31">
        <v>10.7576609784519</v>
      </c>
      <c r="AU229" s="32" t="s">
        <v>28</v>
      </c>
      <c r="AV229" s="32">
        <v>10.7576609784519</v>
      </c>
      <c r="AW229" s="31">
        <v>10.6611905703727</v>
      </c>
      <c r="AX229" s="32" t="s">
        <v>28</v>
      </c>
      <c r="AY229" s="32">
        <v>10.6611905703727</v>
      </c>
      <c r="AZ229" s="31">
        <v>10.473481264722601</v>
      </c>
      <c r="BA229" s="32" t="s">
        <v>28</v>
      </c>
      <c r="BB229" s="32">
        <v>10.473481264722601</v>
      </c>
      <c r="BC229" s="31">
        <v>10.3236912521085</v>
      </c>
      <c r="BD229" s="32" t="s">
        <v>28</v>
      </c>
      <c r="BE229" s="32">
        <v>10.3236912521085</v>
      </c>
      <c r="BF229" s="31">
        <v>10.134627972357499</v>
      </c>
      <c r="BG229" s="32" t="s">
        <v>28</v>
      </c>
      <c r="BH229" s="32">
        <v>10.134627972357499</v>
      </c>
      <c r="BI229" s="31">
        <v>9.8991063699517792</v>
      </c>
      <c r="BJ229" s="32" t="s">
        <v>28</v>
      </c>
      <c r="BK229" s="32">
        <v>9.8991063699517792</v>
      </c>
      <c r="BL229" s="31">
        <v>9.7145429915278001</v>
      </c>
      <c r="BM229" s="32" t="s">
        <v>28</v>
      </c>
      <c r="BN229" s="32">
        <v>9.7145429915278001</v>
      </c>
      <c r="BO229" s="31">
        <v>9.55381204244412</v>
      </c>
      <c r="BP229" s="32" t="s">
        <v>28</v>
      </c>
      <c r="BQ229" s="32">
        <v>9.55381204244412</v>
      </c>
      <c r="BR229" s="31">
        <v>9.3231340201739403</v>
      </c>
      <c r="BS229" s="32" t="s">
        <v>28</v>
      </c>
      <c r="BT229" s="32">
        <v>9.3231340201739403</v>
      </c>
      <c r="BU229" s="31">
        <v>9.0856148719683691</v>
      </c>
      <c r="BV229" s="32" t="s">
        <v>28</v>
      </c>
      <c r="BW229" s="32">
        <v>9.0856148719683691</v>
      </c>
      <c r="BX229" s="31">
        <v>8.8368294059339707</v>
      </c>
      <c r="BY229" s="32" t="s">
        <v>28</v>
      </c>
      <c r="BZ229" s="32">
        <v>8.8368294059339707</v>
      </c>
      <c r="CA229" s="31">
        <v>8.6401660335498391</v>
      </c>
      <c r="CB229" s="32" t="s">
        <v>28</v>
      </c>
      <c r="CC229" s="32">
        <v>8.6401660335498391</v>
      </c>
      <c r="CD229" s="31">
        <v>8.4314974262088604</v>
      </c>
      <c r="CE229" s="32" t="s">
        <v>28</v>
      </c>
      <c r="CF229" s="32">
        <v>8.4314974262088604</v>
      </c>
      <c r="CG229" s="31">
        <v>8.1294660516442399</v>
      </c>
      <c r="CH229" s="32" t="s">
        <v>28</v>
      </c>
      <c r="CI229" s="32">
        <v>8.1294660516442399</v>
      </c>
      <c r="CJ229" s="31">
        <v>7.92610188939664</v>
      </c>
      <c r="CK229" s="32" t="s">
        <v>28</v>
      </c>
      <c r="CL229" s="32">
        <v>7.92610188939664</v>
      </c>
      <c r="CM229" s="31">
        <v>7.7813333023848896</v>
      </c>
      <c r="CN229" s="32" t="s">
        <v>28</v>
      </c>
      <c r="CO229" s="32">
        <v>7.7813333023848896</v>
      </c>
      <c r="CP229" s="31">
        <v>7.51931492359033</v>
      </c>
      <c r="CQ229" s="32" t="s">
        <v>28</v>
      </c>
      <c r="CR229" s="32">
        <v>7.51931492359033</v>
      </c>
      <c r="CS229" s="31">
        <v>7.2741622513039301</v>
      </c>
      <c r="CT229" s="32" t="s">
        <v>28</v>
      </c>
      <c r="CU229" s="32">
        <v>7.2741622513039301</v>
      </c>
      <c r="CV229" s="31">
        <v>6.8991052151201497</v>
      </c>
      <c r="CW229" s="32" t="s">
        <v>28</v>
      </c>
      <c r="CX229" s="32">
        <v>6.8991052151201497</v>
      </c>
      <c r="CY229" s="31">
        <v>6.6367505427716003</v>
      </c>
      <c r="CZ229" s="32" t="s">
        <v>28</v>
      </c>
      <c r="DA229" s="32">
        <v>6.6367505427716003</v>
      </c>
      <c r="DB229" s="31">
        <v>6.23803337034298</v>
      </c>
      <c r="DC229" s="32" t="s">
        <v>28</v>
      </c>
      <c r="DD229" s="32">
        <v>6.23803337034298</v>
      </c>
      <c r="DE229" s="31">
        <v>5.8658523313926798</v>
      </c>
      <c r="DF229" s="32" t="s">
        <v>28</v>
      </c>
      <c r="DG229" s="32">
        <v>5.8658523313926798</v>
      </c>
      <c r="DH229" s="31">
        <v>5.5237202855486798</v>
      </c>
      <c r="DI229" s="32" t="s">
        <v>28</v>
      </c>
      <c r="DJ229" s="32">
        <v>5.5237202855486798</v>
      </c>
      <c r="DK229" s="31">
        <v>5.1771353350591696</v>
      </c>
      <c r="DL229" s="32" t="s">
        <v>28</v>
      </c>
      <c r="DM229" s="32">
        <v>5.1771353350591696</v>
      </c>
      <c r="DN229" s="31">
        <v>4.8068905181438</v>
      </c>
      <c r="DO229" s="32" t="s">
        <v>28</v>
      </c>
      <c r="DP229" s="32">
        <v>4.8068905181438</v>
      </c>
      <c r="DQ229" s="31">
        <v>4.4333275020342198</v>
      </c>
      <c r="DR229" s="32" t="s">
        <v>28</v>
      </c>
      <c r="DS229" s="32">
        <v>4.4333275020342198</v>
      </c>
      <c r="DT229" s="31">
        <v>4.0751952360557304</v>
      </c>
      <c r="DU229" s="32" t="s">
        <v>28</v>
      </c>
      <c r="DV229" s="32">
        <v>4.0751952360557304</v>
      </c>
    </row>
    <row r="230" spans="1:126" x14ac:dyDescent="0.2">
      <c r="A230" s="30" t="s">
        <v>5</v>
      </c>
      <c r="B230">
        <v>227</v>
      </c>
      <c r="C230" s="37">
        <v>90</v>
      </c>
      <c r="D230" s="70">
        <v>17.157508409683501</v>
      </c>
      <c r="E230" s="70" t="s">
        <v>28</v>
      </c>
      <c r="F230" s="70">
        <v>17.157508409683501</v>
      </c>
      <c r="G230" s="32">
        <v>17.108813352139698</v>
      </c>
      <c r="H230" s="32" t="s">
        <v>28</v>
      </c>
      <c r="I230" s="32">
        <v>17.108813352139698</v>
      </c>
      <c r="J230" s="31">
        <v>17.0891804712411</v>
      </c>
      <c r="K230" s="32" t="s">
        <v>28</v>
      </c>
      <c r="L230" s="32">
        <v>17.0891804712411</v>
      </c>
      <c r="M230" s="31">
        <v>17.066976191386999</v>
      </c>
      <c r="N230" s="32" t="s">
        <v>28</v>
      </c>
      <c r="O230" s="32">
        <v>17.066976191386999</v>
      </c>
      <c r="P230" s="31">
        <v>17.022436596085999</v>
      </c>
      <c r="Q230" s="32" t="s">
        <v>28</v>
      </c>
      <c r="R230" s="32">
        <v>17.022436596085999</v>
      </c>
      <c r="S230" s="31">
        <v>17.007121178067099</v>
      </c>
      <c r="T230" s="32" t="s">
        <v>28</v>
      </c>
      <c r="U230" s="32">
        <v>17.007121178067099</v>
      </c>
      <c r="V230" s="31">
        <v>16.987950822641199</v>
      </c>
      <c r="W230" s="32" t="s">
        <v>28</v>
      </c>
      <c r="X230" s="32">
        <v>16.987950822641199</v>
      </c>
      <c r="Y230" s="31">
        <v>16.975205787231001</v>
      </c>
      <c r="Z230" s="32" t="s">
        <v>28</v>
      </c>
      <c r="AA230" s="32">
        <v>16.975205787231001</v>
      </c>
      <c r="AB230" s="31">
        <v>16.954527072709599</v>
      </c>
      <c r="AC230" s="32" t="s">
        <v>28</v>
      </c>
      <c r="AD230" s="32">
        <v>16.954527072709599</v>
      </c>
      <c r="AE230" s="31">
        <v>16.758748186044699</v>
      </c>
      <c r="AF230" s="32" t="s">
        <v>28</v>
      </c>
      <c r="AG230" s="32">
        <v>16.758748186044699</v>
      </c>
      <c r="AH230" s="31">
        <v>16.617316175695201</v>
      </c>
      <c r="AI230" s="32" t="s">
        <v>28</v>
      </c>
      <c r="AJ230" s="32">
        <v>16.617316175695201</v>
      </c>
      <c r="AK230" s="31">
        <v>16.342514962544001</v>
      </c>
      <c r="AL230" s="32" t="s">
        <v>28</v>
      </c>
      <c r="AM230" s="32">
        <v>16.342514962544001</v>
      </c>
      <c r="AN230" s="31">
        <v>16.076550567513301</v>
      </c>
      <c r="AO230" s="32" t="s">
        <v>28</v>
      </c>
      <c r="AP230" s="32">
        <v>16.076550567513301</v>
      </c>
      <c r="AQ230" s="31">
        <v>15.708460675608601</v>
      </c>
      <c r="AR230" s="32" t="s">
        <v>28</v>
      </c>
      <c r="AS230" s="32">
        <v>15.708460675608601</v>
      </c>
      <c r="AT230" s="31">
        <v>15.388664841650799</v>
      </c>
      <c r="AU230" s="32" t="s">
        <v>28</v>
      </c>
      <c r="AV230" s="32">
        <v>15.388664841650799</v>
      </c>
      <c r="AW230" s="31">
        <v>15.2323749048339</v>
      </c>
      <c r="AX230" s="32" t="s">
        <v>28</v>
      </c>
      <c r="AY230" s="32">
        <v>15.2323749048339</v>
      </c>
      <c r="AZ230" s="31">
        <v>14.9980233848122</v>
      </c>
      <c r="BA230" s="32" t="s">
        <v>28</v>
      </c>
      <c r="BB230" s="32">
        <v>14.9980233848122</v>
      </c>
      <c r="BC230" s="31">
        <v>14.620902057818</v>
      </c>
      <c r="BD230" s="32" t="s">
        <v>28</v>
      </c>
      <c r="BE230" s="32">
        <v>14.620902057818</v>
      </c>
      <c r="BF230" s="31">
        <v>14.3056824924679</v>
      </c>
      <c r="BG230" s="32" t="s">
        <v>28</v>
      </c>
      <c r="BH230" s="32">
        <v>14.3056824924679</v>
      </c>
      <c r="BI230" s="31">
        <v>14.0867050029873</v>
      </c>
      <c r="BJ230" s="32" t="s">
        <v>28</v>
      </c>
      <c r="BK230" s="32">
        <v>14.0867050029873</v>
      </c>
      <c r="BL230" s="31">
        <v>13.829013233072001</v>
      </c>
      <c r="BM230" s="32" t="s">
        <v>28</v>
      </c>
      <c r="BN230" s="32">
        <v>13.829013233072001</v>
      </c>
      <c r="BO230" s="31">
        <v>13.5737609740035</v>
      </c>
      <c r="BP230" s="32" t="s">
        <v>28</v>
      </c>
      <c r="BQ230" s="32">
        <v>13.5737609740035</v>
      </c>
      <c r="BR230" s="31">
        <v>13.3689886009929</v>
      </c>
      <c r="BS230" s="32" t="s">
        <v>28</v>
      </c>
      <c r="BT230" s="32">
        <v>13.3689886009929</v>
      </c>
      <c r="BU230" s="31">
        <v>12.977198544279499</v>
      </c>
      <c r="BV230" s="32" t="s">
        <v>28</v>
      </c>
      <c r="BW230" s="32">
        <v>12.977198544279499</v>
      </c>
      <c r="BX230" s="31">
        <v>12.5483148880808</v>
      </c>
      <c r="BY230" s="32" t="s">
        <v>28</v>
      </c>
      <c r="BZ230" s="32">
        <v>12.5483148880808</v>
      </c>
      <c r="CA230" s="31">
        <v>12.3140769035069</v>
      </c>
      <c r="CB230" s="32" t="s">
        <v>28</v>
      </c>
      <c r="CC230" s="32">
        <v>12.3140769035069</v>
      </c>
      <c r="CD230" s="31">
        <v>11.940075505823801</v>
      </c>
      <c r="CE230" s="32" t="s">
        <v>28</v>
      </c>
      <c r="CF230" s="32">
        <v>11.940075505823801</v>
      </c>
      <c r="CG230" s="31">
        <v>11.4704276434106</v>
      </c>
      <c r="CH230" s="32" t="s">
        <v>28</v>
      </c>
      <c r="CI230" s="32">
        <v>11.4704276434106</v>
      </c>
      <c r="CJ230" s="31">
        <v>10.937005436674299</v>
      </c>
      <c r="CK230" s="32" t="s">
        <v>28</v>
      </c>
      <c r="CL230" s="32">
        <v>10.937005436674299</v>
      </c>
      <c r="CM230" s="31">
        <v>10.6226132858031</v>
      </c>
      <c r="CN230" s="32" t="s">
        <v>28</v>
      </c>
      <c r="CO230" s="32">
        <v>10.6226132858031</v>
      </c>
      <c r="CP230" s="31">
        <v>10.400465149710101</v>
      </c>
      <c r="CQ230" s="32" t="s">
        <v>28</v>
      </c>
      <c r="CR230" s="32">
        <v>10.400465149710101</v>
      </c>
      <c r="CS230" s="31">
        <v>10.1020032488876</v>
      </c>
      <c r="CT230" s="32" t="s">
        <v>28</v>
      </c>
      <c r="CU230" s="32">
        <v>10.1020032488876</v>
      </c>
      <c r="CV230" s="31">
        <v>9.8651219801961894</v>
      </c>
      <c r="CW230" s="32" t="s">
        <v>28</v>
      </c>
      <c r="CX230" s="32">
        <v>9.8651219801961894</v>
      </c>
      <c r="CY230" s="31">
        <v>9.4525112707388601</v>
      </c>
      <c r="CZ230" s="32" t="s">
        <v>28</v>
      </c>
      <c r="DA230" s="32">
        <v>9.4525112707388601</v>
      </c>
      <c r="DB230" s="31">
        <v>9.2138812347793593</v>
      </c>
      <c r="DC230" s="32" t="s">
        <v>28</v>
      </c>
      <c r="DD230" s="32">
        <v>9.2138812347793593</v>
      </c>
      <c r="DE230" s="31">
        <v>8.9675608506167492</v>
      </c>
      <c r="DF230" s="32" t="s">
        <v>28</v>
      </c>
      <c r="DG230" s="32">
        <v>8.9675608506167492</v>
      </c>
      <c r="DH230" s="31">
        <v>8.6667530380486006</v>
      </c>
      <c r="DI230" s="32" t="s">
        <v>28</v>
      </c>
      <c r="DJ230" s="32">
        <v>8.6667530380486006</v>
      </c>
      <c r="DK230" s="31">
        <v>8.3532082499386409</v>
      </c>
      <c r="DL230" s="32" t="s">
        <v>28</v>
      </c>
      <c r="DM230" s="32">
        <v>8.3532082499386409</v>
      </c>
      <c r="DN230" s="31">
        <v>8.0132671337153205</v>
      </c>
      <c r="DO230" s="32" t="s">
        <v>28</v>
      </c>
      <c r="DP230" s="32">
        <v>8.0132671337153205</v>
      </c>
      <c r="DQ230" s="31">
        <v>7.7810615869364499</v>
      </c>
      <c r="DR230" s="32" t="s">
        <v>28</v>
      </c>
      <c r="DS230" s="32">
        <v>7.7810615869364499</v>
      </c>
      <c r="DT230" s="31">
        <v>7.5590268289529003</v>
      </c>
      <c r="DU230" s="32" t="s">
        <v>28</v>
      </c>
      <c r="DV230" s="32">
        <v>7.5590268289529003</v>
      </c>
    </row>
    <row r="231" spans="1:126" x14ac:dyDescent="0.2">
      <c r="A231" s="30" t="s">
        <v>7</v>
      </c>
      <c r="B231">
        <v>228</v>
      </c>
      <c r="C231" s="37">
        <v>91</v>
      </c>
      <c r="D231" s="70">
        <v>6.9715797454231403</v>
      </c>
      <c r="E231" s="70" t="s">
        <v>28</v>
      </c>
      <c r="F231" s="70">
        <v>6.9715797454231403</v>
      </c>
      <c r="G231" s="32">
        <v>6.7881120985750796</v>
      </c>
      <c r="H231" s="32" t="s">
        <v>28</v>
      </c>
      <c r="I231" s="32">
        <v>6.7881120985750796</v>
      </c>
      <c r="J231" s="31">
        <v>6.5989281121419596</v>
      </c>
      <c r="K231" s="32" t="s">
        <v>28</v>
      </c>
      <c r="L231" s="32">
        <v>6.5989281121419596</v>
      </c>
      <c r="M231" s="31">
        <v>6.2459921662237896</v>
      </c>
      <c r="N231" s="32" t="s">
        <v>28</v>
      </c>
      <c r="O231" s="32">
        <v>6.2459921662237896</v>
      </c>
      <c r="P231" s="31">
        <v>5.6150737432689004</v>
      </c>
      <c r="Q231" s="32" t="s">
        <v>28</v>
      </c>
      <c r="R231" s="32">
        <v>5.6150737432689004</v>
      </c>
      <c r="S231" s="31">
        <v>5.2015473317751404</v>
      </c>
      <c r="T231" s="32" t="s">
        <v>28</v>
      </c>
      <c r="U231" s="32">
        <v>5.2015473317751404</v>
      </c>
      <c r="V231" s="31">
        <v>4.68900336604462</v>
      </c>
      <c r="W231" s="32" t="s">
        <v>28</v>
      </c>
      <c r="X231" s="32">
        <v>4.68900336604462</v>
      </c>
      <c r="Y231" s="31">
        <v>4.0853342058009003</v>
      </c>
      <c r="Z231" s="32" t="s">
        <v>28</v>
      </c>
      <c r="AA231" s="32">
        <v>4.0853342058009003</v>
      </c>
      <c r="AB231" s="31">
        <v>3.5550201127225498</v>
      </c>
      <c r="AC231" s="32" t="s">
        <v>28</v>
      </c>
      <c r="AD231" s="32">
        <v>3.5550201127225498</v>
      </c>
      <c r="AE231" s="31">
        <v>2.8085768412324299</v>
      </c>
      <c r="AF231" s="32" t="s">
        <v>28</v>
      </c>
      <c r="AG231" s="32">
        <v>2.8085768412324299</v>
      </c>
      <c r="AH231" s="31">
        <v>2.1852025929042198</v>
      </c>
      <c r="AI231" s="32" t="s">
        <v>28</v>
      </c>
      <c r="AJ231" s="32">
        <v>2.1852025929042198</v>
      </c>
      <c r="AK231" s="31">
        <v>1.58288856425439</v>
      </c>
      <c r="AL231" s="32" t="s">
        <v>28</v>
      </c>
      <c r="AM231" s="32">
        <v>1.58288856425439</v>
      </c>
      <c r="AN231" s="31">
        <v>0.89903976930963803</v>
      </c>
      <c r="AO231" s="32" t="s">
        <v>28</v>
      </c>
      <c r="AP231" s="32">
        <v>0.89903976930963803</v>
      </c>
      <c r="AQ231" s="31">
        <v>0.243694402093593</v>
      </c>
      <c r="AR231" s="32" t="s">
        <v>28</v>
      </c>
      <c r="AS231" s="32">
        <v>0.243694402093593</v>
      </c>
      <c r="AT231" s="31">
        <v>-0.37699538807703098</v>
      </c>
      <c r="AU231" s="32" t="s">
        <v>28</v>
      </c>
      <c r="AV231" s="32">
        <v>-0.37699538807703098</v>
      </c>
      <c r="AW231" s="31">
        <v>-0.98422430157946394</v>
      </c>
      <c r="AX231" s="32" t="s">
        <v>28</v>
      </c>
      <c r="AY231" s="32">
        <v>-0.98422430157946394</v>
      </c>
      <c r="AZ231" s="31">
        <v>-1.507570134371</v>
      </c>
      <c r="BA231" s="32" t="s">
        <v>28</v>
      </c>
      <c r="BB231" s="32">
        <v>-1.507570134371</v>
      </c>
      <c r="BC231" s="31">
        <v>-1.8979326424494101</v>
      </c>
      <c r="BD231" s="32" t="s">
        <v>28</v>
      </c>
      <c r="BE231" s="32">
        <v>-1.8979326424494101</v>
      </c>
      <c r="BF231" s="31">
        <v>-2.2208035556959298</v>
      </c>
      <c r="BG231" s="32" t="s">
        <v>28</v>
      </c>
      <c r="BH231" s="32">
        <v>-2.2208035556959298</v>
      </c>
      <c r="BI231" s="31">
        <v>-2.44695597874493</v>
      </c>
      <c r="BJ231" s="32" t="s">
        <v>28</v>
      </c>
      <c r="BK231" s="32">
        <v>-2.44695597874493</v>
      </c>
      <c r="BL231" s="31">
        <v>-2.90240254298216</v>
      </c>
      <c r="BM231" s="32" t="s">
        <v>28</v>
      </c>
      <c r="BN231" s="32">
        <v>-2.90240254298216</v>
      </c>
      <c r="BO231" s="31">
        <v>-3.1537019228652898</v>
      </c>
      <c r="BP231" s="32" t="s">
        <v>28</v>
      </c>
      <c r="BQ231" s="32">
        <v>-3.1537019228652898</v>
      </c>
      <c r="BR231" s="31">
        <v>-3.3353637781334</v>
      </c>
      <c r="BS231" s="32" t="s">
        <v>28</v>
      </c>
      <c r="BT231" s="32">
        <v>-3.3353637781334</v>
      </c>
      <c r="BU231" s="31">
        <v>-3.5364691656215399</v>
      </c>
      <c r="BV231" s="32" t="s">
        <v>28</v>
      </c>
      <c r="BW231" s="32">
        <v>-3.5364691656215399</v>
      </c>
      <c r="BX231" s="31">
        <v>-3.68425639395771</v>
      </c>
      <c r="BY231" s="32" t="s">
        <v>28</v>
      </c>
      <c r="BZ231" s="32">
        <v>-3.68425639395771</v>
      </c>
      <c r="CA231" s="31">
        <v>-3.80969064412636</v>
      </c>
      <c r="CB231" s="32" t="s">
        <v>28</v>
      </c>
      <c r="CC231" s="32">
        <v>-3.80969064412636</v>
      </c>
      <c r="CD231" s="31">
        <v>-3.99908357645687</v>
      </c>
      <c r="CE231" s="32" t="s">
        <v>28</v>
      </c>
      <c r="CF231" s="32">
        <v>-3.99908357645687</v>
      </c>
      <c r="CG231" s="31">
        <v>-4.1715091410207901</v>
      </c>
      <c r="CH231" s="32" t="s">
        <v>28</v>
      </c>
      <c r="CI231" s="32">
        <v>-4.1715091410207901</v>
      </c>
      <c r="CJ231" s="31">
        <v>-4.3769654245053502</v>
      </c>
      <c r="CK231" s="32" t="s">
        <v>28</v>
      </c>
      <c r="CL231" s="32">
        <v>-4.3769654245053502</v>
      </c>
      <c r="CM231" s="31">
        <v>-4.5296412098587302</v>
      </c>
      <c r="CN231" s="32" t="s">
        <v>28</v>
      </c>
      <c r="CO231" s="32">
        <v>-4.5296412098587302</v>
      </c>
      <c r="CP231" s="31">
        <v>-4.6863099793935499</v>
      </c>
      <c r="CQ231" s="32" t="s">
        <v>28</v>
      </c>
      <c r="CR231" s="32">
        <v>-4.6863099793935499</v>
      </c>
      <c r="CS231" s="31">
        <v>-4.8806426463790702</v>
      </c>
      <c r="CT231" s="32" t="s">
        <v>28</v>
      </c>
      <c r="CU231" s="32">
        <v>-4.8806426463790702</v>
      </c>
      <c r="CV231" s="31">
        <v>-4.9648118595568604</v>
      </c>
      <c r="CW231" s="32" t="s">
        <v>28</v>
      </c>
      <c r="CX231" s="32">
        <v>-4.9648118595568604</v>
      </c>
      <c r="CY231" s="31">
        <v>-5.1414788493261998</v>
      </c>
      <c r="CZ231" s="32" t="s">
        <v>28</v>
      </c>
      <c r="DA231" s="32">
        <v>-5.1414788493261998</v>
      </c>
      <c r="DB231" s="31">
        <v>-5.28218697174312</v>
      </c>
      <c r="DC231" s="32" t="s">
        <v>28</v>
      </c>
      <c r="DD231" s="32">
        <v>-5.28218697174312</v>
      </c>
      <c r="DE231" s="31">
        <v>-5.4289474540185303</v>
      </c>
      <c r="DF231" s="32" t="s">
        <v>28</v>
      </c>
      <c r="DG231" s="32">
        <v>-5.4289474540185303</v>
      </c>
      <c r="DH231" s="31">
        <v>-5.5706773016847801</v>
      </c>
      <c r="DI231" s="32" t="s">
        <v>28</v>
      </c>
      <c r="DJ231" s="32">
        <v>-5.5706773016847801</v>
      </c>
      <c r="DK231" s="31">
        <v>-5.7570402260956</v>
      </c>
      <c r="DL231" s="32" t="s">
        <v>28</v>
      </c>
      <c r="DM231" s="32">
        <v>-5.7570402260956</v>
      </c>
      <c r="DN231" s="31">
        <v>-5.9030922757331297</v>
      </c>
      <c r="DO231" s="32" t="s">
        <v>28</v>
      </c>
      <c r="DP231" s="32">
        <v>-5.9030922757331297</v>
      </c>
      <c r="DQ231" s="31">
        <v>-5.8915742343830804</v>
      </c>
      <c r="DR231" s="32" t="s">
        <v>28</v>
      </c>
      <c r="DS231" s="32">
        <v>-5.8915742343830804</v>
      </c>
      <c r="DT231" s="31">
        <v>-5.8929764278671897</v>
      </c>
      <c r="DU231" s="32" t="s">
        <v>28</v>
      </c>
      <c r="DV231" s="32">
        <v>-5.8929764278671897</v>
      </c>
    </row>
    <row r="232" spans="1:126" x14ac:dyDescent="0.2">
      <c r="A232" s="30" t="s">
        <v>6</v>
      </c>
      <c r="B232">
        <v>229</v>
      </c>
      <c r="C232" s="37">
        <v>92</v>
      </c>
      <c r="D232" s="70">
        <v>12.8321645380863</v>
      </c>
      <c r="E232" s="70" t="s">
        <v>28</v>
      </c>
      <c r="F232" s="70">
        <v>12.8321645380863</v>
      </c>
      <c r="G232" s="32">
        <v>12.742901688962601</v>
      </c>
      <c r="H232" s="32" t="s">
        <v>28</v>
      </c>
      <c r="I232" s="32">
        <v>12.742901688962601</v>
      </c>
      <c r="J232" s="31">
        <v>12.6576037669982</v>
      </c>
      <c r="K232" s="32" t="s">
        <v>28</v>
      </c>
      <c r="L232" s="32">
        <v>12.6576037669982</v>
      </c>
      <c r="M232" s="31">
        <v>12.4087618907612</v>
      </c>
      <c r="N232" s="32" t="s">
        <v>28</v>
      </c>
      <c r="O232" s="32">
        <v>12.4087618907612</v>
      </c>
      <c r="P232" s="31">
        <v>12.202687980355799</v>
      </c>
      <c r="Q232" s="32" t="s">
        <v>28</v>
      </c>
      <c r="R232" s="32">
        <v>12.202687980355799</v>
      </c>
      <c r="S232" s="31">
        <v>11.8820880619958</v>
      </c>
      <c r="T232" s="32" t="s">
        <v>28</v>
      </c>
      <c r="U232" s="32">
        <v>11.8820880619958</v>
      </c>
      <c r="V232" s="31">
        <v>11.5186240714807</v>
      </c>
      <c r="W232" s="32" t="s">
        <v>28</v>
      </c>
      <c r="X232" s="32">
        <v>11.5186240714807</v>
      </c>
      <c r="Y232" s="31">
        <v>11.0673389670518</v>
      </c>
      <c r="Z232" s="32" t="s">
        <v>28</v>
      </c>
      <c r="AA232" s="32">
        <v>11.0673389670518</v>
      </c>
      <c r="AB232" s="31">
        <v>10.5897640228226</v>
      </c>
      <c r="AC232" s="32" t="s">
        <v>28</v>
      </c>
      <c r="AD232" s="32">
        <v>10.5897640228226</v>
      </c>
      <c r="AE232" s="31">
        <v>10.1779645302134</v>
      </c>
      <c r="AF232" s="32" t="s">
        <v>28</v>
      </c>
      <c r="AG232" s="32">
        <v>10.1779645302134</v>
      </c>
      <c r="AH232" s="31">
        <v>9.6431280588692392</v>
      </c>
      <c r="AI232" s="32" t="s">
        <v>28</v>
      </c>
      <c r="AJ232" s="32">
        <v>9.6431280588692392</v>
      </c>
      <c r="AK232" s="31">
        <v>9.2917709951387604</v>
      </c>
      <c r="AL232" s="32" t="s">
        <v>28</v>
      </c>
      <c r="AM232" s="32">
        <v>9.2917709951387604</v>
      </c>
      <c r="AN232" s="31">
        <v>9.0086149023274196</v>
      </c>
      <c r="AO232" s="32" t="s">
        <v>28</v>
      </c>
      <c r="AP232" s="32">
        <v>9.0086149023274196</v>
      </c>
      <c r="AQ232" s="31">
        <v>8.5323819082521002</v>
      </c>
      <c r="AR232" s="32" t="s">
        <v>28</v>
      </c>
      <c r="AS232" s="32">
        <v>8.5323819082521002</v>
      </c>
      <c r="AT232" s="31">
        <v>7.9671970276371997</v>
      </c>
      <c r="AU232" s="32" t="s">
        <v>28</v>
      </c>
      <c r="AV232" s="32">
        <v>7.9671970276371997</v>
      </c>
      <c r="AW232" s="31">
        <v>7.38349798871036</v>
      </c>
      <c r="AX232" s="32" t="s">
        <v>28</v>
      </c>
      <c r="AY232" s="32">
        <v>7.38349798871036</v>
      </c>
      <c r="AZ232" s="31">
        <v>6.7215844780543597</v>
      </c>
      <c r="BA232" s="32" t="s">
        <v>28</v>
      </c>
      <c r="BB232" s="32">
        <v>6.7215844780543597</v>
      </c>
      <c r="BC232" s="31">
        <v>6.3441521234388896</v>
      </c>
      <c r="BD232" s="32" t="s">
        <v>28</v>
      </c>
      <c r="BE232" s="32">
        <v>6.3441521234388896</v>
      </c>
      <c r="BF232" s="31">
        <v>5.7976850797539301</v>
      </c>
      <c r="BG232" s="32" t="s">
        <v>28</v>
      </c>
      <c r="BH232" s="32">
        <v>5.7976850797539301</v>
      </c>
      <c r="BI232" s="31">
        <v>5.3277741090978301</v>
      </c>
      <c r="BJ232" s="32" t="s">
        <v>28</v>
      </c>
      <c r="BK232" s="32">
        <v>5.3277741090978301</v>
      </c>
      <c r="BL232" s="31">
        <v>4.91945441584447</v>
      </c>
      <c r="BM232" s="32" t="s">
        <v>28</v>
      </c>
      <c r="BN232" s="32">
        <v>4.91945441584447</v>
      </c>
      <c r="BO232" s="31">
        <v>4.4580396077776401</v>
      </c>
      <c r="BP232" s="32" t="s">
        <v>28</v>
      </c>
      <c r="BQ232" s="32">
        <v>4.4580396077776401</v>
      </c>
      <c r="BR232" s="31">
        <v>4.09959285891129</v>
      </c>
      <c r="BS232" s="32" t="s">
        <v>28</v>
      </c>
      <c r="BT232" s="32">
        <v>4.09959285891129</v>
      </c>
      <c r="BU232" s="31">
        <v>3.66566881723395</v>
      </c>
      <c r="BV232" s="32" t="s">
        <v>28</v>
      </c>
      <c r="BW232" s="32">
        <v>3.66566881723395</v>
      </c>
      <c r="BX232" s="31">
        <v>3.3728563388632899</v>
      </c>
      <c r="BY232" s="32" t="s">
        <v>28</v>
      </c>
      <c r="BZ232" s="32">
        <v>3.3728563388632899</v>
      </c>
      <c r="CA232" s="31">
        <v>2.94601492125225</v>
      </c>
      <c r="CB232" s="32" t="s">
        <v>28</v>
      </c>
      <c r="CC232" s="32">
        <v>2.94601492125225</v>
      </c>
      <c r="CD232" s="31">
        <v>2.51996169473097</v>
      </c>
      <c r="CE232" s="32" t="s">
        <v>28</v>
      </c>
      <c r="CF232" s="32">
        <v>2.51996169473097</v>
      </c>
      <c r="CG232" s="31">
        <v>2.0080966157681699</v>
      </c>
      <c r="CH232" s="32" t="s">
        <v>28</v>
      </c>
      <c r="CI232" s="32">
        <v>2.0080966157681699</v>
      </c>
      <c r="CJ232" s="31">
        <v>1.5515463641195</v>
      </c>
      <c r="CK232" s="32" t="s">
        <v>28</v>
      </c>
      <c r="CL232" s="32">
        <v>1.5515463641195</v>
      </c>
      <c r="CM232" s="31">
        <v>1.2611786471538</v>
      </c>
      <c r="CN232" s="32" t="s">
        <v>28</v>
      </c>
      <c r="CO232" s="32">
        <v>1.2611786471538</v>
      </c>
      <c r="CP232" s="31">
        <v>0.83393221265647199</v>
      </c>
      <c r="CQ232" s="32" t="s">
        <v>28</v>
      </c>
      <c r="CR232" s="32">
        <v>0.83393221265647199</v>
      </c>
      <c r="CS232" s="31">
        <v>0.55901160891363799</v>
      </c>
      <c r="CT232" s="32" t="s">
        <v>28</v>
      </c>
      <c r="CU232" s="32">
        <v>0.55901160891363799</v>
      </c>
      <c r="CV232" s="31">
        <v>0.257080466011606</v>
      </c>
      <c r="CW232" s="32" t="s">
        <v>28</v>
      </c>
      <c r="CX232" s="32">
        <v>0.257080466011606</v>
      </c>
      <c r="CY232" s="31">
        <v>-5.9295488498660003E-2</v>
      </c>
      <c r="CZ232" s="32" t="s">
        <v>28</v>
      </c>
      <c r="DA232" s="32">
        <v>-5.9295488498660003E-2</v>
      </c>
      <c r="DB232" s="31">
        <v>-0.338389936291347</v>
      </c>
      <c r="DC232" s="32" t="s">
        <v>28</v>
      </c>
      <c r="DD232" s="32">
        <v>-0.338389936291347</v>
      </c>
      <c r="DE232" s="31">
        <v>-0.54935521152494904</v>
      </c>
      <c r="DF232" s="32" t="s">
        <v>28</v>
      </c>
      <c r="DG232" s="32">
        <v>-0.54935521152494904</v>
      </c>
      <c r="DH232" s="31">
        <v>-0.79617408335165796</v>
      </c>
      <c r="DI232" s="32" t="s">
        <v>28</v>
      </c>
      <c r="DJ232" s="32">
        <v>-0.79617408335165796</v>
      </c>
      <c r="DK232" s="31">
        <v>-1.06456742211094</v>
      </c>
      <c r="DL232" s="32" t="s">
        <v>28</v>
      </c>
      <c r="DM232" s="32">
        <v>-1.06456742211094</v>
      </c>
      <c r="DN232" s="31">
        <v>-1.2909788687081101</v>
      </c>
      <c r="DO232" s="32" t="s">
        <v>28</v>
      </c>
      <c r="DP232" s="32">
        <v>-1.2909788687081101</v>
      </c>
      <c r="DQ232" s="31">
        <v>-1.5266009002074901</v>
      </c>
      <c r="DR232" s="32" t="s">
        <v>28</v>
      </c>
      <c r="DS232" s="32">
        <v>-1.5266009002074901</v>
      </c>
      <c r="DT232" s="31">
        <v>-1.77753033493553</v>
      </c>
      <c r="DU232" s="32" t="s">
        <v>28</v>
      </c>
      <c r="DV232" s="32">
        <v>-1.77753033493553</v>
      </c>
    </row>
    <row r="233" spans="1:126" x14ac:dyDescent="0.2">
      <c r="A233" s="30" t="s">
        <v>5</v>
      </c>
      <c r="B233">
        <v>230</v>
      </c>
      <c r="C233" s="37">
        <v>93</v>
      </c>
      <c r="D233" s="70">
        <v>13.5095076031443</v>
      </c>
      <c r="E233" s="70" t="s">
        <v>28</v>
      </c>
      <c r="F233" s="70">
        <v>13.5095076031443</v>
      </c>
      <c r="G233" s="32">
        <v>13.492125692578799</v>
      </c>
      <c r="H233" s="32" t="s">
        <v>28</v>
      </c>
      <c r="I233" s="32">
        <v>13.492125692578799</v>
      </c>
      <c r="J233" s="31">
        <v>13.486188810977</v>
      </c>
      <c r="K233" s="32" t="s">
        <v>28</v>
      </c>
      <c r="L233" s="32">
        <v>13.486188810977</v>
      </c>
      <c r="M233" s="31">
        <v>13.459787748622</v>
      </c>
      <c r="N233" s="32" t="s">
        <v>28</v>
      </c>
      <c r="O233" s="32">
        <v>13.459787748622</v>
      </c>
      <c r="P233" s="31">
        <v>13.3877383939788</v>
      </c>
      <c r="Q233" s="32" t="s">
        <v>28</v>
      </c>
      <c r="R233" s="32">
        <v>13.3877383939788</v>
      </c>
      <c r="S233" s="31">
        <v>13.3573640534844</v>
      </c>
      <c r="T233" s="32" t="s">
        <v>28</v>
      </c>
      <c r="U233" s="32">
        <v>13.3573640534844</v>
      </c>
      <c r="V233" s="31">
        <v>13.282127136818501</v>
      </c>
      <c r="W233" s="32" t="s">
        <v>28</v>
      </c>
      <c r="X233" s="32">
        <v>13.282127136818501</v>
      </c>
      <c r="Y233" s="31">
        <v>13.133840837807499</v>
      </c>
      <c r="Z233" s="32" t="s">
        <v>28</v>
      </c>
      <c r="AA233" s="32">
        <v>13.133840837807499</v>
      </c>
      <c r="AB233" s="31">
        <v>12.959430901802801</v>
      </c>
      <c r="AC233" s="32" t="s">
        <v>28</v>
      </c>
      <c r="AD233" s="32">
        <v>12.959430901802801</v>
      </c>
      <c r="AE233" s="31">
        <v>12.6680004986895</v>
      </c>
      <c r="AF233" s="32" t="s">
        <v>28</v>
      </c>
      <c r="AG233" s="32">
        <v>12.6680004986895</v>
      </c>
      <c r="AH233" s="31">
        <v>12.446387012292099</v>
      </c>
      <c r="AI233" s="32" t="s">
        <v>28</v>
      </c>
      <c r="AJ233" s="32">
        <v>12.446387012292099</v>
      </c>
      <c r="AK233" s="31">
        <v>12.308665601793299</v>
      </c>
      <c r="AL233" s="32" t="s">
        <v>28</v>
      </c>
      <c r="AM233" s="32">
        <v>12.308665601793299</v>
      </c>
      <c r="AN233" s="31">
        <v>12.2184273332958</v>
      </c>
      <c r="AO233" s="32" t="s">
        <v>28</v>
      </c>
      <c r="AP233" s="32">
        <v>12.2184273332958</v>
      </c>
      <c r="AQ233" s="31">
        <v>12.083540297660701</v>
      </c>
      <c r="AR233" s="32" t="s">
        <v>28</v>
      </c>
      <c r="AS233" s="32">
        <v>12.083540297660701</v>
      </c>
      <c r="AT233" s="31">
        <v>11.899907141320501</v>
      </c>
      <c r="AU233" s="32" t="s">
        <v>28</v>
      </c>
      <c r="AV233" s="32">
        <v>11.899907141320501</v>
      </c>
      <c r="AW233" s="31">
        <v>11.714053819070701</v>
      </c>
      <c r="AX233" s="32" t="s">
        <v>28</v>
      </c>
      <c r="AY233" s="32">
        <v>11.714053819070701</v>
      </c>
      <c r="AZ233" s="31">
        <v>11.522524123765301</v>
      </c>
      <c r="BA233" s="32" t="s">
        <v>28</v>
      </c>
      <c r="BB233" s="32">
        <v>11.522524123765301</v>
      </c>
      <c r="BC233" s="31">
        <v>11.3061529649543</v>
      </c>
      <c r="BD233" s="32" t="s">
        <v>28</v>
      </c>
      <c r="BE233" s="32">
        <v>11.3061529649543</v>
      </c>
      <c r="BF233" s="31">
        <v>11.1659077751819</v>
      </c>
      <c r="BG233" s="32" t="s">
        <v>28</v>
      </c>
      <c r="BH233" s="32">
        <v>11.1659077751819</v>
      </c>
      <c r="BI233" s="31">
        <v>10.9687567565179</v>
      </c>
      <c r="BJ233" s="32" t="s">
        <v>28</v>
      </c>
      <c r="BK233" s="32">
        <v>10.9687567565179</v>
      </c>
      <c r="BL233" s="31">
        <v>10.782155917805101</v>
      </c>
      <c r="BM233" s="32" t="s">
        <v>28</v>
      </c>
      <c r="BN233" s="32">
        <v>10.782155917805101</v>
      </c>
      <c r="BO233" s="31">
        <v>10.608637243986999</v>
      </c>
      <c r="BP233" s="32" t="s">
        <v>28</v>
      </c>
      <c r="BQ233" s="32">
        <v>10.608637243986999</v>
      </c>
      <c r="BR233" s="31">
        <v>10.2986883128561</v>
      </c>
      <c r="BS233" s="32" t="s">
        <v>28</v>
      </c>
      <c r="BT233" s="32">
        <v>10.2986883128561</v>
      </c>
      <c r="BU233" s="31">
        <v>10.1520921070817</v>
      </c>
      <c r="BV233" s="32" t="s">
        <v>28</v>
      </c>
      <c r="BW233" s="32">
        <v>10.1520921070817</v>
      </c>
      <c r="BX233" s="31">
        <v>9.9822496209300002</v>
      </c>
      <c r="BY233" s="32" t="s">
        <v>28</v>
      </c>
      <c r="BZ233" s="32">
        <v>9.9822496209300002</v>
      </c>
      <c r="CA233" s="31">
        <v>9.7078395742899808</v>
      </c>
      <c r="CB233" s="32" t="s">
        <v>28</v>
      </c>
      <c r="CC233" s="32">
        <v>9.7078395742899808</v>
      </c>
      <c r="CD233" s="31">
        <v>9.5617642331283701</v>
      </c>
      <c r="CE233" s="32" t="s">
        <v>28</v>
      </c>
      <c r="CF233" s="32">
        <v>9.5617642331283701</v>
      </c>
      <c r="CG233" s="31">
        <v>9.4332289463491801</v>
      </c>
      <c r="CH233" s="32" t="s">
        <v>28</v>
      </c>
      <c r="CI233" s="32">
        <v>9.4332289463491801</v>
      </c>
      <c r="CJ233" s="31">
        <v>9.3351737304209603</v>
      </c>
      <c r="CK233" s="32" t="s">
        <v>28</v>
      </c>
      <c r="CL233" s="32">
        <v>9.3351737304209603</v>
      </c>
      <c r="CM233" s="31">
        <v>9.1734677390908903</v>
      </c>
      <c r="CN233" s="32" t="s">
        <v>28</v>
      </c>
      <c r="CO233" s="32">
        <v>9.1734677390908903</v>
      </c>
      <c r="CP233" s="31">
        <v>8.8607809948846903</v>
      </c>
      <c r="CQ233" s="32" t="s">
        <v>28</v>
      </c>
      <c r="CR233" s="32">
        <v>8.8607809948846903</v>
      </c>
      <c r="CS233" s="31">
        <v>8.6709672121223509</v>
      </c>
      <c r="CT233" s="32" t="s">
        <v>28</v>
      </c>
      <c r="CU233" s="32">
        <v>8.6709672121223509</v>
      </c>
      <c r="CV233" s="31">
        <v>8.4146072984618101</v>
      </c>
      <c r="CW233" s="32" t="s">
        <v>28</v>
      </c>
      <c r="CX233" s="32">
        <v>8.4146072984618101</v>
      </c>
      <c r="CY233" s="31">
        <v>8.1898485691691505</v>
      </c>
      <c r="CZ233" s="32" t="s">
        <v>28</v>
      </c>
      <c r="DA233" s="32">
        <v>8.1898485691691505</v>
      </c>
      <c r="DB233" s="31">
        <v>8.0626745699992401</v>
      </c>
      <c r="DC233" s="32" t="s">
        <v>28</v>
      </c>
      <c r="DD233" s="32">
        <v>8.0626745699992401</v>
      </c>
      <c r="DE233" s="31">
        <v>7.8771037638630004</v>
      </c>
      <c r="DF233" s="32" t="s">
        <v>28</v>
      </c>
      <c r="DG233" s="32">
        <v>7.8771037638630004</v>
      </c>
      <c r="DH233" s="31">
        <v>7.7096127505886498</v>
      </c>
      <c r="DI233" s="32" t="s">
        <v>28</v>
      </c>
      <c r="DJ233" s="32">
        <v>7.7096127505886498</v>
      </c>
      <c r="DK233" s="31">
        <v>7.4339580839484096</v>
      </c>
      <c r="DL233" s="32" t="s">
        <v>28</v>
      </c>
      <c r="DM233" s="32">
        <v>7.4339580839484096</v>
      </c>
      <c r="DN233" s="31">
        <v>7.3084355786094299</v>
      </c>
      <c r="DO233" s="32" t="s">
        <v>28</v>
      </c>
      <c r="DP233" s="32">
        <v>7.3084355786094299</v>
      </c>
      <c r="DQ233" s="31">
        <v>7.0609937459038097</v>
      </c>
      <c r="DR233" s="32" t="s">
        <v>28</v>
      </c>
      <c r="DS233" s="32">
        <v>7.0609937459038097</v>
      </c>
      <c r="DT233" s="31">
        <v>6.8310131602553597</v>
      </c>
      <c r="DU233" s="32" t="s">
        <v>28</v>
      </c>
      <c r="DV233" s="32">
        <v>6.8310131602553597</v>
      </c>
    </row>
    <row r="234" spans="1:126" x14ac:dyDescent="0.2">
      <c r="A234" s="30" t="s">
        <v>5</v>
      </c>
      <c r="B234">
        <v>231</v>
      </c>
      <c r="C234" s="37">
        <v>94</v>
      </c>
      <c r="D234" s="70">
        <v>19.2906561444555</v>
      </c>
      <c r="E234" s="70" t="s">
        <v>28</v>
      </c>
      <c r="F234" s="70">
        <v>19.2906561444555</v>
      </c>
      <c r="G234" s="32">
        <v>19.288914187528398</v>
      </c>
      <c r="H234" s="32" t="s">
        <v>28</v>
      </c>
      <c r="I234" s="32">
        <v>19.288914187528398</v>
      </c>
      <c r="J234" s="31">
        <v>19.285850305094201</v>
      </c>
      <c r="K234" s="32" t="s">
        <v>28</v>
      </c>
      <c r="L234" s="32">
        <v>19.285850305094201</v>
      </c>
      <c r="M234" s="31">
        <v>19.133056459279</v>
      </c>
      <c r="N234" s="32" t="s">
        <v>28</v>
      </c>
      <c r="O234" s="32">
        <v>19.133056459279</v>
      </c>
      <c r="P234" s="31">
        <v>18.699933304653602</v>
      </c>
      <c r="Q234" s="32" t="s">
        <v>28</v>
      </c>
      <c r="R234" s="32">
        <v>18.699933304653602</v>
      </c>
      <c r="S234" s="31">
        <v>18.5282217006359</v>
      </c>
      <c r="T234" s="32" t="s">
        <v>28</v>
      </c>
      <c r="U234" s="32">
        <v>18.5282217006359</v>
      </c>
      <c r="V234" s="31">
        <v>17.643362732471001</v>
      </c>
      <c r="W234" s="32" t="s">
        <v>28</v>
      </c>
      <c r="X234" s="32">
        <v>17.643362732471001</v>
      </c>
      <c r="Y234" s="31">
        <v>17.279651028414101</v>
      </c>
      <c r="Z234" s="32" t="s">
        <v>28</v>
      </c>
      <c r="AA234" s="32">
        <v>17.279651028414101</v>
      </c>
      <c r="AB234" s="31">
        <v>16.734564022540301</v>
      </c>
      <c r="AC234" s="32" t="s">
        <v>28</v>
      </c>
      <c r="AD234" s="32">
        <v>16.734564022540301</v>
      </c>
      <c r="AE234" s="31">
        <v>16.228290028206299</v>
      </c>
      <c r="AF234" s="32" t="s">
        <v>28</v>
      </c>
      <c r="AG234" s="32">
        <v>16.228290028206299</v>
      </c>
      <c r="AH234" s="31">
        <v>15.793023135657601</v>
      </c>
      <c r="AI234" s="32" t="s">
        <v>28</v>
      </c>
      <c r="AJ234" s="32">
        <v>15.793023135657601</v>
      </c>
      <c r="AK234" s="31">
        <v>15.216265364632401</v>
      </c>
      <c r="AL234" s="32" t="s">
        <v>28</v>
      </c>
      <c r="AM234" s="32">
        <v>15.216265364632401</v>
      </c>
      <c r="AN234" s="31">
        <v>14.5742573353089</v>
      </c>
      <c r="AO234" s="32" t="s">
        <v>28</v>
      </c>
      <c r="AP234" s="32">
        <v>14.5742573353089</v>
      </c>
      <c r="AQ234" s="31">
        <v>13.4300135101736</v>
      </c>
      <c r="AR234" s="32" t="s">
        <v>28</v>
      </c>
      <c r="AS234" s="32">
        <v>13.4300135101736</v>
      </c>
      <c r="AT234" s="31">
        <v>12.722804638006901</v>
      </c>
      <c r="AU234" s="32" t="s">
        <v>28</v>
      </c>
      <c r="AV234" s="32">
        <v>12.722804638006901</v>
      </c>
      <c r="AW234" s="31">
        <v>11.954659305741</v>
      </c>
      <c r="AX234" s="32" t="s">
        <v>28</v>
      </c>
      <c r="AY234" s="32">
        <v>11.954659305741</v>
      </c>
      <c r="AZ234" s="31">
        <v>11.033979486361799</v>
      </c>
      <c r="BA234" s="32" t="s">
        <v>28</v>
      </c>
      <c r="BB234" s="32">
        <v>11.033979486361799</v>
      </c>
      <c r="BC234" s="31">
        <v>10.4373353098502</v>
      </c>
      <c r="BD234" s="32" t="s">
        <v>28</v>
      </c>
      <c r="BE234" s="32">
        <v>10.4373353098502</v>
      </c>
      <c r="BF234" s="31">
        <v>9.94581340127624</v>
      </c>
      <c r="BG234" s="32" t="s">
        <v>28</v>
      </c>
      <c r="BH234" s="32">
        <v>9.94581340127624</v>
      </c>
      <c r="BI234" s="31">
        <v>9.4205525481398809</v>
      </c>
      <c r="BJ234" s="32" t="s">
        <v>28</v>
      </c>
      <c r="BK234" s="32">
        <v>9.4205525481398809</v>
      </c>
      <c r="BL234" s="31">
        <v>9.1362901149813798</v>
      </c>
      <c r="BM234" s="32" t="s">
        <v>28</v>
      </c>
      <c r="BN234" s="32">
        <v>9.1362901149813798</v>
      </c>
      <c r="BO234" s="31">
        <v>8.65840501718972</v>
      </c>
      <c r="BP234" s="32" t="s">
        <v>28</v>
      </c>
      <c r="BQ234" s="32">
        <v>8.65840501718972</v>
      </c>
      <c r="BR234" s="31">
        <v>8.3343595361353202</v>
      </c>
      <c r="BS234" s="32" t="s">
        <v>28</v>
      </c>
      <c r="BT234" s="32">
        <v>8.3343595361353202</v>
      </c>
      <c r="BU234" s="31">
        <v>7.9889539587299101</v>
      </c>
      <c r="BV234" s="32" t="s">
        <v>28</v>
      </c>
      <c r="BW234" s="32">
        <v>7.9889539587299101</v>
      </c>
      <c r="BX234" s="31">
        <v>7.6853419424760299</v>
      </c>
      <c r="BY234" s="32" t="s">
        <v>28</v>
      </c>
      <c r="BZ234" s="32">
        <v>7.6853419424760299</v>
      </c>
      <c r="CA234" s="31">
        <v>7.2790187955242702</v>
      </c>
      <c r="CB234" s="32" t="s">
        <v>28</v>
      </c>
      <c r="CC234" s="32">
        <v>7.2790187955242702</v>
      </c>
      <c r="CD234" s="31">
        <v>6.7948654454277397</v>
      </c>
      <c r="CE234" s="32" t="s">
        <v>28</v>
      </c>
      <c r="CF234" s="32">
        <v>6.7948654454277397</v>
      </c>
      <c r="CG234" s="31">
        <v>6.46845443239825</v>
      </c>
      <c r="CH234" s="32" t="s">
        <v>28</v>
      </c>
      <c r="CI234" s="32">
        <v>6.46845443239825</v>
      </c>
      <c r="CJ234" s="31">
        <v>6.0913656762391204</v>
      </c>
      <c r="CK234" s="32" t="s">
        <v>28</v>
      </c>
      <c r="CL234" s="32">
        <v>6.0913656762391204</v>
      </c>
      <c r="CM234" s="31">
        <v>5.704349596098</v>
      </c>
      <c r="CN234" s="32" t="s">
        <v>28</v>
      </c>
      <c r="CO234" s="32">
        <v>5.704349596098</v>
      </c>
      <c r="CP234" s="31">
        <v>5.3262847554137798</v>
      </c>
      <c r="CQ234" s="32" t="s">
        <v>28</v>
      </c>
      <c r="CR234" s="32">
        <v>5.3262847554137798</v>
      </c>
      <c r="CS234" s="31">
        <v>5.1046114764728401</v>
      </c>
      <c r="CT234" s="32" t="s">
        <v>28</v>
      </c>
      <c r="CU234" s="32">
        <v>5.1046114764728401</v>
      </c>
      <c r="CV234" s="31">
        <v>4.69718701165404</v>
      </c>
      <c r="CW234" s="32" t="s">
        <v>28</v>
      </c>
      <c r="CX234" s="32">
        <v>4.69718701165404</v>
      </c>
      <c r="CY234" s="31">
        <v>4.3720267998307802</v>
      </c>
      <c r="CZ234" s="32" t="s">
        <v>28</v>
      </c>
      <c r="DA234" s="32">
        <v>4.3720267998307802</v>
      </c>
      <c r="DB234" s="31">
        <v>4.1240810784516402</v>
      </c>
      <c r="DC234" s="32" t="s">
        <v>28</v>
      </c>
      <c r="DD234" s="32">
        <v>4.1240810784516402</v>
      </c>
      <c r="DE234" s="31">
        <v>3.8728705100008902</v>
      </c>
      <c r="DF234" s="32" t="s">
        <v>28</v>
      </c>
      <c r="DG234" s="32">
        <v>3.8728705100008902</v>
      </c>
      <c r="DH234" s="31">
        <v>3.6395263209330402</v>
      </c>
      <c r="DI234" s="32" t="s">
        <v>28</v>
      </c>
      <c r="DJ234" s="32">
        <v>3.6395263209330402</v>
      </c>
      <c r="DK234" s="31">
        <v>3.47552256410339</v>
      </c>
      <c r="DL234" s="32" t="s">
        <v>28</v>
      </c>
      <c r="DM234" s="32">
        <v>3.47552256410339</v>
      </c>
      <c r="DN234" s="31">
        <v>3.1525456194125501</v>
      </c>
      <c r="DO234" s="32" t="s">
        <v>28</v>
      </c>
      <c r="DP234" s="32">
        <v>3.1525456194125501</v>
      </c>
      <c r="DQ234" s="31">
        <v>2.8498172283271699</v>
      </c>
      <c r="DR234" s="32" t="s">
        <v>28</v>
      </c>
      <c r="DS234" s="32">
        <v>2.8498172283271699</v>
      </c>
      <c r="DT234" s="31">
        <v>2.5804299845868099</v>
      </c>
      <c r="DU234" s="32" t="s">
        <v>28</v>
      </c>
      <c r="DV234" s="32">
        <v>2.5804299845868099</v>
      </c>
    </row>
    <row r="235" spans="1:126" x14ac:dyDescent="0.2">
      <c r="A235" s="30" t="s">
        <v>5</v>
      </c>
      <c r="B235">
        <v>232</v>
      </c>
      <c r="C235" s="37">
        <v>95</v>
      </c>
      <c r="D235" s="70">
        <v>16.651219308699499</v>
      </c>
      <c r="E235" s="70" t="s">
        <v>28</v>
      </c>
      <c r="F235" s="70">
        <v>16.651219308699499</v>
      </c>
      <c r="G235" s="32">
        <v>16.649638340832301</v>
      </c>
      <c r="H235" s="32" t="s">
        <v>28</v>
      </c>
      <c r="I235" s="32">
        <v>16.649638340832301</v>
      </c>
      <c r="J235" s="31">
        <v>16.6421010047459</v>
      </c>
      <c r="K235" s="32" t="s">
        <v>28</v>
      </c>
      <c r="L235" s="32">
        <v>16.6421010047459</v>
      </c>
      <c r="M235" s="31">
        <v>16.499817765792599</v>
      </c>
      <c r="N235" s="32" t="s">
        <v>28</v>
      </c>
      <c r="O235" s="32">
        <v>16.499817765792599</v>
      </c>
      <c r="P235" s="31">
        <v>16.337601085366199</v>
      </c>
      <c r="Q235" s="32" t="s">
        <v>28</v>
      </c>
      <c r="R235" s="32">
        <v>16.337601085366199</v>
      </c>
      <c r="S235" s="31">
        <v>16.1249989146886</v>
      </c>
      <c r="T235" s="32" t="s">
        <v>28</v>
      </c>
      <c r="U235" s="32">
        <v>16.1249989146886</v>
      </c>
      <c r="V235" s="31">
        <v>15.979283411527</v>
      </c>
      <c r="W235" s="32" t="s">
        <v>28</v>
      </c>
      <c r="X235" s="32">
        <v>15.979283411527</v>
      </c>
      <c r="Y235" s="31">
        <v>15.6078742584506</v>
      </c>
      <c r="Z235" s="32" t="s">
        <v>28</v>
      </c>
      <c r="AA235" s="32">
        <v>15.6078742584506</v>
      </c>
      <c r="AB235" s="31">
        <v>15.1910797851854</v>
      </c>
      <c r="AC235" s="32" t="s">
        <v>28</v>
      </c>
      <c r="AD235" s="32">
        <v>15.1910797851854</v>
      </c>
      <c r="AE235" s="31">
        <v>14.826973404326701</v>
      </c>
      <c r="AF235" s="32" t="s">
        <v>28</v>
      </c>
      <c r="AG235" s="32">
        <v>14.826973404326701</v>
      </c>
      <c r="AH235" s="31">
        <v>14.4933329228266</v>
      </c>
      <c r="AI235" s="32" t="s">
        <v>28</v>
      </c>
      <c r="AJ235" s="32">
        <v>14.4933329228266</v>
      </c>
      <c r="AK235" s="31">
        <v>14.282950609449101</v>
      </c>
      <c r="AL235" s="32" t="s">
        <v>28</v>
      </c>
      <c r="AM235" s="32">
        <v>14.282950609449101</v>
      </c>
      <c r="AN235" s="31">
        <v>13.929952949744299</v>
      </c>
      <c r="AO235" s="32" t="s">
        <v>28</v>
      </c>
      <c r="AP235" s="32">
        <v>13.929952949744299</v>
      </c>
      <c r="AQ235" s="31">
        <v>13.695154581501701</v>
      </c>
      <c r="AR235" s="32" t="s">
        <v>28</v>
      </c>
      <c r="AS235" s="32">
        <v>13.695154581501701</v>
      </c>
      <c r="AT235" s="31">
        <v>13.5585559347531</v>
      </c>
      <c r="AU235" s="32" t="s">
        <v>28</v>
      </c>
      <c r="AV235" s="32">
        <v>13.5585559347531</v>
      </c>
      <c r="AW235" s="31">
        <v>13.246828109118599</v>
      </c>
      <c r="AX235" s="32" t="s">
        <v>28</v>
      </c>
      <c r="AY235" s="32">
        <v>13.246828109118599</v>
      </c>
      <c r="AZ235" s="31">
        <v>12.934399526778</v>
      </c>
      <c r="BA235" s="32" t="s">
        <v>28</v>
      </c>
      <c r="BB235" s="32">
        <v>12.934399526778</v>
      </c>
      <c r="BC235" s="31">
        <v>12.612858651775699</v>
      </c>
      <c r="BD235" s="32" t="s">
        <v>28</v>
      </c>
      <c r="BE235" s="32">
        <v>12.612858651775699</v>
      </c>
      <c r="BF235" s="31">
        <v>12.524027487436999</v>
      </c>
      <c r="BG235" s="32" t="s">
        <v>28</v>
      </c>
      <c r="BH235" s="32">
        <v>12.524027487436999</v>
      </c>
      <c r="BI235" s="31">
        <v>12.3898839917905</v>
      </c>
      <c r="BJ235" s="32" t="s">
        <v>28</v>
      </c>
      <c r="BK235" s="32">
        <v>12.3898839917905</v>
      </c>
      <c r="BL235" s="31">
        <v>12.105295767499699</v>
      </c>
      <c r="BM235" s="32" t="s">
        <v>28</v>
      </c>
      <c r="BN235" s="32">
        <v>12.105295767499699</v>
      </c>
      <c r="BO235" s="31">
        <v>11.9548010358025</v>
      </c>
      <c r="BP235" s="32" t="s">
        <v>28</v>
      </c>
      <c r="BQ235" s="32">
        <v>11.9548010358025</v>
      </c>
      <c r="BR235" s="31">
        <v>11.7025480053187</v>
      </c>
      <c r="BS235" s="32" t="s">
        <v>28</v>
      </c>
      <c r="BT235" s="32">
        <v>11.7025480053187</v>
      </c>
      <c r="BU235" s="31">
        <v>11.4573194487821</v>
      </c>
      <c r="BV235" s="32" t="s">
        <v>28</v>
      </c>
      <c r="BW235" s="32">
        <v>11.4573194487821</v>
      </c>
      <c r="BX235" s="31">
        <v>11.170981422977899</v>
      </c>
      <c r="BY235" s="32" t="s">
        <v>28</v>
      </c>
      <c r="BZ235" s="32">
        <v>11.170981422977899</v>
      </c>
      <c r="CA235" s="31">
        <v>10.958355978240901</v>
      </c>
      <c r="CB235" s="32" t="s">
        <v>28</v>
      </c>
      <c r="CC235" s="32">
        <v>10.958355978240901</v>
      </c>
      <c r="CD235" s="31">
        <v>10.6010413161166</v>
      </c>
      <c r="CE235" s="32" t="s">
        <v>28</v>
      </c>
      <c r="CF235" s="32">
        <v>10.6010413161166</v>
      </c>
      <c r="CG235" s="31">
        <v>10.374318573163</v>
      </c>
      <c r="CH235" s="32" t="s">
        <v>28</v>
      </c>
      <c r="CI235" s="32">
        <v>10.374318573163</v>
      </c>
      <c r="CJ235" s="31">
        <v>10.0664886260301</v>
      </c>
      <c r="CK235" s="32" t="s">
        <v>28</v>
      </c>
      <c r="CL235" s="32">
        <v>10.0664886260301</v>
      </c>
      <c r="CM235" s="31">
        <v>9.7509629377563005</v>
      </c>
      <c r="CN235" s="32" t="s">
        <v>28</v>
      </c>
      <c r="CO235" s="32">
        <v>9.7509629377563005</v>
      </c>
      <c r="CP235" s="31">
        <v>9.3963220637408806</v>
      </c>
      <c r="CQ235" s="32" t="s">
        <v>28</v>
      </c>
      <c r="CR235" s="32">
        <v>9.3963220637408806</v>
      </c>
      <c r="CS235" s="31">
        <v>8.8776564343328204</v>
      </c>
      <c r="CT235" s="32" t="s">
        <v>28</v>
      </c>
      <c r="CU235" s="32">
        <v>8.8776564343328204</v>
      </c>
      <c r="CV235" s="31">
        <v>8.5337122498728792</v>
      </c>
      <c r="CW235" s="32" t="s">
        <v>28</v>
      </c>
      <c r="CX235" s="32">
        <v>8.5337122498728792</v>
      </c>
      <c r="CY235" s="31">
        <v>8.2492425161757197</v>
      </c>
      <c r="CZ235" s="32" t="s">
        <v>28</v>
      </c>
      <c r="DA235" s="32">
        <v>8.2492425161757197</v>
      </c>
      <c r="DB235" s="31">
        <v>7.9158396952665298</v>
      </c>
      <c r="DC235" s="32" t="s">
        <v>28</v>
      </c>
      <c r="DD235" s="32">
        <v>7.9158396952665298</v>
      </c>
      <c r="DE235" s="31">
        <v>7.65904582004302</v>
      </c>
      <c r="DF235" s="32" t="s">
        <v>28</v>
      </c>
      <c r="DG235" s="32">
        <v>7.65904582004302</v>
      </c>
      <c r="DH235" s="31">
        <v>7.4440076454820598</v>
      </c>
      <c r="DI235" s="32" t="s">
        <v>28</v>
      </c>
      <c r="DJ235" s="32">
        <v>7.4440076454820598</v>
      </c>
      <c r="DK235" s="31">
        <v>7.20515488223894</v>
      </c>
      <c r="DL235" s="32" t="s">
        <v>28</v>
      </c>
      <c r="DM235" s="32">
        <v>7.20515488223894</v>
      </c>
      <c r="DN235" s="31">
        <v>6.9187735676509696</v>
      </c>
      <c r="DO235" s="32" t="s">
        <v>28</v>
      </c>
      <c r="DP235" s="32">
        <v>6.9187735676509696</v>
      </c>
      <c r="DQ235" s="31">
        <v>6.5324863980997998</v>
      </c>
      <c r="DR235" s="32" t="s">
        <v>28</v>
      </c>
      <c r="DS235" s="32">
        <v>6.5324863980997998</v>
      </c>
      <c r="DT235" s="31">
        <v>6.2817153188577901</v>
      </c>
      <c r="DU235" s="32" t="s">
        <v>28</v>
      </c>
      <c r="DV235" s="32">
        <v>6.2817153188577901</v>
      </c>
    </row>
    <row r="236" spans="1:126" x14ac:dyDescent="0.2">
      <c r="A236" s="30" t="s">
        <v>5</v>
      </c>
      <c r="B236">
        <v>233</v>
      </c>
      <c r="C236" s="37">
        <v>96</v>
      </c>
      <c r="D236" s="70">
        <v>13.022856910449001</v>
      </c>
      <c r="E236" s="70" t="s">
        <v>28</v>
      </c>
      <c r="F236" s="70">
        <v>13.022856910449001</v>
      </c>
      <c r="G236" s="32">
        <v>13.018394585691199</v>
      </c>
      <c r="H236" s="32" t="s">
        <v>28</v>
      </c>
      <c r="I236" s="32">
        <v>13.018394585691199</v>
      </c>
      <c r="J236" s="31">
        <v>13.006880331328899</v>
      </c>
      <c r="K236" s="32" t="s">
        <v>28</v>
      </c>
      <c r="L236" s="32">
        <v>13.006880331328899</v>
      </c>
      <c r="M236" s="31">
        <v>12.9859610399236</v>
      </c>
      <c r="N236" s="32" t="s">
        <v>28</v>
      </c>
      <c r="O236" s="32">
        <v>12.9859610399236</v>
      </c>
      <c r="P236" s="31">
        <v>12.9583024844879</v>
      </c>
      <c r="Q236" s="32" t="s">
        <v>28</v>
      </c>
      <c r="R236" s="32">
        <v>12.9583024844879</v>
      </c>
      <c r="S236" s="31">
        <v>12.929570665605</v>
      </c>
      <c r="T236" s="32" t="s">
        <v>28</v>
      </c>
      <c r="U236" s="32">
        <v>12.929570665605</v>
      </c>
      <c r="V236" s="31">
        <v>12.900166118428899</v>
      </c>
      <c r="W236" s="32" t="s">
        <v>28</v>
      </c>
      <c r="X236" s="32">
        <v>12.900166118428899</v>
      </c>
      <c r="Y236" s="31">
        <v>12.8718843854101</v>
      </c>
      <c r="Z236" s="32" t="s">
        <v>28</v>
      </c>
      <c r="AA236" s="32">
        <v>12.8718843854101</v>
      </c>
      <c r="AB236" s="31">
        <v>12.8164425160313</v>
      </c>
      <c r="AC236" s="32" t="s">
        <v>28</v>
      </c>
      <c r="AD236" s="32">
        <v>12.8164425160313</v>
      </c>
      <c r="AE236" s="31">
        <v>12.727544252953599</v>
      </c>
      <c r="AF236" s="32" t="s">
        <v>28</v>
      </c>
      <c r="AG236" s="32">
        <v>12.727544252953599</v>
      </c>
      <c r="AH236" s="31">
        <v>12.624854573315799</v>
      </c>
      <c r="AI236" s="32" t="s">
        <v>28</v>
      </c>
      <c r="AJ236" s="32">
        <v>12.624854573315799</v>
      </c>
      <c r="AK236" s="31">
        <v>12.5536178431372</v>
      </c>
      <c r="AL236" s="32" t="s">
        <v>28</v>
      </c>
      <c r="AM236" s="32">
        <v>12.5536178431372</v>
      </c>
      <c r="AN236" s="31">
        <v>12.4695535327279</v>
      </c>
      <c r="AO236" s="32" t="s">
        <v>28</v>
      </c>
      <c r="AP236" s="32">
        <v>12.4695535327279</v>
      </c>
      <c r="AQ236" s="31">
        <v>12.3784366336857</v>
      </c>
      <c r="AR236" s="32" t="s">
        <v>28</v>
      </c>
      <c r="AS236" s="32">
        <v>12.3784366336857</v>
      </c>
      <c r="AT236" s="31">
        <v>12.1739690888623</v>
      </c>
      <c r="AU236" s="32" t="s">
        <v>28</v>
      </c>
      <c r="AV236" s="32">
        <v>12.1739690888623</v>
      </c>
      <c r="AW236" s="31">
        <v>11.985754328655799</v>
      </c>
      <c r="AX236" s="32" t="s">
        <v>28</v>
      </c>
      <c r="AY236" s="32">
        <v>11.985754328655799</v>
      </c>
      <c r="AZ236" s="31">
        <v>11.7906634889715</v>
      </c>
      <c r="BA236" s="32" t="s">
        <v>28</v>
      </c>
      <c r="BB236" s="32">
        <v>11.7906634889715</v>
      </c>
      <c r="BC236" s="31">
        <v>11.4725728193295</v>
      </c>
      <c r="BD236" s="32" t="s">
        <v>28</v>
      </c>
      <c r="BE236" s="32">
        <v>11.4725728193295</v>
      </c>
      <c r="BF236" s="31">
        <v>11.151381169394501</v>
      </c>
      <c r="BG236" s="32" t="s">
        <v>28</v>
      </c>
      <c r="BH236" s="32">
        <v>11.151381169394501</v>
      </c>
      <c r="BI236" s="31">
        <v>10.823609822517099</v>
      </c>
      <c r="BJ236" s="32" t="s">
        <v>28</v>
      </c>
      <c r="BK236" s="32">
        <v>10.823609822517099</v>
      </c>
      <c r="BL236" s="31">
        <v>10.516770453305099</v>
      </c>
      <c r="BM236" s="32" t="s">
        <v>28</v>
      </c>
      <c r="BN236" s="32">
        <v>10.516770453305099</v>
      </c>
      <c r="BO236" s="31">
        <v>10.159656914483801</v>
      </c>
      <c r="BP236" s="32" t="s">
        <v>28</v>
      </c>
      <c r="BQ236" s="32">
        <v>10.159656914483801</v>
      </c>
      <c r="BR236" s="31">
        <v>9.8986254255611108</v>
      </c>
      <c r="BS236" s="32" t="s">
        <v>28</v>
      </c>
      <c r="BT236" s="32">
        <v>9.8986254255611108</v>
      </c>
      <c r="BU236" s="31">
        <v>9.5349806882270194</v>
      </c>
      <c r="BV236" s="32" t="s">
        <v>28</v>
      </c>
      <c r="BW236" s="32">
        <v>9.5349806882270194</v>
      </c>
      <c r="BX236" s="31">
        <v>9.2048075171659196</v>
      </c>
      <c r="BY236" s="32" t="s">
        <v>28</v>
      </c>
      <c r="BZ236" s="32">
        <v>9.2048075171659196</v>
      </c>
      <c r="CA236" s="31">
        <v>8.8683890544938606</v>
      </c>
      <c r="CB236" s="32" t="s">
        <v>28</v>
      </c>
      <c r="CC236" s="32">
        <v>8.8683890544938606</v>
      </c>
      <c r="CD236" s="31">
        <v>8.6350454262767293</v>
      </c>
      <c r="CE236" s="32" t="s">
        <v>28</v>
      </c>
      <c r="CF236" s="32">
        <v>8.6350454262767293</v>
      </c>
      <c r="CG236" s="31">
        <v>8.4648561422886992</v>
      </c>
      <c r="CH236" s="32" t="s">
        <v>28</v>
      </c>
      <c r="CI236" s="32">
        <v>8.4648561422886992</v>
      </c>
      <c r="CJ236" s="31">
        <v>8.2633392911351304</v>
      </c>
      <c r="CK236" s="32" t="s">
        <v>28</v>
      </c>
      <c r="CL236" s="32">
        <v>8.2633392911351304</v>
      </c>
      <c r="CM236" s="31">
        <v>8.0284953012115707</v>
      </c>
      <c r="CN236" s="32" t="s">
        <v>28</v>
      </c>
      <c r="CO236" s="32">
        <v>8.0284953012115707</v>
      </c>
      <c r="CP236" s="31">
        <v>7.7508921833428897</v>
      </c>
      <c r="CQ236" s="32" t="s">
        <v>28</v>
      </c>
      <c r="CR236" s="32">
        <v>7.7508921833428897</v>
      </c>
      <c r="CS236" s="31">
        <v>7.5355673714163398</v>
      </c>
      <c r="CT236" s="32" t="s">
        <v>28</v>
      </c>
      <c r="CU236" s="32">
        <v>7.5355673714163398</v>
      </c>
      <c r="CV236" s="31">
        <v>7.3757270063951701</v>
      </c>
      <c r="CW236" s="32" t="s">
        <v>28</v>
      </c>
      <c r="CX236" s="32">
        <v>7.3757270063951701</v>
      </c>
      <c r="CY236" s="31">
        <v>7.1940668398548198</v>
      </c>
      <c r="CZ236" s="32" t="s">
        <v>28</v>
      </c>
      <c r="DA236" s="32">
        <v>7.1940668398548198</v>
      </c>
      <c r="DB236" s="31">
        <v>7.0152938136990697</v>
      </c>
      <c r="DC236" s="32" t="s">
        <v>28</v>
      </c>
      <c r="DD236" s="32">
        <v>7.0152938136990697</v>
      </c>
      <c r="DE236" s="31">
        <v>6.6734984663874304</v>
      </c>
      <c r="DF236" s="32" t="s">
        <v>28</v>
      </c>
      <c r="DG236" s="32">
        <v>6.6734984663874304</v>
      </c>
      <c r="DH236" s="31">
        <v>6.4319944116606704</v>
      </c>
      <c r="DI236" s="32" t="s">
        <v>28</v>
      </c>
      <c r="DJ236" s="32">
        <v>6.4319944116606704</v>
      </c>
      <c r="DK236" s="31">
        <v>6.0817476928799197</v>
      </c>
      <c r="DL236" s="32" t="s">
        <v>28</v>
      </c>
      <c r="DM236" s="32">
        <v>6.0817476928799197</v>
      </c>
      <c r="DN236" s="31">
        <v>5.6911695228704797</v>
      </c>
      <c r="DO236" s="32" t="s">
        <v>28</v>
      </c>
      <c r="DP236" s="32">
        <v>5.6911695228704797</v>
      </c>
      <c r="DQ236" s="31">
        <v>5.3154171906220702</v>
      </c>
      <c r="DR236" s="32" t="s">
        <v>28</v>
      </c>
      <c r="DS236" s="32">
        <v>5.3154171906220702</v>
      </c>
      <c r="DT236" s="31">
        <v>4.7861966054863796</v>
      </c>
      <c r="DU236" s="32" t="s">
        <v>28</v>
      </c>
      <c r="DV236" s="32">
        <v>4.7861966054863796</v>
      </c>
    </row>
    <row r="237" spans="1:126" x14ac:dyDescent="0.2">
      <c r="A237" s="30" t="s">
        <v>5</v>
      </c>
      <c r="B237">
        <v>234</v>
      </c>
      <c r="C237" s="37">
        <v>97</v>
      </c>
      <c r="D237" s="70">
        <v>16.166277755101699</v>
      </c>
      <c r="E237" s="70" t="s">
        <v>28</v>
      </c>
      <c r="F237" s="70">
        <v>16.166277755101699</v>
      </c>
      <c r="G237" s="32">
        <v>16.165693920091599</v>
      </c>
      <c r="H237" s="32" t="s">
        <v>28</v>
      </c>
      <c r="I237" s="32">
        <v>16.165693920091599</v>
      </c>
      <c r="J237" s="31">
        <v>16.1645006452591</v>
      </c>
      <c r="K237" s="32" t="s">
        <v>28</v>
      </c>
      <c r="L237" s="32">
        <v>16.1645006452591</v>
      </c>
      <c r="M237" s="31">
        <v>16.162407697508002</v>
      </c>
      <c r="N237" s="32" t="s">
        <v>28</v>
      </c>
      <c r="O237" s="32">
        <v>16.162407697508002</v>
      </c>
      <c r="P237" s="31">
        <v>16.157161401244601</v>
      </c>
      <c r="Q237" s="32" t="s">
        <v>28</v>
      </c>
      <c r="R237" s="32">
        <v>16.157161401244601</v>
      </c>
      <c r="S237" s="31">
        <v>16.151535658543299</v>
      </c>
      <c r="T237" s="32" t="s">
        <v>28</v>
      </c>
      <c r="U237" s="32">
        <v>16.151535658543299</v>
      </c>
      <c r="V237" s="31">
        <v>16.130817903717201</v>
      </c>
      <c r="W237" s="32" t="s">
        <v>28</v>
      </c>
      <c r="X237" s="32">
        <v>16.130817903717201</v>
      </c>
      <c r="Y237" s="31">
        <v>16.119498277912299</v>
      </c>
      <c r="Z237" s="32" t="s">
        <v>28</v>
      </c>
      <c r="AA237" s="32">
        <v>16.119498277912299</v>
      </c>
      <c r="AB237" s="31">
        <v>16.118137668603399</v>
      </c>
      <c r="AC237" s="32" t="s">
        <v>28</v>
      </c>
      <c r="AD237" s="32">
        <v>16.118137668603399</v>
      </c>
      <c r="AE237" s="31">
        <v>16.104857558496601</v>
      </c>
      <c r="AF237" s="32" t="s">
        <v>28</v>
      </c>
      <c r="AG237" s="32">
        <v>16.104857558496601</v>
      </c>
      <c r="AH237" s="31">
        <v>16.097906157093998</v>
      </c>
      <c r="AI237" s="32" t="s">
        <v>28</v>
      </c>
      <c r="AJ237" s="32">
        <v>16.097906157093998</v>
      </c>
      <c r="AK237" s="31">
        <v>16.079284046181801</v>
      </c>
      <c r="AL237" s="32" t="s">
        <v>28</v>
      </c>
      <c r="AM237" s="32">
        <v>16.079284046181801</v>
      </c>
      <c r="AN237" s="31">
        <v>16.060630858125499</v>
      </c>
      <c r="AO237" s="32" t="s">
        <v>28</v>
      </c>
      <c r="AP237" s="32">
        <v>16.060630858125499</v>
      </c>
      <c r="AQ237" s="31">
        <v>16.046122413024499</v>
      </c>
      <c r="AR237" s="32" t="s">
        <v>28</v>
      </c>
      <c r="AS237" s="32">
        <v>16.046122413024499</v>
      </c>
      <c r="AT237" s="31">
        <v>16.029267829893101</v>
      </c>
      <c r="AU237" s="32" t="s">
        <v>28</v>
      </c>
      <c r="AV237" s="32">
        <v>16.029267829893101</v>
      </c>
      <c r="AW237" s="31">
        <v>16.023739606177799</v>
      </c>
      <c r="AX237" s="32" t="s">
        <v>28</v>
      </c>
      <c r="AY237" s="32">
        <v>16.023739606177799</v>
      </c>
      <c r="AZ237" s="31">
        <v>15.995559449094801</v>
      </c>
      <c r="BA237" s="32" t="s">
        <v>28</v>
      </c>
      <c r="BB237" s="32">
        <v>15.995559449094801</v>
      </c>
      <c r="BC237" s="31">
        <v>15.948568703008901</v>
      </c>
      <c r="BD237" s="32" t="s">
        <v>28</v>
      </c>
      <c r="BE237" s="32">
        <v>15.948568703008901</v>
      </c>
      <c r="BF237" s="31">
        <v>15.9083391918202</v>
      </c>
      <c r="BG237" s="32" t="s">
        <v>28</v>
      </c>
      <c r="BH237" s="32">
        <v>15.9083391918202</v>
      </c>
      <c r="BI237" s="31">
        <v>15.8566493148298</v>
      </c>
      <c r="BJ237" s="32" t="s">
        <v>28</v>
      </c>
      <c r="BK237" s="32">
        <v>15.8566493148298</v>
      </c>
      <c r="BL237" s="31">
        <v>15.773761825704399</v>
      </c>
      <c r="BM237" s="32" t="s">
        <v>28</v>
      </c>
      <c r="BN237" s="32">
        <v>15.773761825704399</v>
      </c>
      <c r="BO237" s="31">
        <v>15.7073591334331</v>
      </c>
      <c r="BP237" s="32" t="s">
        <v>28</v>
      </c>
      <c r="BQ237" s="32">
        <v>15.7073591334331</v>
      </c>
      <c r="BR237" s="31">
        <v>15.653778451281401</v>
      </c>
      <c r="BS237" s="32" t="s">
        <v>28</v>
      </c>
      <c r="BT237" s="32">
        <v>15.653778451281401</v>
      </c>
      <c r="BU237" s="31">
        <v>15.493106028302</v>
      </c>
      <c r="BV237" s="32" t="s">
        <v>28</v>
      </c>
      <c r="BW237" s="32">
        <v>15.493106028302</v>
      </c>
      <c r="BX237" s="31">
        <v>15.345343240287001</v>
      </c>
      <c r="BY237" s="32" t="s">
        <v>28</v>
      </c>
      <c r="BZ237" s="32">
        <v>15.345343240287001</v>
      </c>
      <c r="CA237" s="31">
        <v>15.211856399839901</v>
      </c>
      <c r="CB237" s="32" t="s">
        <v>28</v>
      </c>
      <c r="CC237" s="32">
        <v>15.211856399839901</v>
      </c>
      <c r="CD237" s="31">
        <v>15.079390768699801</v>
      </c>
      <c r="CE237" s="32" t="s">
        <v>28</v>
      </c>
      <c r="CF237" s="32">
        <v>15.079390768699801</v>
      </c>
      <c r="CG237" s="31">
        <v>14.758962430486999</v>
      </c>
      <c r="CH237" s="32" t="s">
        <v>28</v>
      </c>
      <c r="CI237" s="32">
        <v>14.758962430486999</v>
      </c>
      <c r="CJ237" s="31">
        <v>14.579321506898699</v>
      </c>
      <c r="CK237" s="32" t="s">
        <v>28</v>
      </c>
      <c r="CL237" s="32">
        <v>14.579321506898699</v>
      </c>
      <c r="CM237" s="31">
        <v>14.2210936852681</v>
      </c>
      <c r="CN237" s="32" t="s">
        <v>28</v>
      </c>
      <c r="CO237" s="32">
        <v>14.2210936852681</v>
      </c>
      <c r="CP237" s="31">
        <v>14.014501508509699</v>
      </c>
      <c r="CQ237" s="32" t="s">
        <v>28</v>
      </c>
      <c r="CR237" s="32">
        <v>14.014501508509699</v>
      </c>
      <c r="CS237" s="31">
        <v>13.772586030308201</v>
      </c>
      <c r="CT237" s="32" t="s">
        <v>28</v>
      </c>
      <c r="CU237" s="32">
        <v>13.772586030308201</v>
      </c>
      <c r="CV237" s="31">
        <v>13.565849175246401</v>
      </c>
      <c r="CW237" s="32" t="s">
        <v>28</v>
      </c>
      <c r="CX237" s="32">
        <v>13.565849175246401</v>
      </c>
      <c r="CY237" s="31">
        <v>13.319400647849999</v>
      </c>
      <c r="CZ237" s="32" t="s">
        <v>28</v>
      </c>
      <c r="DA237" s="32">
        <v>13.319400647849999</v>
      </c>
      <c r="DB237" s="31">
        <v>12.9663379302742</v>
      </c>
      <c r="DC237" s="32" t="s">
        <v>28</v>
      </c>
      <c r="DD237" s="32">
        <v>12.9663379302742</v>
      </c>
      <c r="DE237" s="31">
        <v>12.6456638214165</v>
      </c>
      <c r="DF237" s="32" t="s">
        <v>28</v>
      </c>
      <c r="DG237" s="32">
        <v>12.6456638214165</v>
      </c>
      <c r="DH237" s="31">
        <v>12.4643635827469</v>
      </c>
      <c r="DI237" s="32" t="s">
        <v>28</v>
      </c>
      <c r="DJ237" s="32">
        <v>12.4643635827469</v>
      </c>
      <c r="DK237" s="31">
        <v>12.275083675417401</v>
      </c>
      <c r="DL237" s="32" t="s">
        <v>28</v>
      </c>
      <c r="DM237" s="32">
        <v>12.275083675417401</v>
      </c>
      <c r="DN237" s="31">
        <v>11.8904977685189</v>
      </c>
      <c r="DO237" s="32" t="s">
        <v>28</v>
      </c>
      <c r="DP237" s="32">
        <v>11.8904977685189</v>
      </c>
      <c r="DQ237" s="31">
        <v>11.5897006678602</v>
      </c>
      <c r="DR237" s="32" t="s">
        <v>28</v>
      </c>
      <c r="DS237" s="32">
        <v>11.5897006678602</v>
      </c>
      <c r="DT237" s="31">
        <v>11.296072883822999</v>
      </c>
      <c r="DU237" s="32" t="s">
        <v>28</v>
      </c>
      <c r="DV237" s="32">
        <v>11.296072883822999</v>
      </c>
    </row>
    <row r="238" spans="1:126" x14ac:dyDescent="0.2">
      <c r="A238" s="30" t="s">
        <v>5</v>
      </c>
      <c r="B238">
        <v>235</v>
      </c>
      <c r="C238" s="37">
        <v>98</v>
      </c>
      <c r="D238" s="70">
        <v>16.235239361364201</v>
      </c>
      <c r="E238" s="70" t="s">
        <v>28</v>
      </c>
      <c r="F238" s="70">
        <v>16.235239361364201</v>
      </c>
      <c r="G238" s="32">
        <v>16.222635452314702</v>
      </c>
      <c r="H238" s="32" t="s">
        <v>28</v>
      </c>
      <c r="I238" s="32">
        <v>16.222635452314702</v>
      </c>
      <c r="J238" s="31">
        <v>16.210292066428199</v>
      </c>
      <c r="K238" s="32" t="s">
        <v>28</v>
      </c>
      <c r="L238" s="32">
        <v>16.210292066428199</v>
      </c>
      <c r="M238" s="31">
        <v>16.080635351055999</v>
      </c>
      <c r="N238" s="32" t="s">
        <v>28</v>
      </c>
      <c r="O238" s="32">
        <v>16.080635351055999</v>
      </c>
      <c r="P238" s="31">
        <v>15.859568264325601</v>
      </c>
      <c r="Q238" s="32" t="s">
        <v>28</v>
      </c>
      <c r="R238" s="32">
        <v>15.859568264325601</v>
      </c>
      <c r="S238" s="31">
        <v>15.4518018979727</v>
      </c>
      <c r="T238" s="32" t="s">
        <v>28</v>
      </c>
      <c r="U238" s="32">
        <v>15.4518018979727</v>
      </c>
      <c r="V238" s="31">
        <v>14.940186053941099</v>
      </c>
      <c r="W238" s="32" t="s">
        <v>28</v>
      </c>
      <c r="X238" s="32">
        <v>14.940186053941099</v>
      </c>
      <c r="Y238" s="31">
        <v>14.634171657185901</v>
      </c>
      <c r="Z238" s="32" t="s">
        <v>28</v>
      </c>
      <c r="AA238" s="32">
        <v>14.634171657185901</v>
      </c>
      <c r="AB238" s="31">
        <v>14.2176937847057</v>
      </c>
      <c r="AC238" s="32" t="s">
        <v>28</v>
      </c>
      <c r="AD238" s="32">
        <v>14.2176937847057</v>
      </c>
      <c r="AE238" s="31">
        <v>13.773330755917099</v>
      </c>
      <c r="AF238" s="32" t="s">
        <v>28</v>
      </c>
      <c r="AG238" s="32">
        <v>13.773330755917099</v>
      </c>
      <c r="AH238" s="31">
        <v>13.1255535763091</v>
      </c>
      <c r="AI238" s="32" t="s">
        <v>28</v>
      </c>
      <c r="AJ238" s="32">
        <v>13.1255535763091</v>
      </c>
      <c r="AK238" s="31">
        <v>12.6472134083314</v>
      </c>
      <c r="AL238" s="32" t="s">
        <v>28</v>
      </c>
      <c r="AM238" s="32">
        <v>12.6472134083314</v>
      </c>
      <c r="AN238" s="31">
        <v>12.163709946964801</v>
      </c>
      <c r="AO238" s="32" t="s">
        <v>28</v>
      </c>
      <c r="AP238" s="32">
        <v>12.163709946964801</v>
      </c>
      <c r="AQ238" s="31">
        <v>11.5655197335147</v>
      </c>
      <c r="AR238" s="32" t="s">
        <v>28</v>
      </c>
      <c r="AS238" s="32">
        <v>11.5655197335147</v>
      </c>
      <c r="AT238" s="31">
        <v>11.072072265014</v>
      </c>
      <c r="AU238" s="32" t="s">
        <v>28</v>
      </c>
      <c r="AV238" s="32">
        <v>11.072072265014</v>
      </c>
      <c r="AW238" s="31">
        <v>10.5873234568345</v>
      </c>
      <c r="AX238" s="32" t="s">
        <v>28</v>
      </c>
      <c r="AY238" s="32">
        <v>10.5873234568345</v>
      </c>
      <c r="AZ238" s="31">
        <v>10.2837529046759</v>
      </c>
      <c r="BA238" s="32" t="s">
        <v>28</v>
      </c>
      <c r="BB238" s="32">
        <v>10.2837529046759</v>
      </c>
      <c r="BC238" s="31">
        <v>9.9905086201171098</v>
      </c>
      <c r="BD238" s="32" t="s">
        <v>28</v>
      </c>
      <c r="BE238" s="32">
        <v>9.9905086201171098</v>
      </c>
      <c r="BF238" s="31">
        <v>9.7182363675512509</v>
      </c>
      <c r="BG238" s="32" t="s">
        <v>28</v>
      </c>
      <c r="BH238" s="32">
        <v>9.7182363675512509</v>
      </c>
      <c r="BI238" s="31">
        <v>9.3708386538828599</v>
      </c>
      <c r="BJ238" s="32" t="s">
        <v>28</v>
      </c>
      <c r="BK238" s="32">
        <v>9.3708386538828599</v>
      </c>
      <c r="BL238" s="31">
        <v>9.0678738179802991</v>
      </c>
      <c r="BM238" s="32" t="s">
        <v>28</v>
      </c>
      <c r="BN238" s="32">
        <v>9.0678738179802991</v>
      </c>
      <c r="BO238" s="31">
        <v>8.8021713796808392</v>
      </c>
      <c r="BP238" s="32" t="s">
        <v>28</v>
      </c>
      <c r="BQ238" s="32">
        <v>8.8021713796808392</v>
      </c>
      <c r="BR238" s="31">
        <v>8.5130224692750094</v>
      </c>
      <c r="BS238" s="32" t="s">
        <v>28</v>
      </c>
      <c r="BT238" s="32">
        <v>8.5130224692750094</v>
      </c>
      <c r="BU238" s="31">
        <v>8.2490948656831495</v>
      </c>
      <c r="BV238" s="32" t="s">
        <v>28</v>
      </c>
      <c r="BW238" s="32">
        <v>8.2490948656831495</v>
      </c>
      <c r="BX238" s="31">
        <v>7.9912324296669599</v>
      </c>
      <c r="BY238" s="32" t="s">
        <v>28</v>
      </c>
      <c r="BZ238" s="32">
        <v>7.9912324296669599</v>
      </c>
      <c r="CA238" s="31">
        <v>7.7577445968125396</v>
      </c>
      <c r="CB238" s="32" t="s">
        <v>28</v>
      </c>
      <c r="CC238" s="32">
        <v>7.7577445968125396</v>
      </c>
      <c r="CD238" s="31">
        <v>7.5949735790959298</v>
      </c>
      <c r="CE238" s="32" t="s">
        <v>28</v>
      </c>
      <c r="CF238" s="32">
        <v>7.5949735790959298</v>
      </c>
      <c r="CG238" s="31">
        <v>7.4315319876863004</v>
      </c>
      <c r="CH238" s="32" t="s">
        <v>28</v>
      </c>
      <c r="CI238" s="32">
        <v>7.4315319876863004</v>
      </c>
      <c r="CJ238" s="31">
        <v>7.2583303249283304</v>
      </c>
      <c r="CK238" s="32" t="s">
        <v>28</v>
      </c>
      <c r="CL238" s="32">
        <v>7.2583303249283304</v>
      </c>
      <c r="CM238" s="31">
        <v>7.0235548228623701</v>
      </c>
      <c r="CN238" s="32" t="s">
        <v>28</v>
      </c>
      <c r="CO238" s="32">
        <v>7.0235548228623701</v>
      </c>
      <c r="CP238" s="31">
        <v>6.7870156181193702</v>
      </c>
      <c r="CQ238" s="32" t="s">
        <v>28</v>
      </c>
      <c r="CR238" s="32">
        <v>6.7870156181193702</v>
      </c>
      <c r="CS238" s="31">
        <v>6.5984518844618201</v>
      </c>
      <c r="CT238" s="32" t="s">
        <v>28</v>
      </c>
      <c r="CU238" s="32">
        <v>6.5984518844618201</v>
      </c>
      <c r="CV238" s="31">
        <v>6.3045790940427704</v>
      </c>
      <c r="CW238" s="32" t="s">
        <v>28</v>
      </c>
      <c r="CX238" s="32">
        <v>6.3045790940427704</v>
      </c>
      <c r="CY238" s="31">
        <v>6.1037101825594897</v>
      </c>
      <c r="CZ238" s="32" t="s">
        <v>28</v>
      </c>
      <c r="DA238" s="32">
        <v>6.1037101825594897</v>
      </c>
      <c r="DB238" s="31">
        <v>5.7442312773983</v>
      </c>
      <c r="DC238" s="32" t="s">
        <v>28</v>
      </c>
      <c r="DD238" s="32">
        <v>5.7442312773983</v>
      </c>
      <c r="DE238" s="31">
        <v>5.50626378241365</v>
      </c>
      <c r="DF238" s="32" t="s">
        <v>28</v>
      </c>
      <c r="DG238" s="32">
        <v>5.50626378241365</v>
      </c>
      <c r="DH238" s="31">
        <v>5.3625459275653302</v>
      </c>
      <c r="DI238" s="32" t="s">
        <v>28</v>
      </c>
      <c r="DJ238" s="32">
        <v>5.3625459275653302</v>
      </c>
      <c r="DK238" s="31">
        <v>4.9629119487205804</v>
      </c>
      <c r="DL238" s="32" t="s">
        <v>28</v>
      </c>
      <c r="DM238" s="32">
        <v>4.9629119487205804</v>
      </c>
      <c r="DN238" s="31">
        <v>4.71197423316843</v>
      </c>
      <c r="DO238" s="32" t="s">
        <v>28</v>
      </c>
      <c r="DP238" s="32">
        <v>4.71197423316843</v>
      </c>
      <c r="DQ238" s="31">
        <v>4.30089579371539</v>
      </c>
      <c r="DR238" s="32" t="s">
        <v>28</v>
      </c>
      <c r="DS238" s="32">
        <v>4.30089579371539</v>
      </c>
      <c r="DT238" s="31">
        <v>3.9480830266260698</v>
      </c>
      <c r="DU238" s="32" t="s">
        <v>28</v>
      </c>
      <c r="DV238" s="32">
        <v>3.9480830266260698</v>
      </c>
    </row>
    <row r="239" spans="1:126" x14ac:dyDescent="0.2">
      <c r="A239" s="30" t="s">
        <v>5</v>
      </c>
      <c r="B239">
        <v>236</v>
      </c>
      <c r="C239" s="37">
        <v>99</v>
      </c>
      <c r="D239" s="70">
        <v>10.055458887739199</v>
      </c>
      <c r="E239" s="70" t="s">
        <v>28</v>
      </c>
      <c r="F239" s="70">
        <v>10.055458887739199</v>
      </c>
      <c r="G239" s="32">
        <v>10.0552314679378</v>
      </c>
      <c r="H239" s="32" t="s">
        <v>28</v>
      </c>
      <c r="I239" s="32">
        <v>10.0552314679378</v>
      </c>
      <c r="J239" s="31">
        <v>10.050846735294099</v>
      </c>
      <c r="K239" s="32" t="s">
        <v>28</v>
      </c>
      <c r="L239" s="32">
        <v>10.050846735294099</v>
      </c>
      <c r="M239" s="31">
        <v>10.031509849993901</v>
      </c>
      <c r="N239" s="32" t="s">
        <v>28</v>
      </c>
      <c r="O239" s="32">
        <v>10.031509849993901</v>
      </c>
      <c r="P239" s="31">
        <v>10.006018106189099</v>
      </c>
      <c r="Q239" s="32" t="s">
        <v>28</v>
      </c>
      <c r="R239" s="32">
        <v>10.006018106189099</v>
      </c>
      <c r="S239" s="31">
        <v>9.9471576477870691</v>
      </c>
      <c r="T239" s="32" t="s">
        <v>28</v>
      </c>
      <c r="U239" s="32">
        <v>9.9471576477870691</v>
      </c>
      <c r="V239" s="31">
        <v>9.8851805569323705</v>
      </c>
      <c r="W239" s="32" t="s">
        <v>28</v>
      </c>
      <c r="X239" s="32">
        <v>9.8851805569323705</v>
      </c>
      <c r="Y239" s="31">
        <v>9.6816335995295599</v>
      </c>
      <c r="Z239" s="32" t="s">
        <v>28</v>
      </c>
      <c r="AA239" s="32">
        <v>9.6816335995295599</v>
      </c>
      <c r="AB239" s="31">
        <v>9.51374940264831</v>
      </c>
      <c r="AC239" s="32" t="s">
        <v>28</v>
      </c>
      <c r="AD239" s="32">
        <v>9.51374940264831</v>
      </c>
      <c r="AE239" s="31">
        <v>9.2561492021089506</v>
      </c>
      <c r="AF239" s="32" t="s">
        <v>28</v>
      </c>
      <c r="AG239" s="32">
        <v>9.2561492021089506</v>
      </c>
      <c r="AH239" s="31">
        <v>9.0583832183190101</v>
      </c>
      <c r="AI239" s="32" t="s">
        <v>28</v>
      </c>
      <c r="AJ239" s="32">
        <v>9.0583832183190101</v>
      </c>
      <c r="AK239" s="31">
        <v>8.8037734199362205</v>
      </c>
      <c r="AL239" s="32" t="s">
        <v>28</v>
      </c>
      <c r="AM239" s="32">
        <v>8.8037734199362205</v>
      </c>
      <c r="AN239" s="31">
        <v>8.5485898953945707</v>
      </c>
      <c r="AO239" s="32" t="s">
        <v>28</v>
      </c>
      <c r="AP239" s="32">
        <v>8.5485898953945707</v>
      </c>
      <c r="AQ239" s="31">
        <v>8.3590496554144504</v>
      </c>
      <c r="AR239" s="32" t="s">
        <v>28</v>
      </c>
      <c r="AS239" s="32">
        <v>8.3590496554144504</v>
      </c>
      <c r="AT239" s="31">
        <v>8.1015442335959307</v>
      </c>
      <c r="AU239" s="32" t="s">
        <v>28</v>
      </c>
      <c r="AV239" s="32">
        <v>8.1015442335959307</v>
      </c>
      <c r="AW239" s="31">
        <v>7.75867108373967</v>
      </c>
      <c r="AX239" s="32" t="s">
        <v>28</v>
      </c>
      <c r="AY239" s="32">
        <v>7.75867108373967</v>
      </c>
      <c r="AZ239" s="31">
        <v>7.5110116792736399</v>
      </c>
      <c r="BA239" s="32" t="s">
        <v>28</v>
      </c>
      <c r="BB239" s="32">
        <v>7.5110116792736399</v>
      </c>
      <c r="BC239" s="31">
        <v>7.1924462671735201</v>
      </c>
      <c r="BD239" s="32" t="s">
        <v>28</v>
      </c>
      <c r="BE239" s="32">
        <v>7.1924462671735201</v>
      </c>
      <c r="BF239" s="31">
        <v>6.9013726341536099</v>
      </c>
      <c r="BG239" s="32" t="s">
        <v>28</v>
      </c>
      <c r="BH239" s="32">
        <v>6.9013726341536099</v>
      </c>
      <c r="BI239" s="31">
        <v>6.5573447531000602</v>
      </c>
      <c r="BJ239" s="32" t="s">
        <v>28</v>
      </c>
      <c r="BK239" s="32">
        <v>6.5573447531000602</v>
      </c>
      <c r="BL239" s="31">
        <v>6.2529333823559403</v>
      </c>
      <c r="BM239" s="32" t="s">
        <v>28</v>
      </c>
      <c r="BN239" s="32">
        <v>6.2529333823559403</v>
      </c>
      <c r="BO239" s="31">
        <v>6.1235290304363703</v>
      </c>
      <c r="BP239" s="32" t="s">
        <v>28</v>
      </c>
      <c r="BQ239" s="32">
        <v>6.1235290304363703</v>
      </c>
      <c r="BR239" s="31">
        <v>5.9223137141734599</v>
      </c>
      <c r="BS239" s="32" t="s">
        <v>28</v>
      </c>
      <c r="BT239" s="32">
        <v>5.9223137141734599</v>
      </c>
      <c r="BU239" s="31">
        <v>5.7601469516541099</v>
      </c>
      <c r="BV239" s="32" t="s">
        <v>28</v>
      </c>
      <c r="BW239" s="32">
        <v>5.7601469516541099</v>
      </c>
      <c r="BX239" s="31">
        <v>5.60158427586597</v>
      </c>
      <c r="BY239" s="32" t="s">
        <v>28</v>
      </c>
      <c r="BZ239" s="32">
        <v>5.60158427586597</v>
      </c>
      <c r="CA239" s="31">
        <v>5.4279614035651997</v>
      </c>
      <c r="CB239" s="32" t="s">
        <v>28</v>
      </c>
      <c r="CC239" s="32">
        <v>5.4279614035651997</v>
      </c>
      <c r="CD239" s="31">
        <v>5.3124170616198603</v>
      </c>
      <c r="CE239" s="32" t="s">
        <v>28</v>
      </c>
      <c r="CF239" s="32">
        <v>5.3124170616198603</v>
      </c>
      <c r="CG239" s="31">
        <v>5.1910240397178198</v>
      </c>
      <c r="CH239" s="32" t="s">
        <v>28</v>
      </c>
      <c r="CI239" s="32">
        <v>5.1910240397178198</v>
      </c>
      <c r="CJ239" s="31">
        <v>4.9876464025529996</v>
      </c>
      <c r="CK239" s="32" t="s">
        <v>28</v>
      </c>
      <c r="CL239" s="32">
        <v>4.9876464025529996</v>
      </c>
      <c r="CM239" s="31">
        <v>4.8369366307619703</v>
      </c>
      <c r="CN239" s="32" t="s">
        <v>28</v>
      </c>
      <c r="CO239" s="32">
        <v>4.8369366307619703</v>
      </c>
      <c r="CP239" s="31">
        <v>4.6825586012693199</v>
      </c>
      <c r="CQ239" s="32" t="s">
        <v>28</v>
      </c>
      <c r="CR239" s="32">
        <v>4.6825586012693199</v>
      </c>
      <c r="CS239" s="31">
        <v>4.5019758371838599</v>
      </c>
      <c r="CT239" s="32" t="s">
        <v>28</v>
      </c>
      <c r="CU239" s="32">
        <v>4.5019758371838599</v>
      </c>
      <c r="CV239" s="31">
        <v>4.3385567611316596</v>
      </c>
      <c r="CW239" s="32" t="s">
        <v>28</v>
      </c>
      <c r="CX239" s="32">
        <v>4.3385567611316596</v>
      </c>
      <c r="CY239" s="31">
        <v>4.1649687683105103</v>
      </c>
      <c r="CZ239" s="32" t="s">
        <v>28</v>
      </c>
      <c r="DA239" s="32">
        <v>4.1649687683105103</v>
      </c>
      <c r="DB239" s="31">
        <v>3.9916774106698099</v>
      </c>
      <c r="DC239" s="32" t="s">
        <v>28</v>
      </c>
      <c r="DD239" s="32">
        <v>3.9916774106698099</v>
      </c>
      <c r="DE239" s="31">
        <v>3.8410534925376099</v>
      </c>
      <c r="DF239" s="32" t="s">
        <v>28</v>
      </c>
      <c r="DG239" s="32">
        <v>3.8410534925376099</v>
      </c>
      <c r="DH239" s="31">
        <v>3.6946704007556201</v>
      </c>
      <c r="DI239" s="32" t="s">
        <v>28</v>
      </c>
      <c r="DJ239" s="32">
        <v>3.6946704007556201</v>
      </c>
      <c r="DK239" s="31">
        <v>3.5253320469642402</v>
      </c>
      <c r="DL239" s="32" t="s">
        <v>28</v>
      </c>
      <c r="DM239" s="32">
        <v>3.5253320469642402</v>
      </c>
      <c r="DN239" s="31">
        <v>3.3978569036377699</v>
      </c>
      <c r="DO239" s="32" t="s">
        <v>28</v>
      </c>
      <c r="DP239" s="32">
        <v>3.3978569036377699</v>
      </c>
      <c r="DQ239" s="31">
        <v>3.2159907003537902</v>
      </c>
      <c r="DR239" s="32" t="s">
        <v>28</v>
      </c>
      <c r="DS239" s="32">
        <v>3.2159907003537902</v>
      </c>
      <c r="DT239" s="31">
        <v>3.1069987856890302</v>
      </c>
      <c r="DU239" s="32" t="s">
        <v>28</v>
      </c>
      <c r="DV239" s="32">
        <v>3.1069987856890302</v>
      </c>
    </row>
    <row r="240" spans="1:126" x14ac:dyDescent="0.2">
      <c r="A240" s="30" t="s">
        <v>5</v>
      </c>
      <c r="B240">
        <v>237</v>
      </c>
      <c r="C240" s="37">
        <v>100</v>
      </c>
      <c r="D240" s="70">
        <v>11.7214502401615</v>
      </c>
      <c r="E240" s="70" t="s">
        <v>28</v>
      </c>
      <c r="F240" s="70">
        <v>11.7214502401615</v>
      </c>
      <c r="G240" s="32">
        <v>11.698469669588899</v>
      </c>
      <c r="H240" s="32" t="s">
        <v>28</v>
      </c>
      <c r="I240" s="32">
        <v>11.698469669588899</v>
      </c>
      <c r="J240" s="31">
        <v>11.5622356616123</v>
      </c>
      <c r="K240" s="32" t="s">
        <v>28</v>
      </c>
      <c r="L240" s="32">
        <v>11.5622356616123</v>
      </c>
      <c r="M240" s="31">
        <v>11.216991697626099</v>
      </c>
      <c r="N240" s="32" t="s">
        <v>28</v>
      </c>
      <c r="O240" s="32">
        <v>11.216991697626099</v>
      </c>
      <c r="P240" s="31">
        <v>10.538259968015399</v>
      </c>
      <c r="Q240" s="32" t="s">
        <v>28</v>
      </c>
      <c r="R240" s="32">
        <v>10.538259968015399</v>
      </c>
      <c r="S240" s="31">
        <v>9.9336326329631497</v>
      </c>
      <c r="T240" s="32" t="s">
        <v>28</v>
      </c>
      <c r="U240" s="32">
        <v>9.9336326329631497</v>
      </c>
      <c r="V240" s="31">
        <v>8.8617685702878699</v>
      </c>
      <c r="W240" s="32" t="s">
        <v>28</v>
      </c>
      <c r="X240" s="32">
        <v>8.8617685702878699</v>
      </c>
      <c r="Y240" s="31">
        <v>7.6458229653637702</v>
      </c>
      <c r="Z240" s="32" t="s">
        <v>28</v>
      </c>
      <c r="AA240" s="32">
        <v>7.6458229653637702</v>
      </c>
      <c r="AB240" s="31">
        <v>6.1150468354306398</v>
      </c>
      <c r="AC240" s="32" t="s">
        <v>28</v>
      </c>
      <c r="AD240" s="32">
        <v>6.1150468354306398</v>
      </c>
      <c r="AE240" s="31">
        <v>4.5305873177921399</v>
      </c>
      <c r="AF240" s="32" t="s">
        <v>28</v>
      </c>
      <c r="AG240" s="32">
        <v>4.5305873177921399</v>
      </c>
      <c r="AH240" s="31">
        <v>3.1834899872558799</v>
      </c>
      <c r="AI240" s="32" t="s">
        <v>28</v>
      </c>
      <c r="AJ240" s="32">
        <v>3.1834899872558799</v>
      </c>
      <c r="AK240" s="31">
        <v>1.95525543476327</v>
      </c>
      <c r="AL240" s="32" t="s">
        <v>28</v>
      </c>
      <c r="AM240" s="32">
        <v>1.95525543476327</v>
      </c>
      <c r="AN240" s="31">
        <v>0.89206718891379799</v>
      </c>
      <c r="AO240" s="32" t="s">
        <v>28</v>
      </c>
      <c r="AP240" s="32">
        <v>0.89206718891379799</v>
      </c>
      <c r="AQ240" s="31">
        <v>-0.114843088240518</v>
      </c>
      <c r="AR240" s="32" t="s">
        <v>28</v>
      </c>
      <c r="AS240" s="32">
        <v>-0.114843088240518</v>
      </c>
      <c r="AT240" s="31">
        <v>-0.87694125885420804</v>
      </c>
      <c r="AU240" s="32" t="s">
        <v>28</v>
      </c>
      <c r="AV240" s="32">
        <v>-0.87694125885420804</v>
      </c>
      <c r="AW240" s="31">
        <v>-1.59445787666524</v>
      </c>
      <c r="AX240" s="32" t="s">
        <v>28</v>
      </c>
      <c r="AY240" s="32">
        <v>-1.59445787666524</v>
      </c>
      <c r="AZ240" s="31">
        <v>-2.3837773523768901</v>
      </c>
      <c r="BA240" s="32" t="s">
        <v>28</v>
      </c>
      <c r="BB240" s="32">
        <v>-2.3837773523768901</v>
      </c>
      <c r="BC240" s="31">
        <v>-2.9440268010807702</v>
      </c>
      <c r="BD240" s="32" t="s">
        <v>28</v>
      </c>
      <c r="BE240" s="32">
        <v>-2.9440268010807702</v>
      </c>
      <c r="BF240" s="31">
        <v>-3.26801411255295</v>
      </c>
      <c r="BG240" s="32" t="s">
        <v>28</v>
      </c>
      <c r="BH240" s="32">
        <v>-3.26801411255295</v>
      </c>
      <c r="BI240" s="31">
        <v>-3.6224227235681101</v>
      </c>
      <c r="BJ240" s="32" t="s">
        <v>28</v>
      </c>
      <c r="BK240" s="32">
        <v>-3.6224227235681101</v>
      </c>
      <c r="BL240" s="31">
        <v>-4.0537409205692096</v>
      </c>
      <c r="BM240" s="32" t="s">
        <v>28</v>
      </c>
      <c r="BN240" s="32">
        <v>-4.0537409205692096</v>
      </c>
      <c r="BO240" s="31">
        <v>-4.44549081795601</v>
      </c>
      <c r="BP240" s="32" t="s">
        <v>28</v>
      </c>
      <c r="BQ240" s="32">
        <v>-4.44549081795601</v>
      </c>
      <c r="BR240" s="31">
        <v>-4.6921822682676</v>
      </c>
      <c r="BS240" s="32" t="s">
        <v>28</v>
      </c>
      <c r="BT240" s="32">
        <v>-4.6921822682676</v>
      </c>
      <c r="BU240" s="31">
        <v>-4.8691991418539002</v>
      </c>
      <c r="BV240" s="32" t="s">
        <v>28</v>
      </c>
      <c r="BW240" s="32">
        <v>-4.8691991418539002</v>
      </c>
      <c r="BX240" s="31">
        <v>-5.0155150430191</v>
      </c>
      <c r="BY240" s="32" t="s">
        <v>28</v>
      </c>
      <c r="BZ240" s="32">
        <v>-5.0155150430191</v>
      </c>
      <c r="CA240" s="31">
        <v>-5.0889440312925602</v>
      </c>
      <c r="CB240" s="32" t="s">
        <v>28</v>
      </c>
      <c r="CC240" s="32">
        <v>-5.0889440312925602</v>
      </c>
      <c r="CD240" s="31">
        <v>-5.1119334239050396</v>
      </c>
      <c r="CE240" s="32" t="s">
        <v>28</v>
      </c>
      <c r="CF240" s="32">
        <v>-5.1119334239050396</v>
      </c>
      <c r="CG240" s="31">
        <v>-5.1168395538231204</v>
      </c>
      <c r="CH240" s="32" t="s">
        <v>28</v>
      </c>
      <c r="CI240" s="32">
        <v>-5.1168395538231204</v>
      </c>
      <c r="CJ240" s="31">
        <v>-4.9918188428537702</v>
      </c>
      <c r="CK240" s="32" t="s">
        <v>28</v>
      </c>
      <c r="CL240" s="32">
        <v>-4.9918188428537702</v>
      </c>
      <c r="CM240" s="31">
        <v>-4.9376881873231699</v>
      </c>
      <c r="CN240" s="32" t="s">
        <v>28</v>
      </c>
      <c r="CO240" s="32">
        <v>-4.9376881873231699</v>
      </c>
      <c r="CP240" s="31">
        <v>-4.8418936731318203</v>
      </c>
      <c r="CQ240" s="32" t="s">
        <v>28</v>
      </c>
      <c r="CR240" s="32">
        <v>-4.8418936731318203</v>
      </c>
      <c r="CS240" s="31">
        <v>-4.7834162177317303</v>
      </c>
      <c r="CT240" s="32" t="s">
        <v>28</v>
      </c>
      <c r="CU240" s="32">
        <v>-4.7834162177317303</v>
      </c>
      <c r="CV240" s="31">
        <v>-4.7426185428632603</v>
      </c>
      <c r="CW240" s="32" t="s">
        <v>28</v>
      </c>
      <c r="CX240" s="32">
        <v>-4.7426185428632603</v>
      </c>
      <c r="CY240" s="31">
        <v>-4.6237861417199602</v>
      </c>
      <c r="CZ240" s="32" t="s">
        <v>28</v>
      </c>
      <c r="DA240" s="32">
        <v>-4.6237861417199602</v>
      </c>
      <c r="DB240" s="31">
        <v>-4.5375943409343904</v>
      </c>
      <c r="DC240" s="32" t="s">
        <v>28</v>
      </c>
      <c r="DD240" s="32">
        <v>-4.5375943409343904</v>
      </c>
      <c r="DE240" s="31">
        <v>-4.4827857508767197</v>
      </c>
      <c r="DF240" s="32" t="s">
        <v>28</v>
      </c>
      <c r="DG240" s="32">
        <v>-4.4827857508767197</v>
      </c>
      <c r="DH240" s="31">
        <v>-4.4657826071811098</v>
      </c>
      <c r="DI240" s="32" t="s">
        <v>28</v>
      </c>
      <c r="DJ240" s="32">
        <v>-4.4657826071811098</v>
      </c>
      <c r="DK240" s="31">
        <v>-4.3961821726626704</v>
      </c>
      <c r="DL240" s="32" t="s">
        <v>28</v>
      </c>
      <c r="DM240" s="32">
        <v>-4.3961821726626704</v>
      </c>
      <c r="DN240" s="31">
        <v>-4.3350164707088803</v>
      </c>
      <c r="DO240" s="32" t="s">
        <v>28</v>
      </c>
      <c r="DP240" s="32">
        <v>-4.3350164707088803</v>
      </c>
      <c r="DQ240" s="31">
        <v>-4.3289884682652797</v>
      </c>
      <c r="DR240" s="32" t="s">
        <v>28</v>
      </c>
      <c r="DS240" s="32">
        <v>-4.3289884682652797</v>
      </c>
      <c r="DT240" s="31">
        <v>-4.1212911754928498</v>
      </c>
      <c r="DU240" s="32" t="s">
        <v>28</v>
      </c>
      <c r="DV240" s="32">
        <v>-4.1212911754928498</v>
      </c>
    </row>
    <row r="241" spans="1:126" x14ac:dyDescent="0.2">
      <c r="A241" s="30" t="s">
        <v>5</v>
      </c>
      <c r="B241">
        <v>238</v>
      </c>
      <c r="C241" s="37">
        <v>101</v>
      </c>
      <c r="D241" s="70">
        <v>19.036394488001299</v>
      </c>
      <c r="E241" s="70" t="s">
        <v>28</v>
      </c>
      <c r="F241" s="70">
        <v>19.036394488001299</v>
      </c>
      <c r="G241" s="32">
        <v>19.034374230096201</v>
      </c>
      <c r="H241" s="32" t="s">
        <v>28</v>
      </c>
      <c r="I241" s="32">
        <v>19.034374230096201</v>
      </c>
      <c r="J241" s="31">
        <v>19.033533937820099</v>
      </c>
      <c r="K241" s="32" t="s">
        <v>28</v>
      </c>
      <c r="L241" s="32">
        <v>19.033533937820099</v>
      </c>
      <c r="M241" s="31">
        <v>18.932815127047999</v>
      </c>
      <c r="N241" s="32" t="s">
        <v>28</v>
      </c>
      <c r="O241" s="32">
        <v>18.932815127047999</v>
      </c>
      <c r="P241" s="31">
        <v>18.6619392517681</v>
      </c>
      <c r="Q241" s="32" t="s">
        <v>28</v>
      </c>
      <c r="R241" s="32">
        <v>18.6619392517681</v>
      </c>
      <c r="S241" s="31">
        <v>18.3901371795899</v>
      </c>
      <c r="T241" s="32" t="s">
        <v>28</v>
      </c>
      <c r="U241" s="32">
        <v>18.3901371795899</v>
      </c>
      <c r="V241" s="31">
        <v>18.080433262090398</v>
      </c>
      <c r="W241" s="32" t="s">
        <v>28</v>
      </c>
      <c r="X241" s="32">
        <v>18.080433262090398</v>
      </c>
      <c r="Y241" s="31">
        <v>17.7166830014528</v>
      </c>
      <c r="Z241" s="32" t="s">
        <v>28</v>
      </c>
      <c r="AA241" s="32">
        <v>17.7166830014528</v>
      </c>
      <c r="AB241" s="31">
        <v>17.1123550226392</v>
      </c>
      <c r="AC241" s="32" t="s">
        <v>28</v>
      </c>
      <c r="AD241" s="32">
        <v>17.1123550226392</v>
      </c>
      <c r="AE241" s="31">
        <v>16.677801870366</v>
      </c>
      <c r="AF241" s="32" t="s">
        <v>28</v>
      </c>
      <c r="AG241" s="32">
        <v>16.677801870366</v>
      </c>
      <c r="AH241" s="31">
        <v>16.251354507120698</v>
      </c>
      <c r="AI241" s="32" t="s">
        <v>28</v>
      </c>
      <c r="AJ241" s="32">
        <v>16.251354507120698</v>
      </c>
      <c r="AK241" s="31">
        <v>16.047874637246199</v>
      </c>
      <c r="AL241" s="32" t="s">
        <v>28</v>
      </c>
      <c r="AM241" s="32">
        <v>16.047874637246199</v>
      </c>
      <c r="AN241" s="31">
        <v>15.772140723032599</v>
      </c>
      <c r="AO241" s="32" t="s">
        <v>28</v>
      </c>
      <c r="AP241" s="32">
        <v>15.772140723032599</v>
      </c>
      <c r="AQ241" s="31">
        <v>15.508041065617</v>
      </c>
      <c r="AR241" s="32" t="s">
        <v>28</v>
      </c>
      <c r="AS241" s="32">
        <v>15.508041065617</v>
      </c>
      <c r="AT241" s="31">
        <v>15.206877359200201</v>
      </c>
      <c r="AU241" s="32" t="s">
        <v>28</v>
      </c>
      <c r="AV241" s="32">
        <v>15.206877359200201</v>
      </c>
      <c r="AW241" s="31">
        <v>14.734615179981001</v>
      </c>
      <c r="AX241" s="32" t="s">
        <v>28</v>
      </c>
      <c r="AY241" s="32">
        <v>14.734615179981001</v>
      </c>
      <c r="AZ241" s="31">
        <v>14.3893150138399</v>
      </c>
      <c r="BA241" s="32" t="s">
        <v>28</v>
      </c>
      <c r="BB241" s="32">
        <v>14.3893150138399</v>
      </c>
      <c r="BC241" s="31">
        <v>13.977471399061301</v>
      </c>
      <c r="BD241" s="32" t="s">
        <v>28</v>
      </c>
      <c r="BE241" s="32">
        <v>13.977471399061301</v>
      </c>
      <c r="BF241" s="31">
        <v>13.5353268528317</v>
      </c>
      <c r="BG241" s="32" t="s">
        <v>28</v>
      </c>
      <c r="BH241" s="32">
        <v>13.5353268528317</v>
      </c>
      <c r="BI241" s="31">
        <v>13.082035571019899</v>
      </c>
      <c r="BJ241" s="32" t="s">
        <v>28</v>
      </c>
      <c r="BK241" s="32">
        <v>13.082035571019899</v>
      </c>
      <c r="BL241" s="31">
        <v>12.496582012400699</v>
      </c>
      <c r="BM241" s="32" t="s">
        <v>28</v>
      </c>
      <c r="BN241" s="32">
        <v>12.496582012400699</v>
      </c>
      <c r="BO241" s="31">
        <v>12.0218386854129</v>
      </c>
      <c r="BP241" s="32" t="s">
        <v>28</v>
      </c>
      <c r="BQ241" s="32">
        <v>12.0218386854129</v>
      </c>
      <c r="BR241" s="31">
        <v>11.437720839486399</v>
      </c>
      <c r="BS241" s="32" t="s">
        <v>28</v>
      </c>
      <c r="BT241" s="32">
        <v>11.437720839486399</v>
      </c>
      <c r="BU241" s="31">
        <v>11.0127257093999</v>
      </c>
      <c r="BV241" s="32" t="s">
        <v>28</v>
      </c>
      <c r="BW241" s="32">
        <v>11.0127257093999</v>
      </c>
      <c r="BX241" s="31">
        <v>10.4924317183245</v>
      </c>
      <c r="BY241" s="32" t="s">
        <v>28</v>
      </c>
      <c r="BZ241" s="32">
        <v>10.4924317183245</v>
      </c>
      <c r="CA241" s="31">
        <v>10.0976772232887</v>
      </c>
      <c r="CB241" s="32" t="s">
        <v>28</v>
      </c>
      <c r="CC241" s="32">
        <v>10.0976772232887</v>
      </c>
      <c r="CD241" s="31">
        <v>9.7309769492324207</v>
      </c>
      <c r="CE241" s="32" t="s">
        <v>28</v>
      </c>
      <c r="CF241" s="32">
        <v>9.7309769492324207</v>
      </c>
      <c r="CG241" s="31">
        <v>9.3333920858549799</v>
      </c>
      <c r="CH241" s="32" t="s">
        <v>28</v>
      </c>
      <c r="CI241" s="32">
        <v>9.3333920858549799</v>
      </c>
      <c r="CJ241" s="31">
        <v>8.8978468688118202</v>
      </c>
      <c r="CK241" s="32" t="s">
        <v>28</v>
      </c>
      <c r="CL241" s="32">
        <v>8.8978468688118202</v>
      </c>
      <c r="CM241" s="31">
        <v>8.6170413638371492</v>
      </c>
      <c r="CN241" s="32" t="s">
        <v>28</v>
      </c>
      <c r="CO241" s="32">
        <v>8.6170413638371492</v>
      </c>
      <c r="CP241" s="31">
        <v>8.2117707978091694</v>
      </c>
      <c r="CQ241" s="32" t="s">
        <v>28</v>
      </c>
      <c r="CR241" s="32">
        <v>8.2117707978091694</v>
      </c>
      <c r="CS241" s="31">
        <v>7.8888379196165497</v>
      </c>
      <c r="CT241" s="32" t="s">
        <v>28</v>
      </c>
      <c r="CU241" s="32">
        <v>7.8888379196165497</v>
      </c>
      <c r="CV241" s="31">
        <v>7.5988204858034898</v>
      </c>
      <c r="CW241" s="32" t="s">
        <v>28</v>
      </c>
      <c r="CX241" s="32">
        <v>7.5988204858034898</v>
      </c>
      <c r="CY241" s="31">
        <v>7.29243301588793</v>
      </c>
      <c r="CZ241" s="32" t="s">
        <v>28</v>
      </c>
      <c r="DA241" s="32">
        <v>7.29243301588793</v>
      </c>
      <c r="DB241" s="31">
        <v>7.0955370045850001</v>
      </c>
      <c r="DC241" s="32" t="s">
        <v>28</v>
      </c>
      <c r="DD241" s="32">
        <v>7.0955370045850001</v>
      </c>
      <c r="DE241" s="31">
        <v>6.8624679481109299</v>
      </c>
      <c r="DF241" s="32" t="s">
        <v>28</v>
      </c>
      <c r="DG241" s="32">
        <v>6.8624679481109299</v>
      </c>
      <c r="DH241" s="31">
        <v>6.56300518862228</v>
      </c>
      <c r="DI241" s="32" t="s">
        <v>28</v>
      </c>
      <c r="DJ241" s="32">
        <v>6.56300518862228</v>
      </c>
      <c r="DK241" s="31">
        <v>6.3586476991934502</v>
      </c>
      <c r="DL241" s="32" t="s">
        <v>28</v>
      </c>
      <c r="DM241" s="32">
        <v>6.3586476991934502</v>
      </c>
      <c r="DN241" s="31">
        <v>6.2466643254257601</v>
      </c>
      <c r="DO241" s="32" t="s">
        <v>28</v>
      </c>
      <c r="DP241" s="32">
        <v>6.2466643254257601</v>
      </c>
      <c r="DQ241" s="31">
        <v>6.0399884936076598</v>
      </c>
      <c r="DR241" s="32" t="s">
        <v>28</v>
      </c>
      <c r="DS241" s="32">
        <v>6.0399884936076598</v>
      </c>
      <c r="DT241" s="31">
        <v>5.8307236116178203</v>
      </c>
      <c r="DU241" s="32" t="s">
        <v>28</v>
      </c>
      <c r="DV241" s="32">
        <v>5.8307236116178203</v>
      </c>
    </row>
    <row r="242" spans="1:126" x14ac:dyDescent="0.2">
      <c r="A242" s="30" t="s">
        <v>5</v>
      </c>
      <c r="B242">
        <v>239</v>
      </c>
      <c r="C242" s="37">
        <v>102</v>
      </c>
      <c r="D242" s="70">
        <v>15.470480499780001</v>
      </c>
      <c r="E242" s="70" t="s">
        <v>28</v>
      </c>
      <c r="F242" s="70">
        <v>15.470480499780001</v>
      </c>
      <c r="G242" s="32">
        <v>15.458684980378999</v>
      </c>
      <c r="H242" s="32" t="s">
        <v>28</v>
      </c>
      <c r="I242" s="32">
        <v>15.458684980378999</v>
      </c>
      <c r="J242" s="31">
        <v>15.4398341354874</v>
      </c>
      <c r="K242" s="32" t="s">
        <v>28</v>
      </c>
      <c r="L242" s="32">
        <v>15.4398341354874</v>
      </c>
      <c r="M242" s="31">
        <v>15.415773766304699</v>
      </c>
      <c r="N242" s="32" t="s">
        <v>28</v>
      </c>
      <c r="O242" s="32">
        <v>15.415773766304699</v>
      </c>
      <c r="P242" s="31">
        <v>15.3689742985139</v>
      </c>
      <c r="Q242" s="32" t="s">
        <v>28</v>
      </c>
      <c r="R242" s="32">
        <v>15.3689742985139</v>
      </c>
      <c r="S242" s="31">
        <v>15.3013727297368</v>
      </c>
      <c r="T242" s="32" t="s">
        <v>28</v>
      </c>
      <c r="U242" s="32">
        <v>15.3013727297368</v>
      </c>
      <c r="V242" s="31">
        <v>15.2163686075491</v>
      </c>
      <c r="W242" s="32" t="s">
        <v>28</v>
      </c>
      <c r="X242" s="32">
        <v>15.2163686075491</v>
      </c>
      <c r="Y242" s="31">
        <v>15.1249756867113</v>
      </c>
      <c r="Z242" s="32" t="s">
        <v>28</v>
      </c>
      <c r="AA242" s="32">
        <v>15.1249756867113</v>
      </c>
      <c r="AB242" s="31">
        <v>15.000766973867099</v>
      </c>
      <c r="AC242" s="32" t="s">
        <v>28</v>
      </c>
      <c r="AD242" s="32">
        <v>15.000766973867099</v>
      </c>
      <c r="AE242" s="31">
        <v>14.8824467209104</v>
      </c>
      <c r="AF242" s="32" t="s">
        <v>28</v>
      </c>
      <c r="AG242" s="32">
        <v>14.8824467209104</v>
      </c>
      <c r="AH242" s="31">
        <v>14.777365588273</v>
      </c>
      <c r="AI242" s="32" t="s">
        <v>28</v>
      </c>
      <c r="AJ242" s="32">
        <v>14.777365588273</v>
      </c>
      <c r="AK242" s="31">
        <v>14.7147152782569</v>
      </c>
      <c r="AL242" s="32" t="s">
        <v>28</v>
      </c>
      <c r="AM242" s="32">
        <v>14.7147152782569</v>
      </c>
      <c r="AN242" s="31">
        <v>14.6342241724399</v>
      </c>
      <c r="AO242" s="32" t="s">
        <v>28</v>
      </c>
      <c r="AP242" s="32">
        <v>14.6342241724399</v>
      </c>
      <c r="AQ242" s="31">
        <v>14.5340254826967</v>
      </c>
      <c r="AR242" s="32" t="s">
        <v>28</v>
      </c>
      <c r="AS242" s="32">
        <v>14.5340254826967</v>
      </c>
      <c r="AT242" s="31">
        <v>14.3918519104589</v>
      </c>
      <c r="AU242" s="32" t="s">
        <v>28</v>
      </c>
      <c r="AV242" s="32">
        <v>14.3918519104589</v>
      </c>
      <c r="AW242" s="31">
        <v>14.270410957286501</v>
      </c>
      <c r="AX242" s="32" t="s">
        <v>28</v>
      </c>
      <c r="AY242" s="32">
        <v>14.270410957286501</v>
      </c>
      <c r="AZ242" s="31">
        <v>14.105593168457901</v>
      </c>
      <c r="BA242" s="32" t="s">
        <v>28</v>
      </c>
      <c r="BB242" s="32">
        <v>14.105593168457901</v>
      </c>
      <c r="BC242" s="31">
        <v>13.9599002786297</v>
      </c>
      <c r="BD242" s="32" t="s">
        <v>28</v>
      </c>
      <c r="BE242" s="32">
        <v>13.9599002786297</v>
      </c>
      <c r="BF242" s="31">
        <v>13.762973085404299</v>
      </c>
      <c r="BG242" s="32" t="s">
        <v>28</v>
      </c>
      <c r="BH242" s="32">
        <v>13.762973085404299</v>
      </c>
      <c r="BI242" s="31">
        <v>13.569158875566201</v>
      </c>
      <c r="BJ242" s="32" t="s">
        <v>28</v>
      </c>
      <c r="BK242" s="32">
        <v>13.569158875566201</v>
      </c>
      <c r="BL242" s="31">
        <v>13.302801237767699</v>
      </c>
      <c r="BM242" s="32" t="s">
        <v>28</v>
      </c>
      <c r="BN242" s="32">
        <v>13.302801237767699</v>
      </c>
      <c r="BO242" s="31">
        <v>12.9940482824244</v>
      </c>
      <c r="BP242" s="32" t="s">
        <v>28</v>
      </c>
      <c r="BQ242" s="32">
        <v>12.9940482824244</v>
      </c>
      <c r="BR242" s="31">
        <v>12.7064578218038</v>
      </c>
      <c r="BS242" s="32" t="s">
        <v>28</v>
      </c>
      <c r="BT242" s="32">
        <v>12.7064578218038</v>
      </c>
      <c r="BU242" s="31">
        <v>12.390647207559899</v>
      </c>
      <c r="BV242" s="32" t="s">
        <v>28</v>
      </c>
      <c r="BW242" s="32">
        <v>12.390647207559899</v>
      </c>
      <c r="BX242" s="31">
        <v>12.1420472740176</v>
      </c>
      <c r="BY242" s="32" t="s">
        <v>28</v>
      </c>
      <c r="BZ242" s="32">
        <v>12.1420472740176</v>
      </c>
      <c r="CA242" s="31">
        <v>11.7607369456776</v>
      </c>
      <c r="CB242" s="32" t="s">
        <v>28</v>
      </c>
      <c r="CC242" s="32">
        <v>11.7607369456776</v>
      </c>
      <c r="CD242" s="31">
        <v>11.5521952987615</v>
      </c>
      <c r="CE242" s="32" t="s">
        <v>28</v>
      </c>
      <c r="CF242" s="32">
        <v>11.5521952987615</v>
      </c>
      <c r="CG242" s="31">
        <v>11.3652666001166</v>
      </c>
      <c r="CH242" s="32" t="s">
        <v>28</v>
      </c>
      <c r="CI242" s="32">
        <v>11.3652666001166</v>
      </c>
      <c r="CJ242" s="31">
        <v>11.1180019221301</v>
      </c>
      <c r="CK242" s="32" t="s">
        <v>28</v>
      </c>
      <c r="CL242" s="32">
        <v>11.1180019221301</v>
      </c>
      <c r="CM242" s="31">
        <v>10.825831225697399</v>
      </c>
      <c r="CN242" s="32" t="s">
        <v>28</v>
      </c>
      <c r="CO242" s="32">
        <v>10.825831225697399</v>
      </c>
      <c r="CP242" s="31">
        <v>10.6027489413491</v>
      </c>
      <c r="CQ242" s="32" t="s">
        <v>28</v>
      </c>
      <c r="CR242" s="32">
        <v>10.6027489413491</v>
      </c>
      <c r="CS242" s="31">
        <v>10.270131488061701</v>
      </c>
      <c r="CT242" s="32" t="s">
        <v>28</v>
      </c>
      <c r="CU242" s="32">
        <v>10.270131488061701</v>
      </c>
      <c r="CV242" s="31">
        <v>9.9510272858048996</v>
      </c>
      <c r="CW242" s="32" t="s">
        <v>28</v>
      </c>
      <c r="CX242" s="32">
        <v>9.9510272858048996</v>
      </c>
      <c r="CY242" s="31">
        <v>9.5635959950426308</v>
      </c>
      <c r="CZ242" s="32" t="s">
        <v>28</v>
      </c>
      <c r="DA242" s="32">
        <v>9.5635959950426308</v>
      </c>
      <c r="DB242" s="31">
        <v>9.3320961362404198</v>
      </c>
      <c r="DC242" s="32" t="s">
        <v>28</v>
      </c>
      <c r="DD242" s="32">
        <v>9.3320961362404198</v>
      </c>
      <c r="DE242" s="31">
        <v>8.9776310365880096</v>
      </c>
      <c r="DF242" s="32" t="s">
        <v>28</v>
      </c>
      <c r="DG242" s="32">
        <v>8.9776310365880096</v>
      </c>
      <c r="DH242" s="31">
        <v>8.6618029443581097</v>
      </c>
      <c r="DI242" s="32" t="s">
        <v>28</v>
      </c>
      <c r="DJ242" s="32">
        <v>8.6618029443581097</v>
      </c>
      <c r="DK242" s="31">
        <v>8.3509999419018399</v>
      </c>
      <c r="DL242" s="32" t="s">
        <v>28</v>
      </c>
      <c r="DM242" s="32">
        <v>8.3509999419018399</v>
      </c>
      <c r="DN242" s="31">
        <v>7.9336655754123599</v>
      </c>
      <c r="DO242" s="32" t="s">
        <v>28</v>
      </c>
      <c r="DP242" s="32">
        <v>7.9336655754123599</v>
      </c>
      <c r="DQ242" s="31">
        <v>7.4685626317621301</v>
      </c>
      <c r="DR242" s="32" t="s">
        <v>28</v>
      </c>
      <c r="DS242" s="32">
        <v>7.4685626317621301</v>
      </c>
      <c r="DT242" s="31">
        <v>7.2121205168386</v>
      </c>
      <c r="DU242" s="32" t="s">
        <v>28</v>
      </c>
      <c r="DV242" s="32">
        <v>7.2121205168386</v>
      </c>
    </row>
    <row r="243" spans="1:126" x14ac:dyDescent="0.2">
      <c r="A243" s="30" t="s">
        <v>5</v>
      </c>
      <c r="B243">
        <v>240</v>
      </c>
      <c r="C243" s="37">
        <v>103</v>
      </c>
      <c r="D243" s="70">
        <v>18.070338056888499</v>
      </c>
      <c r="E243" s="70" t="s">
        <v>28</v>
      </c>
      <c r="F243" s="70">
        <v>18.070338056888499</v>
      </c>
      <c r="G243" s="32">
        <v>18.070318483688698</v>
      </c>
      <c r="H243" s="32" t="s">
        <v>28</v>
      </c>
      <c r="I243" s="32">
        <v>18.070318483688698</v>
      </c>
      <c r="J243" s="31">
        <v>18.0703014932201</v>
      </c>
      <c r="K243" s="32" t="s">
        <v>28</v>
      </c>
      <c r="L243" s="32">
        <v>18.0703014932201</v>
      </c>
      <c r="M243" s="31">
        <v>18.070203988065799</v>
      </c>
      <c r="N243" s="32" t="s">
        <v>28</v>
      </c>
      <c r="O243" s="32">
        <v>18.070203988065799</v>
      </c>
      <c r="P243" s="31">
        <v>18.042340765266299</v>
      </c>
      <c r="Q243" s="32" t="s">
        <v>28</v>
      </c>
      <c r="R243" s="32">
        <v>18.042340765266299</v>
      </c>
      <c r="S243" s="31">
        <v>17.9794642857225</v>
      </c>
      <c r="T243" s="32" t="s">
        <v>28</v>
      </c>
      <c r="U243" s="32">
        <v>17.9794642857225</v>
      </c>
      <c r="V243" s="31">
        <v>17.832115683148398</v>
      </c>
      <c r="W243" s="32" t="s">
        <v>28</v>
      </c>
      <c r="X243" s="32">
        <v>17.832115683148398</v>
      </c>
      <c r="Y243" s="31">
        <v>17.705496719198202</v>
      </c>
      <c r="Z243" s="32" t="s">
        <v>28</v>
      </c>
      <c r="AA243" s="32">
        <v>17.705496719198202</v>
      </c>
      <c r="AB243" s="31">
        <v>17.381493702916298</v>
      </c>
      <c r="AC243" s="32" t="s">
        <v>28</v>
      </c>
      <c r="AD243" s="32">
        <v>17.381493702916298</v>
      </c>
      <c r="AE243" s="31">
        <v>17.176851256430101</v>
      </c>
      <c r="AF243" s="32" t="s">
        <v>28</v>
      </c>
      <c r="AG243" s="32">
        <v>17.176851256430101</v>
      </c>
      <c r="AH243" s="31">
        <v>16.9440596075987</v>
      </c>
      <c r="AI243" s="32" t="s">
        <v>28</v>
      </c>
      <c r="AJ243" s="32">
        <v>16.9440596075987</v>
      </c>
      <c r="AK243" s="31">
        <v>16.812905776002001</v>
      </c>
      <c r="AL243" s="32" t="s">
        <v>28</v>
      </c>
      <c r="AM243" s="32">
        <v>16.812905776002001</v>
      </c>
      <c r="AN243" s="31">
        <v>16.751464784099898</v>
      </c>
      <c r="AO243" s="32" t="s">
        <v>28</v>
      </c>
      <c r="AP243" s="32">
        <v>16.751464784099898</v>
      </c>
      <c r="AQ243" s="31">
        <v>16.4890614809993</v>
      </c>
      <c r="AR243" s="32" t="s">
        <v>28</v>
      </c>
      <c r="AS243" s="32">
        <v>16.4890614809993</v>
      </c>
      <c r="AT243" s="31">
        <v>15.947137913386801</v>
      </c>
      <c r="AU243" s="32" t="s">
        <v>28</v>
      </c>
      <c r="AV243" s="32">
        <v>15.947137913386801</v>
      </c>
      <c r="AW243" s="31">
        <v>15.593535107183801</v>
      </c>
      <c r="AX243" s="32" t="s">
        <v>28</v>
      </c>
      <c r="AY243" s="32">
        <v>15.593535107183801</v>
      </c>
      <c r="AZ243" s="31">
        <v>14.9018772697302</v>
      </c>
      <c r="BA243" s="32" t="s">
        <v>28</v>
      </c>
      <c r="BB243" s="32">
        <v>14.9018772697302</v>
      </c>
      <c r="BC243" s="31">
        <v>14.1153649855666</v>
      </c>
      <c r="BD243" s="32" t="s">
        <v>28</v>
      </c>
      <c r="BE243" s="32">
        <v>14.1153649855666</v>
      </c>
      <c r="BF243" s="31">
        <v>13.5569085462704</v>
      </c>
      <c r="BG243" s="32" t="s">
        <v>28</v>
      </c>
      <c r="BH243" s="32">
        <v>13.5569085462704</v>
      </c>
      <c r="BI243" s="31">
        <v>13.0896280721311</v>
      </c>
      <c r="BJ243" s="32" t="s">
        <v>28</v>
      </c>
      <c r="BK243" s="32">
        <v>13.0896280721311</v>
      </c>
      <c r="BL243" s="31">
        <v>12.5097611249469</v>
      </c>
      <c r="BM243" s="32" t="s">
        <v>28</v>
      </c>
      <c r="BN243" s="32">
        <v>12.5097611249469</v>
      </c>
      <c r="BO243" s="31">
        <v>12.0707752034109</v>
      </c>
      <c r="BP243" s="32" t="s">
        <v>28</v>
      </c>
      <c r="BQ243" s="32">
        <v>12.0707752034109</v>
      </c>
      <c r="BR243" s="31">
        <v>11.506479490331399</v>
      </c>
      <c r="BS243" s="32" t="s">
        <v>28</v>
      </c>
      <c r="BT243" s="32">
        <v>11.506479490331399</v>
      </c>
      <c r="BU243" s="31">
        <v>11.0109498841621</v>
      </c>
      <c r="BV243" s="32" t="s">
        <v>28</v>
      </c>
      <c r="BW243" s="32">
        <v>11.0109498841621</v>
      </c>
      <c r="BX243" s="31">
        <v>10.663339719319501</v>
      </c>
      <c r="BY243" s="32" t="s">
        <v>28</v>
      </c>
      <c r="BZ243" s="32">
        <v>10.663339719319501</v>
      </c>
      <c r="CA243" s="31">
        <v>10.176209863474501</v>
      </c>
      <c r="CB243" s="32" t="s">
        <v>28</v>
      </c>
      <c r="CC243" s="32">
        <v>10.176209863474501</v>
      </c>
      <c r="CD243" s="31">
        <v>9.8498469396539008</v>
      </c>
      <c r="CE243" s="32" t="s">
        <v>28</v>
      </c>
      <c r="CF243" s="32">
        <v>9.8498469396539008</v>
      </c>
      <c r="CG243" s="31">
        <v>9.2760258994865907</v>
      </c>
      <c r="CH243" s="32" t="s">
        <v>28</v>
      </c>
      <c r="CI243" s="32">
        <v>9.2760258994865907</v>
      </c>
      <c r="CJ243" s="31">
        <v>8.9869601381672695</v>
      </c>
      <c r="CK243" s="32" t="s">
        <v>28</v>
      </c>
      <c r="CL243" s="32">
        <v>8.9869601381672695</v>
      </c>
      <c r="CM243" s="31">
        <v>8.5315596845755799</v>
      </c>
      <c r="CN243" s="32" t="s">
        <v>28</v>
      </c>
      <c r="CO243" s="32">
        <v>8.5315596845755799</v>
      </c>
      <c r="CP243" s="31">
        <v>8.2089302849177095</v>
      </c>
      <c r="CQ243" s="32" t="s">
        <v>28</v>
      </c>
      <c r="CR243" s="32">
        <v>8.2089302849177095</v>
      </c>
      <c r="CS243" s="31">
        <v>7.9423235667471701</v>
      </c>
      <c r="CT243" s="32" t="s">
        <v>28</v>
      </c>
      <c r="CU243" s="32">
        <v>7.9423235667471701</v>
      </c>
      <c r="CV243" s="31">
        <v>7.6313999165013602</v>
      </c>
      <c r="CW243" s="32" t="s">
        <v>28</v>
      </c>
      <c r="CX243" s="32">
        <v>7.6313999165013602</v>
      </c>
      <c r="CY243" s="31">
        <v>7.4087444363403501</v>
      </c>
      <c r="CZ243" s="32" t="s">
        <v>28</v>
      </c>
      <c r="DA243" s="32">
        <v>7.4087444363403501</v>
      </c>
      <c r="DB243" s="31">
        <v>7.0637816151574002</v>
      </c>
      <c r="DC243" s="32" t="s">
        <v>28</v>
      </c>
      <c r="DD243" s="32">
        <v>7.0637816151574002</v>
      </c>
      <c r="DE243" s="31">
        <v>6.8122548615886398</v>
      </c>
      <c r="DF243" s="32" t="s">
        <v>28</v>
      </c>
      <c r="DG243" s="32">
        <v>6.8122548615886398</v>
      </c>
      <c r="DH243" s="31">
        <v>6.43526109836007</v>
      </c>
      <c r="DI243" s="32" t="s">
        <v>28</v>
      </c>
      <c r="DJ243" s="32">
        <v>6.43526109836007</v>
      </c>
      <c r="DK243" s="31">
        <v>6.2085033290256497</v>
      </c>
      <c r="DL243" s="32" t="s">
        <v>28</v>
      </c>
      <c r="DM243" s="32">
        <v>6.2085033290256497</v>
      </c>
      <c r="DN243" s="31">
        <v>5.9525289569895401</v>
      </c>
      <c r="DO243" s="32" t="s">
        <v>28</v>
      </c>
      <c r="DP243" s="32">
        <v>5.9525289569895401</v>
      </c>
      <c r="DQ243" s="31">
        <v>5.6792160188744001</v>
      </c>
      <c r="DR243" s="32" t="s">
        <v>28</v>
      </c>
      <c r="DS243" s="32">
        <v>5.6792160188744001</v>
      </c>
      <c r="DT243" s="31">
        <v>5.3884615381047301</v>
      </c>
      <c r="DU243" s="32" t="s">
        <v>28</v>
      </c>
      <c r="DV243" s="32">
        <v>5.3884615381047301</v>
      </c>
    </row>
    <row r="244" spans="1:126" x14ac:dyDescent="0.2">
      <c r="A244" s="30" t="s">
        <v>5</v>
      </c>
      <c r="B244">
        <v>241</v>
      </c>
      <c r="C244" s="37">
        <v>104</v>
      </c>
      <c r="D244" s="70">
        <v>17.5806730918193</v>
      </c>
      <c r="E244" s="70" t="s">
        <v>28</v>
      </c>
      <c r="F244" s="70">
        <v>17.5806730918193</v>
      </c>
      <c r="G244" s="32">
        <v>17.573808453039401</v>
      </c>
      <c r="H244" s="32" t="s">
        <v>28</v>
      </c>
      <c r="I244" s="32">
        <v>17.573808453039401</v>
      </c>
      <c r="J244" s="31">
        <v>17.566629439335401</v>
      </c>
      <c r="K244" s="32" t="s">
        <v>28</v>
      </c>
      <c r="L244" s="32">
        <v>17.566629439335401</v>
      </c>
      <c r="M244" s="31">
        <v>17.5183786811779</v>
      </c>
      <c r="N244" s="32" t="s">
        <v>28</v>
      </c>
      <c r="O244" s="32">
        <v>17.5183786811779</v>
      </c>
      <c r="P244" s="31">
        <v>17.398049889576001</v>
      </c>
      <c r="Q244" s="32" t="s">
        <v>28</v>
      </c>
      <c r="R244" s="32">
        <v>17.398049889576001</v>
      </c>
      <c r="S244" s="31">
        <v>17.368910421849701</v>
      </c>
      <c r="T244" s="32" t="s">
        <v>28</v>
      </c>
      <c r="U244" s="32">
        <v>17.368910421849701</v>
      </c>
      <c r="V244" s="31">
        <v>17.087626230244599</v>
      </c>
      <c r="W244" s="32" t="s">
        <v>28</v>
      </c>
      <c r="X244" s="32">
        <v>17.087626230244599</v>
      </c>
      <c r="Y244" s="31">
        <v>16.995956075522699</v>
      </c>
      <c r="Z244" s="32" t="s">
        <v>28</v>
      </c>
      <c r="AA244" s="32">
        <v>16.995956075522699</v>
      </c>
      <c r="AB244" s="31">
        <v>16.906688038616899</v>
      </c>
      <c r="AC244" s="32" t="s">
        <v>28</v>
      </c>
      <c r="AD244" s="32">
        <v>16.906688038616899</v>
      </c>
      <c r="AE244" s="31">
        <v>16.865420693694698</v>
      </c>
      <c r="AF244" s="32" t="s">
        <v>28</v>
      </c>
      <c r="AG244" s="32">
        <v>16.865420693694698</v>
      </c>
      <c r="AH244" s="31">
        <v>16.678936806077399</v>
      </c>
      <c r="AI244" s="32" t="s">
        <v>28</v>
      </c>
      <c r="AJ244" s="32">
        <v>16.678936806077399</v>
      </c>
      <c r="AK244" s="31">
        <v>16.538571068758799</v>
      </c>
      <c r="AL244" s="32" t="s">
        <v>28</v>
      </c>
      <c r="AM244" s="32">
        <v>16.538571068758799</v>
      </c>
      <c r="AN244" s="31">
        <v>16.389447028686401</v>
      </c>
      <c r="AO244" s="32" t="s">
        <v>28</v>
      </c>
      <c r="AP244" s="32">
        <v>16.389447028686401</v>
      </c>
      <c r="AQ244" s="31">
        <v>16.175519479038101</v>
      </c>
      <c r="AR244" s="32" t="s">
        <v>28</v>
      </c>
      <c r="AS244" s="32">
        <v>16.175519479038101</v>
      </c>
      <c r="AT244" s="31">
        <v>15.9474093938758</v>
      </c>
      <c r="AU244" s="32" t="s">
        <v>28</v>
      </c>
      <c r="AV244" s="32">
        <v>15.9474093938758</v>
      </c>
      <c r="AW244" s="31">
        <v>15.719332977000899</v>
      </c>
      <c r="AX244" s="32" t="s">
        <v>28</v>
      </c>
      <c r="AY244" s="32">
        <v>15.719332977000899</v>
      </c>
      <c r="AZ244" s="31">
        <v>15.2905778448386</v>
      </c>
      <c r="BA244" s="32" t="s">
        <v>28</v>
      </c>
      <c r="BB244" s="32">
        <v>15.2905778448386</v>
      </c>
      <c r="BC244" s="31">
        <v>14.6793043711394</v>
      </c>
      <c r="BD244" s="32" t="s">
        <v>28</v>
      </c>
      <c r="BE244" s="32">
        <v>14.6793043711394</v>
      </c>
      <c r="BF244" s="31">
        <v>14.174436450507301</v>
      </c>
      <c r="BG244" s="32" t="s">
        <v>28</v>
      </c>
      <c r="BH244" s="32">
        <v>14.174436450507301</v>
      </c>
      <c r="BI244" s="31">
        <v>13.8228797942618</v>
      </c>
      <c r="BJ244" s="32" t="s">
        <v>28</v>
      </c>
      <c r="BK244" s="32">
        <v>13.8228797942618</v>
      </c>
      <c r="BL244" s="31">
        <v>13.2895295931357</v>
      </c>
      <c r="BM244" s="32" t="s">
        <v>28</v>
      </c>
      <c r="BN244" s="32">
        <v>13.2895295931357</v>
      </c>
      <c r="BO244" s="31">
        <v>12.8637575194553</v>
      </c>
      <c r="BP244" s="32" t="s">
        <v>28</v>
      </c>
      <c r="BQ244" s="32">
        <v>12.8637575194553</v>
      </c>
      <c r="BR244" s="31">
        <v>12.3960223375335</v>
      </c>
      <c r="BS244" s="32" t="s">
        <v>28</v>
      </c>
      <c r="BT244" s="32">
        <v>12.3960223375335</v>
      </c>
      <c r="BU244" s="31">
        <v>11.9340119977754</v>
      </c>
      <c r="BV244" s="32" t="s">
        <v>28</v>
      </c>
      <c r="BW244" s="32">
        <v>11.9340119977754</v>
      </c>
      <c r="BX244" s="31">
        <v>11.3590611390497</v>
      </c>
      <c r="BY244" s="32" t="s">
        <v>28</v>
      </c>
      <c r="BZ244" s="32">
        <v>11.3590611390497</v>
      </c>
      <c r="CA244" s="31">
        <v>10.9271134019853</v>
      </c>
      <c r="CB244" s="32" t="s">
        <v>28</v>
      </c>
      <c r="CC244" s="32">
        <v>10.9271134019853</v>
      </c>
      <c r="CD244" s="31">
        <v>10.366191825436999</v>
      </c>
      <c r="CE244" s="32" t="s">
        <v>28</v>
      </c>
      <c r="CF244" s="32">
        <v>10.366191825436999</v>
      </c>
      <c r="CG244" s="31">
        <v>10.099756548369299</v>
      </c>
      <c r="CH244" s="32" t="s">
        <v>28</v>
      </c>
      <c r="CI244" s="32">
        <v>10.099756548369299</v>
      </c>
      <c r="CJ244" s="31">
        <v>9.8083537023826697</v>
      </c>
      <c r="CK244" s="32" t="s">
        <v>28</v>
      </c>
      <c r="CL244" s="32">
        <v>9.8083537023826697</v>
      </c>
      <c r="CM244" s="31">
        <v>9.3915045276064308</v>
      </c>
      <c r="CN244" s="32" t="s">
        <v>28</v>
      </c>
      <c r="CO244" s="32">
        <v>9.3915045276064308</v>
      </c>
      <c r="CP244" s="31">
        <v>8.9335082368929708</v>
      </c>
      <c r="CQ244" s="32" t="s">
        <v>28</v>
      </c>
      <c r="CR244" s="32">
        <v>8.9335082368929708</v>
      </c>
      <c r="CS244" s="31">
        <v>8.3947702856644106</v>
      </c>
      <c r="CT244" s="32" t="s">
        <v>28</v>
      </c>
      <c r="CU244" s="32">
        <v>8.3947702856644106</v>
      </c>
      <c r="CV244" s="31">
        <v>7.8937506245439399</v>
      </c>
      <c r="CW244" s="32" t="s">
        <v>28</v>
      </c>
      <c r="CX244" s="32">
        <v>7.8937506245439399</v>
      </c>
      <c r="CY244" s="31">
        <v>7.5948905460864804</v>
      </c>
      <c r="CZ244" s="32" t="s">
        <v>28</v>
      </c>
      <c r="DA244" s="32">
        <v>7.5948905460864804</v>
      </c>
      <c r="DB244" s="31">
        <v>7.2654626219698901</v>
      </c>
      <c r="DC244" s="32" t="s">
        <v>28</v>
      </c>
      <c r="DD244" s="32">
        <v>7.2654626219698901</v>
      </c>
      <c r="DE244" s="31">
        <v>6.8841843669399401</v>
      </c>
      <c r="DF244" s="32" t="s">
        <v>28</v>
      </c>
      <c r="DG244" s="32">
        <v>6.8841843669399401</v>
      </c>
      <c r="DH244" s="31">
        <v>6.4771255141888604</v>
      </c>
      <c r="DI244" s="32" t="s">
        <v>28</v>
      </c>
      <c r="DJ244" s="32">
        <v>6.4771255141888604</v>
      </c>
      <c r="DK244" s="31">
        <v>6.0601769893158099</v>
      </c>
      <c r="DL244" s="32" t="s">
        <v>28</v>
      </c>
      <c r="DM244" s="32">
        <v>6.0601769893158099</v>
      </c>
      <c r="DN244" s="31">
        <v>5.5938616644206602</v>
      </c>
      <c r="DO244" s="32" t="s">
        <v>28</v>
      </c>
      <c r="DP244" s="32">
        <v>5.5938616644206602</v>
      </c>
      <c r="DQ244" s="31">
        <v>5.1640911938119798</v>
      </c>
      <c r="DR244" s="32" t="s">
        <v>28</v>
      </c>
      <c r="DS244" s="32">
        <v>5.1640911938119798</v>
      </c>
      <c r="DT244" s="31">
        <v>4.6716877424963101</v>
      </c>
      <c r="DU244" s="32" t="s">
        <v>28</v>
      </c>
      <c r="DV244" s="32">
        <v>4.6716877424963101</v>
      </c>
    </row>
    <row r="245" spans="1:126" x14ac:dyDescent="0.2">
      <c r="A245" s="30" t="s">
        <v>5</v>
      </c>
      <c r="B245">
        <v>242</v>
      </c>
      <c r="C245" s="37">
        <v>105</v>
      </c>
      <c r="D245" s="70">
        <v>18.587703137922801</v>
      </c>
      <c r="E245" s="70" t="s">
        <v>28</v>
      </c>
      <c r="F245" s="70">
        <v>18.587703137922801</v>
      </c>
      <c r="G245" s="32">
        <v>18.5876504793642</v>
      </c>
      <c r="H245" s="32" t="s">
        <v>28</v>
      </c>
      <c r="I245" s="32">
        <v>18.5876504793642</v>
      </c>
      <c r="J245" s="31">
        <v>18.5867695456425</v>
      </c>
      <c r="K245" s="32" t="s">
        <v>28</v>
      </c>
      <c r="L245" s="32">
        <v>18.5867695456425</v>
      </c>
      <c r="M245" s="31">
        <v>18.576908618753301</v>
      </c>
      <c r="N245" s="32" t="s">
        <v>28</v>
      </c>
      <c r="O245" s="32">
        <v>18.576908618753301</v>
      </c>
      <c r="P245" s="31">
        <v>18.5548977950885</v>
      </c>
      <c r="Q245" s="32" t="s">
        <v>28</v>
      </c>
      <c r="R245" s="32">
        <v>18.5548977950885</v>
      </c>
      <c r="S245" s="31">
        <v>18.5342573019037</v>
      </c>
      <c r="T245" s="32" t="s">
        <v>28</v>
      </c>
      <c r="U245" s="32">
        <v>18.5342573019037</v>
      </c>
      <c r="V245" s="31">
        <v>18.513567616409901</v>
      </c>
      <c r="W245" s="32" t="s">
        <v>28</v>
      </c>
      <c r="X245" s="32">
        <v>18.513567616409901</v>
      </c>
      <c r="Y245" s="31">
        <v>18.488552609687499</v>
      </c>
      <c r="Z245" s="32" t="s">
        <v>28</v>
      </c>
      <c r="AA245" s="32">
        <v>18.488552609687499</v>
      </c>
      <c r="AB245" s="31">
        <v>18.453663518620498</v>
      </c>
      <c r="AC245" s="32" t="s">
        <v>28</v>
      </c>
      <c r="AD245" s="32">
        <v>18.453663518620498</v>
      </c>
      <c r="AE245" s="31">
        <v>18.433132541367701</v>
      </c>
      <c r="AF245" s="32" t="s">
        <v>28</v>
      </c>
      <c r="AG245" s="32">
        <v>18.433132541367701</v>
      </c>
      <c r="AH245" s="31">
        <v>18.393386786657</v>
      </c>
      <c r="AI245" s="32" t="s">
        <v>28</v>
      </c>
      <c r="AJ245" s="32">
        <v>18.393386786657</v>
      </c>
      <c r="AK245" s="31">
        <v>18.3788086793719</v>
      </c>
      <c r="AL245" s="32" t="s">
        <v>28</v>
      </c>
      <c r="AM245" s="32">
        <v>18.3788086793719</v>
      </c>
      <c r="AN245" s="31">
        <v>18.3318386172886</v>
      </c>
      <c r="AO245" s="32" t="s">
        <v>28</v>
      </c>
      <c r="AP245" s="32">
        <v>18.3318386172886</v>
      </c>
      <c r="AQ245" s="31">
        <v>18.251042189752201</v>
      </c>
      <c r="AR245" s="32" t="s">
        <v>28</v>
      </c>
      <c r="AS245" s="32">
        <v>18.251042189752201</v>
      </c>
      <c r="AT245" s="31">
        <v>18.216746110885399</v>
      </c>
      <c r="AU245" s="32" t="s">
        <v>28</v>
      </c>
      <c r="AV245" s="32">
        <v>18.216746110885399</v>
      </c>
      <c r="AW245" s="31">
        <v>18.122037099571099</v>
      </c>
      <c r="AX245" s="32" t="s">
        <v>28</v>
      </c>
      <c r="AY245" s="32">
        <v>18.122037099571099</v>
      </c>
      <c r="AZ245" s="31">
        <v>17.945679223114499</v>
      </c>
      <c r="BA245" s="32" t="s">
        <v>28</v>
      </c>
      <c r="BB245" s="32">
        <v>17.945679223114499</v>
      </c>
      <c r="BC245" s="31">
        <v>17.8046762948082</v>
      </c>
      <c r="BD245" s="32" t="s">
        <v>28</v>
      </c>
      <c r="BE245" s="32">
        <v>17.8046762948082</v>
      </c>
      <c r="BF245" s="31">
        <v>17.580871474130799</v>
      </c>
      <c r="BG245" s="32" t="s">
        <v>28</v>
      </c>
      <c r="BH245" s="32">
        <v>17.580871474130799</v>
      </c>
      <c r="BI245" s="31">
        <v>17.344856267488399</v>
      </c>
      <c r="BJ245" s="32" t="s">
        <v>28</v>
      </c>
      <c r="BK245" s="32">
        <v>17.344856267488399</v>
      </c>
      <c r="BL245" s="31">
        <v>16.9902525066511</v>
      </c>
      <c r="BM245" s="32" t="s">
        <v>28</v>
      </c>
      <c r="BN245" s="32">
        <v>16.9902525066511</v>
      </c>
      <c r="BO245" s="31">
        <v>16.402384236288899</v>
      </c>
      <c r="BP245" s="32" t="s">
        <v>28</v>
      </c>
      <c r="BQ245" s="32">
        <v>16.402384236288899</v>
      </c>
      <c r="BR245" s="31">
        <v>15.9188636796778</v>
      </c>
      <c r="BS245" s="32" t="s">
        <v>28</v>
      </c>
      <c r="BT245" s="32">
        <v>15.9188636796778</v>
      </c>
      <c r="BU245" s="31">
        <v>15.521500165225699</v>
      </c>
      <c r="BV245" s="32" t="s">
        <v>28</v>
      </c>
      <c r="BW245" s="32">
        <v>15.521500165225699</v>
      </c>
      <c r="BX245" s="31">
        <v>15.016817869781001</v>
      </c>
      <c r="BY245" s="32" t="s">
        <v>28</v>
      </c>
      <c r="BZ245" s="32">
        <v>15.016817869781001</v>
      </c>
      <c r="CA245" s="31">
        <v>14.4712564106981</v>
      </c>
      <c r="CB245" s="32" t="s">
        <v>28</v>
      </c>
      <c r="CC245" s="32">
        <v>14.4712564106981</v>
      </c>
      <c r="CD245" s="31">
        <v>13.3252225814889</v>
      </c>
      <c r="CE245" s="32" t="s">
        <v>28</v>
      </c>
      <c r="CF245" s="32">
        <v>13.3252225814889</v>
      </c>
      <c r="CG245" s="31">
        <v>12.437445438065501</v>
      </c>
      <c r="CH245" s="32" t="s">
        <v>28</v>
      </c>
      <c r="CI245" s="32">
        <v>12.437445438065501</v>
      </c>
      <c r="CJ245" s="31">
        <v>11.766390639408099</v>
      </c>
      <c r="CK245" s="32" t="s">
        <v>28</v>
      </c>
      <c r="CL245" s="32">
        <v>11.766390639408099</v>
      </c>
      <c r="CM245" s="31">
        <v>10.83168626414</v>
      </c>
      <c r="CN245" s="32" t="s">
        <v>28</v>
      </c>
      <c r="CO245" s="32">
        <v>10.83168626414</v>
      </c>
      <c r="CP245" s="31">
        <v>10.033795827155499</v>
      </c>
      <c r="CQ245" s="32" t="s">
        <v>28</v>
      </c>
      <c r="CR245" s="32">
        <v>10.033795827155499</v>
      </c>
      <c r="CS245" s="31">
        <v>9.4623155240477104</v>
      </c>
      <c r="CT245" s="32" t="s">
        <v>28</v>
      </c>
      <c r="CU245" s="32">
        <v>9.4623155240477104</v>
      </c>
      <c r="CV245" s="31">
        <v>8.7768751580987505</v>
      </c>
      <c r="CW245" s="32" t="s">
        <v>28</v>
      </c>
      <c r="CX245" s="32">
        <v>8.7768751580987505</v>
      </c>
      <c r="CY245" s="31">
        <v>8.1199444411611506</v>
      </c>
      <c r="CZ245" s="32" t="s">
        <v>28</v>
      </c>
      <c r="DA245" s="32">
        <v>8.1199444411611506</v>
      </c>
      <c r="DB245" s="31">
        <v>7.4491770818308902</v>
      </c>
      <c r="DC245" s="32" t="s">
        <v>28</v>
      </c>
      <c r="DD245" s="32">
        <v>7.4491770818308902</v>
      </c>
      <c r="DE245" s="31">
        <v>6.8144081261667502</v>
      </c>
      <c r="DF245" s="32" t="s">
        <v>28</v>
      </c>
      <c r="DG245" s="32">
        <v>6.8144081261667502</v>
      </c>
      <c r="DH245" s="31">
        <v>6.02475267273811</v>
      </c>
      <c r="DI245" s="32" t="s">
        <v>28</v>
      </c>
      <c r="DJ245" s="32">
        <v>6.02475267273811</v>
      </c>
      <c r="DK245" s="31">
        <v>5.3741910146835199</v>
      </c>
      <c r="DL245" s="32" t="s">
        <v>28</v>
      </c>
      <c r="DM245" s="32">
        <v>5.3741910146835199</v>
      </c>
      <c r="DN245" s="31">
        <v>4.8014702677913599</v>
      </c>
      <c r="DO245" s="32" t="s">
        <v>28</v>
      </c>
      <c r="DP245" s="32">
        <v>4.8014702677913599</v>
      </c>
      <c r="DQ245" s="31">
        <v>3.9255941352619002</v>
      </c>
      <c r="DR245" s="32" t="s">
        <v>28</v>
      </c>
      <c r="DS245" s="32">
        <v>3.9255941352619002</v>
      </c>
      <c r="DT245" s="31">
        <v>3.21979596656475</v>
      </c>
      <c r="DU245" s="32" t="s">
        <v>28</v>
      </c>
      <c r="DV245" s="32">
        <v>3.21979596656475</v>
      </c>
    </row>
    <row r="246" spans="1:126" x14ac:dyDescent="0.2">
      <c r="A246" s="30" t="s">
        <v>6</v>
      </c>
      <c r="B246">
        <v>243</v>
      </c>
      <c r="C246" s="37">
        <v>106</v>
      </c>
      <c r="D246" s="70">
        <v>16.106047687815899</v>
      </c>
      <c r="E246" s="70" t="s">
        <v>28</v>
      </c>
      <c r="F246" s="70">
        <v>16.106047687815899</v>
      </c>
      <c r="G246" s="32">
        <v>16.1008040863865</v>
      </c>
      <c r="H246" s="32" t="s">
        <v>28</v>
      </c>
      <c r="I246" s="32">
        <v>16.1008040863865</v>
      </c>
      <c r="J246" s="31">
        <v>16.070358361633598</v>
      </c>
      <c r="K246" s="32" t="s">
        <v>28</v>
      </c>
      <c r="L246" s="32">
        <v>16.070358361633598</v>
      </c>
      <c r="M246" s="31">
        <v>15.9956588948589</v>
      </c>
      <c r="N246" s="32" t="s">
        <v>28</v>
      </c>
      <c r="O246" s="32">
        <v>15.9956588948589</v>
      </c>
      <c r="P246" s="31">
        <v>15.833294716982399</v>
      </c>
      <c r="Q246" s="32" t="s">
        <v>28</v>
      </c>
      <c r="R246" s="32">
        <v>15.833294716982399</v>
      </c>
      <c r="S246" s="31">
        <v>15.164861016143099</v>
      </c>
      <c r="T246" s="32" t="s">
        <v>28</v>
      </c>
      <c r="U246" s="32">
        <v>15.164861016143099</v>
      </c>
      <c r="V246" s="31">
        <v>13.8915808330595</v>
      </c>
      <c r="W246" s="32" t="s">
        <v>28</v>
      </c>
      <c r="X246" s="32">
        <v>13.8915808330595</v>
      </c>
      <c r="Y246" s="31">
        <v>12.477894417626899</v>
      </c>
      <c r="Z246" s="32" t="s">
        <v>28</v>
      </c>
      <c r="AA246" s="32">
        <v>12.477894417626899</v>
      </c>
      <c r="AB246" s="31">
        <v>10.775848047331699</v>
      </c>
      <c r="AC246" s="32" t="s">
        <v>28</v>
      </c>
      <c r="AD246" s="32">
        <v>10.775848047331699</v>
      </c>
      <c r="AE246" s="31">
        <v>8.9549736729312297</v>
      </c>
      <c r="AF246" s="32" t="s">
        <v>28</v>
      </c>
      <c r="AG246" s="32">
        <v>8.9549736729312297</v>
      </c>
      <c r="AH246" s="31">
        <v>7.3937362960685302</v>
      </c>
      <c r="AI246" s="32" t="s">
        <v>28</v>
      </c>
      <c r="AJ246" s="32">
        <v>7.3937362960685302</v>
      </c>
      <c r="AK246" s="31">
        <v>6.0583811422022498</v>
      </c>
      <c r="AL246" s="32" t="s">
        <v>28</v>
      </c>
      <c r="AM246" s="32">
        <v>6.0583811422022498</v>
      </c>
      <c r="AN246" s="31">
        <v>4.6241530237312602</v>
      </c>
      <c r="AO246" s="32" t="s">
        <v>28</v>
      </c>
      <c r="AP246" s="32">
        <v>4.6241530237312602</v>
      </c>
      <c r="AQ246" s="31">
        <v>3.51146285433303</v>
      </c>
      <c r="AR246" s="32" t="s">
        <v>28</v>
      </c>
      <c r="AS246" s="32">
        <v>3.51146285433303</v>
      </c>
      <c r="AT246" s="31">
        <v>2.4038847956668499</v>
      </c>
      <c r="AU246" s="32" t="s">
        <v>28</v>
      </c>
      <c r="AV246" s="32">
        <v>2.4038847956668499</v>
      </c>
      <c r="AW246" s="31">
        <v>1.31602815856692</v>
      </c>
      <c r="AX246" s="32" t="s">
        <v>28</v>
      </c>
      <c r="AY246" s="32">
        <v>1.31602815856692</v>
      </c>
      <c r="AZ246" s="31">
        <v>0.13580044844313999</v>
      </c>
      <c r="BA246" s="32" t="s">
        <v>28</v>
      </c>
      <c r="BB246" s="32">
        <v>0.13580044844313999</v>
      </c>
      <c r="BC246" s="31">
        <v>-0.68070663750893801</v>
      </c>
      <c r="BD246" s="32" t="s">
        <v>28</v>
      </c>
      <c r="BE246" s="32">
        <v>-0.68070663750893801</v>
      </c>
      <c r="BF246" s="31">
        <v>-1.61898107657324</v>
      </c>
      <c r="BG246" s="32" t="s">
        <v>28</v>
      </c>
      <c r="BH246" s="32">
        <v>-1.61898107657324</v>
      </c>
      <c r="BI246" s="31">
        <v>-2.2360501843036702</v>
      </c>
      <c r="BJ246" s="32" t="s">
        <v>28</v>
      </c>
      <c r="BK246" s="32">
        <v>-2.2360501843036702</v>
      </c>
      <c r="BL246" s="31">
        <v>-2.8845870365391399</v>
      </c>
      <c r="BM246" s="32" t="s">
        <v>28</v>
      </c>
      <c r="BN246" s="32">
        <v>-2.8845870365391399</v>
      </c>
      <c r="BO246" s="31">
        <v>-3.7730493300591799</v>
      </c>
      <c r="BP246" s="32" t="s">
        <v>28</v>
      </c>
      <c r="BQ246" s="32">
        <v>-3.7730493300591799</v>
      </c>
      <c r="BR246" s="31">
        <v>-4.2961993556725302</v>
      </c>
      <c r="BS246" s="32" t="s">
        <v>28</v>
      </c>
      <c r="BT246" s="32">
        <v>-4.2961993556725302</v>
      </c>
      <c r="BU246" s="31">
        <v>-4.6804670892924403</v>
      </c>
      <c r="BV246" s="32" t="s">
        <v>28</v>
      </c>
      <c r="BW246" s="32">
        <v>-4.6804670892924403</v>
      </c>
      <c r="BX246" s="31">
        <v>-5.1369426172953103</v>
      </c>
      <c r="BY246" s="32" t="s">
        <v>28</v>
      </c>
      <c r="BZ246" s="32">
        <v>-5.1369426172953103</v>
      </c>
      <c r="CA246" s="31">
        <v>-5.7530332122207204</v>
      </c>
      <c r="CB246" s="32" t="s">
        <v>28</v>
      </c>
      <c r="CC246" s="32">
        <v>-5.7530332122207204</v>
      </c>
      <c r="CD246" s="31">
        <v>-6.1056933045162198</v>
      </c>
      <c r="CE246" s="32" t="s">
        <v>28</v>
      </c>
      <c r="CF246" s="32">
        <v>-6.1056933045162198</v>
      </c>
      <c r="CG246" s="31">
        <v>-6.3785948553043399</v>
      </c>
      <c r="CH246" s="32" t="s">
        <v>28</v>
      </c>
      <c r="CI246" s="32">
        <v>-6.3785948553043399</v>
      </c>
      <c r="CJ246" s="31">
        <v>-6.5394656523586701</v>
      </c>
      <c r="CK246" s="32" t="s">
        <v>28</v>
      </c>
      <c r="CL246" s="32">
        <v>-6.5394656523586701</v>
      </c>
      <c r="CM246" s="31">
        <v>-6.8752378610957798</v>
      </c>
      <c r="CN246" s="32" t="s">
        <v>28</v>
      </c>
      <c r="CO246" s="32">
        <v>-6.8752378610957798</v>
      </c>
      <c r="CP246" s="31">
        <v>-7.1989115186717498</v>
      </c>
      <c r="CQ246" s="32" t="s">
        <v>28</v>
      </c>
      <c r="CR246" s="32">
        <v>-7.1989115186717498</v>
      </c>
      <c r="CS246" s="31">
        <v>-7.4546111819298098</v>
      </c>
      <c r="CT246" s="32" t="s">
        <v>28</v>
      </c>
      <c r="CU246" s="32">
        <v>-7.4546111819298098</v>
      </c>
      <c r="CV246" s="31">
        <v>-7.6339235289999099</v>
      </c>
      <c r="CW246" s="32" t="s">
        <v>28</v>
      </c>
      <c r="CX246" s="32">
        <v>-7.6339235289999099</v>
      </c>
      <c r="CY246" s="31">
        <v>-7.7354600217888203</v>
      </c>
      <c r="CZ246" s="32" t="s">
        <v>28</v>
      </c>
      <c r="DA246" s="32">
        <v>-7.7354600217888203</v>
      </c>
      <c r="DB246" s="31">
        <v>-7.77606694974844</v>
      </c>
      <c r="DC246" s="32" t="s">
        <v>28</v>
      </c>
      <c r="DD246" s="32">
        <v>-7.77606694974844</v>
      </c>
      <c r="DE246" s="31">
        <v>-7.8816147304932098</v>
      </c>
      <c r="DF246" s="32" t="s">
        <v>28</v>
      </c>
      <c r="DG246" s="32">
        <v>-7.8816147304932098</v>
      </c>
      <c r="DH246" s="31">
        <v>-7.8918754058089702</v>
      </c>
      <c r="DI246" s="32" t="s">
        <v>28</v>
      </c>
      <c r="DJ246" s="32">
        <v>-7.8918754058089702</v>
      </c>
      <c r="DK246" s="31">
        <v>-7.92227365579582</v>
      </c>
      <c r="DL246" s="32" t="s">
        <v>28</v>
      </c>
      <c r="DM246" s="32">
        <v>-7.92227365579582</v>
      </c>
      <c r="DN246" s="31">
        <v>-7.8387168526128104</v>
      </c>
      <c r="DO246" s="32" t="s">
        <v>28</v>
      </c>
      <c r="DP246" s="32">
        <v>-7.8387168526128104</v>
      </c>
      <c r="DQ246" s="31">
        <v>-7.8945978276790498</v>
      </c>
      <c r="DR246" s="32" t="s">
        <v>28</v>
      </c>
      <c r="DS246" s="32">
        <v>-7.8945978276790498</v>
      </c>
      <c r="DT246" s="31">
        <v>-7.8765312588616201</v>
      </c>
      <c r="DU246" s="32" t="s">
        <v>28</v>
      </c>
      <c r="DV246" s="32">
        <v>-7.8765312588616201</v>
      </c>
    </row>
    <row r="247" spans="1:126" x14ac:dyDescent="0.2">
      <c r="A247" s="30" t="s">
        <v>6</v>
      </c>
      <c r="B247">
        <v>244</v>
      </c>
      <c r="C247" s="37">
        <v>107</v>
      </c>
      <c r="D247" s="70">
        <v>9.8580428856311304</v>
      </c>
      <c r="E247" s="70" t="s">
        <v>28</v>
      </c>
      <c r="F247" s="70">
        <v>9.8580428856311304</v>
      </c>
      <c r="G247" s="32">
        <v>9.83478174835024</v>
      </c>
      <c r="H247" s="32" t="s">
        <v>28</v>
      </c>
      <c r="I247" s="32">
        <v>9.83478174835024</v>
      </c>
      <c r="J247" s="31">
        <v>9.7903012072610096</v>
      </c>
      <c r="K247" s="32" t="s">
        <v>28</v>
      </c>
      <c r="L247" s="32">
        <v>9.7903012072610096</v>
      </c>
      <c r="M247" s="31">
        <v>9.5320031445011608</v>
      </c>
      <c r="N247" s="32" t="s">
        <v>28</v>
      </c>
      <c r="O247" s="32">
        <v>9.5320031445011608</v>
      </c>
      <c r="P247" s="31">
        <v>9.3433107771431203</v>
      </c>
      <c r="Q247" s="32" t="s">
        <v>28</v>
      </c>
      <c r="R247" s="32">
        <v>9.3433107771431203</v>
      </c>
      <c r="S247" s="31">
        <v>9.1115210644369302</v>
      </c>
      <c r="T247" s="32" t="s">
        <v>28</v>
      </c>
      <c r="U247" s="32">
        <v>9.1115210644369302</v>
      </c>
      <c r="V247" s="31">
        <v>8.7659662971194692</v>
      </c>
      <c r="W247" s="32" t="s">
        <v>28</v>
      </c>
      <c r="X247" s="32">
        <v>8.7659662971194692</v>
      </c>
      <c r="Y247" s="31">
        <v>8.4644656232732007</v>
      </c>
      <c r="Z247" s="32" t="s">
        <v>28</v>
      </c>
      <c r="AA247" s="32">
        <v>8.4644656232732007</v>
      </c>
      <c r="AB247" s="31">
        <v>8.1747388360079203</v>
      </c>
      <c r="AC247" s="32" t="s">
        <v>28</v>
      </c>
      <c r="AD247" s="32">
        <v>8.1747388360079203</v>
      </c>
      <c r="AE247" s="31">
        <v>7.86776183946243</v>
      </c>
      <c r="AF247" s="32" t="s">
        <v>28</v>
      </c>
      <c r="AG247" s="32">
        <v>7.86776183946243</v>
      </c>
      <c r="AH247" s="31">
        <v>7.3947972237116204</v>
      </c>
      <c r="AI247" s="32" t="s">
        <v>28</v>
      </c>
      <c r="AJ247" s="32">
        <v>7.3947972237116204</v>
      </c>
      <c r="AK247" s="31">
        <v>7.07999678969529</v>
      </c>
      <c r="AL247" s="32" t="s">
        <v>28</v>
      </c>
      <c r="AM247" s="32">
        <v>7.07999678969529</v>
      </c>
      <c r="AN247" s="31">
        <v>6.7628514074073403</v>
      </c>
      <c r="AO247" s="32" t="s">
        <v>28</v>
      </c>
      <c r="AP247" s="32">
        <v>6.7628514074073403</v>
      </c>
      <c r="AQ247" s="31">
        <v>6.50693307497622</v>
      </c>
      <c r="AR247" s="32" t="s">
        <v>28</v>
      </c>
      <c r="AS247" s="32">
        <v>6.50693307497622</v>
      </c>
      <c r="AT247" s="31">
        <v>6.2153001217078003</v>
      </c>
      <c r="AU247" s="32" t="s">
        <v>28</v>
      </c>
      <c r="AV247" s="32">
        <v>6.2153001217078003</v>
      </c>
      <c r="AW247" s="31">
        <v>5.9571393057787096</v>
      </c>
      <c r="AX247" s="32" t="s">
        <v>28</v>
      </c>
      <c r="AY247" s="32">
        <v>5.9571393057787096</v>
      </c>
      <c r="AZ247" s="31">
        <v>5.6587651313500302</v>
      </c>
      <c r="BA247" s="32" t="s">
        <v>28</v>
      </c>
      <c r="BB247" s="32">
        <v>5.6587651313500302</v>
      </c>
      <c r="BC247" s="31">
        <v>5.4103212880395803</v>
      </c>
      <c r="BD247" s="32" t="s">
        <v>28</v>
      </c>
      <c r="BE247" s="32">
        <v>5.4103212880395803</v>
      </c>
      <c r="BF247" s="31">
        <v>5.1462231298966401</v>
      </c>
      <c r="BG247" s="32" t="s">
        <v>28</v>
      </c>
      <c r="BH247" s="32">
        <v>5.1462231298966401</v>
      </c>
      <c r="BI247" s="31">
        <v>4.8197902813042299</v>
      </c>
      <c r="BJ247" s="32" t="s">
        <v>28</v>
      </c>
      <c r="BK247" s="32">
        <v>4.8197902813042299</v>
      </c>
      <c r="BL247" s="31">
        <v>4.4570559934068799</v>
      </c>
      <c r="BM247" s="32" t="s">
        <v>28</v>
      </c>
      <c r="BN247" s="32">
        <v>4.4570559934068799</v>
      </c>
      <c r="BO247" s="31">
        <v>4.1356512296845303</v>
      </c>
      <c r="BP247" s="32" t="s">
        <v>28</v>
      </c>
      <c r="BQ247" s="32">
        <v>4.1356512296845303</v>
      </c>
      <c r="BR247" s="31">
        <v>3.8729225012772299</v>
      </c>
      <c r="BS247" s="32" t="s">
        <v>28</v>
      </c>
      <c r="BT247" s="32">
        <v>3.8729225012772299</v>
      </c>
      <c r="BU247" s="31">
        <v>3.5787623247576201</v>
      </c>
      <c r="BV247" s="32" t="s">
        <v>28</v>
      </c>
      <c r="BW247" s="32">
        <v>3.5787623247576201</v>
      </c>
      <c r="BX247" s="31">
        <v>3.3220743802811699</v>
      </c>
      <c r="BY247" s="32" t="s">
        <v>28</v>
      </c>
      <c r="BZ247" s="32">
        <v>3.3220743802811699</v>
      </c>
      <c r="CA247" s="31">
        <v>3.1019886059034798</v>
      </c>
      <c r="CB247" s="32" t="s">
        <v>28</v>
      </c>
      <c r="CC247" s="32">
        <v>3.1019886059034798</v>
      </c>
      <c r="CD247" s="31">
        <v>2.8239542987395598</v>
      </c>
      <c r="CE247" s="32" t="s">
        <v>28</v>
      </c>
      <c r="CF247" s="32">
        <v>2.8239542987395598</v>
      </c>
      <c r="CG247" s="31">
        <v>2.6129769950485602</v>
      </c>
      <c r="CH247" s="32" t="s">
        <v>28</v>
      </c>
      <c r="CI247" s="32">
        <v>2.6129769950485602</v>
      </c>
      <c r="CJ247" s="31">
        <v>2.4111348210453398</v>
      </c>
      <c r="CK247" s="32" t="s">
        <v>28</v>
      </c>
      <c r="CL247" s="32">
        <v>2.4111348210453398</v>
      </c>
      <c r="CM247" s="31">
        <v>2.1592127086551498</v>
      </c>
      <c r="CN247" s="32" t="s">
        <v>28</v>
      </c>
      <c r="CO247" s="32">
        <v>2.1592127086551498</v>
      </c>
      <c r="CP247" s="31">
        <v>1.93820580827745</v>
      </c>
      <c r="CQ247" s="32" t="s">
        <v>28</v>
      </c>
      <c r="CR247" s="32">
        <v>1.93820580827745</v>
      </c>
      <c r="CS247" s="31">
        <v>1.6352339844989401</v>
      </c>
      <c r="CT247" s="32" t="s">
        <v>28</v>
      </c>
      <c r="CU247" s="32">
        <v>1.6352339844989401</v>
      </c>
      <c r="CV247" s="31">
        <v>1.3399368374556599</v>
      </c>
      <c r="CW247" s="32" t="s">
        <v>28</v>
      </c>
      <c r="CX247" s="32">
        <v>1.3399368374556599</v>
      </c>
      <c r="CY247" s="31">
        <v>1.07478773712867</v>
      </c>
      <c r="CZ247" s="32" t="s">
        <v>28</v>
      </c>
      <c r="DA247" s="32">
        <v>1.07478773712867</v>
      </c>
      <c r="DB247" s="31">
        <v>0.80543394296841997</v>
      </c>
      <c r="DC247" s="32" t="s">
        <v>28</v>
      </c>
      <c r="DD247" s="32">
        <v>0.80543394296841997</v>
      </c>
      <c r="DE247" s="31">
        <v>0.54108628004466297</v>
      </c>
      <c r="DF247" s="32" t="s">
        <v>28</v>
      </c>
      <c r="DG247" s="32">
        <v>0.54108628004466297</v>
      </c>
      <c r="DH247" s="31">
        <v>0.28837312338375898</v>
      </c>
      <c r="DI247" s="32" t="s">
        <v>28</v>
      </c>
      <c r="DJ247" s="32">
        <v>0.28837312338375898</v>
      </c>
      <c r="DK247" s="31">
        <v>1.5022590045735499E-2</v>
      </c>
      <c r="DL247" s="32" t="s">
        <v>28</v>
      </c>
      <c r="DM247" s="32">
        <v>1.5022590045735499E-2</v>
      </c>
      <c r="DN247" s="31">
        <v>-0.20240348743966199</v>
      </c>
      <c r="DO247" s="32" t="s">
        <v>28</v>
      </c>
      <c r="DP247" s="32">
        <v>-0.20240348743966199</v>
      </c>
      <c r="DQ247" s="31">
        <v>-0.49059058311287002</v>
      </c>
      <c r="DR247" s="32" t="s">
        <v>28</v>
      </c>
      <c r="DS247" s="32">
        <v>-0.49059058311287002</v>
      </c>
      <c r="DT247" s="31">
        <v>-0.78097852151776204</v>
      </c>
      <c r="DU247" s="32" t="s">
        <v>28</v>
      </c>
      <c r="DV247" s="32">
        <v>-0.78097852151776204</v>
      </c>
    </row>
    <row r="248" spans="1:126" x14ac:dyDescent="0.2">
      <c r="A248" s="30" t="s">
        <v>6</v>
      </c>
      <c r="B248">
        <v>245</v>
      </c>
      <c r="C248" s="37">
        <v>108</v>
      </c>
      <c r="D248" s="70">
        <v>13.055611967142999</v>
      </c>
      <c r="E248" s="70" t="s">
        <v>28</v>
      </c>
      <c r="F248" s="70">
        <v>13.055611967142999</v>
      </c>
      <c r="G248" s="32">
        <v>13.050487870611001</v>
      </c>
      <c r="H248" s="32" t="s">
        <v>28</v>
      </c>
      <c r="I248" s="32">
        <v>13.050487870611001</v>
      </c>
      <c r="J248" s="31">
        <v>13.0352509235044</v>
      </c>
      <c r="K248" s="32" t="s">
        <v>28</v>
      </c>
      <c r="L248" s="32">
        <v>13.0352509235044</v>
      </c>
      <c r="M248" s="31">
        <v>12.9792437993923</v>
      </c>
      <c r="N248" s="32" t="s">
        <v>28</v>
      </c>
      <c r="O248" s="32">
        <v>12.9792437993923</v>
      </c>
      <c r="P248" s="31">
        <v>12.8611232482671</v>
      </c>
      <c r="Q248" s="32" t="s">
        <v>28</v>
      </c>
      <c r="R248" s="32">
        <v>12.8611232482671</v>
      </c>
      <c r="S248" s="31">
        <v>12.788188453936</v>
      </c>
      <c r="T248" s="32" t="s">
        <v>28</v>
      </c>
      <c r="U248" s="32">
        <v>12.788188453936</v>
      </c>
      <c r="V248" s="31">
        <v>12.7434619094425</v>
      </c>
      <c r="W248" s="32" t="s">
        <v>28</v>
      </c>
      <c r="X248" s="32">
        <v>12.7434619094425</v>
      </c>
      <c r="Y248" s="31">
        <v>12.5856330488769</v>
      </c>
      <c r="Z248" s="32" t="s">
        <v>28</v>
      </c>
      <c r="AA248" s="32">
        <v>12.5856330488769</v>
      </c>
      <c r="AB248" s="31">
        <v>12.324074284576399</v>
      </c>
      <c r="AC248" s="32" t="s">
        <v>28</v>
      </c>
      <c r="AD248" s="32">
        <v>12.324074284576399</v>
      </c>
      <c r="AE248" s="31">
        <v>12.1066392063978</v>
      </c>
      <c r="AF248" s="32" t="s">
        <v>28</v>
      </c>
      <c r="AG248" s="32">
        <v>12.1066392063978</v>
      </c>
      <c r="AH248" s="31">
        <v>11.764158806122399</v>
      </c>
      <c r="AI248" s="32" t="s">
        <v>28</v>
      </c>
      <c r="AJ248" s="32">
        <v>11.764158806122399</v>
      </c>
      <c r="AK248" s="31">
        <v>11.698177897983999</v>
      </c>
      <c r="AL248" s="32" t="s">
        <v>28</v>
      </c>
      <c r="AM248" s="32">
        <v>11.698177897983999</v>
      </c>
      <c r="AN248" s="31">
        <v>11.5041843347728</v>
      </c>
      <c r="AO248" s="32" t="s">
        <v>28</v>
      </c>
      <c r="AP248" s="32">
        <v>11.5041843347728</v>
      </c>
      <c r="AQ248" s="31">
        <v>11.3495215624148</v>
      </c>
      <c r="AR248" s="32" t="s">
        <v>28</v>
      </c>
      <c r="AS248" s="32">
        <v>11.3495215624148</v>
      </c>
      <c r="AT248" s="31">
        <v>11.0429744336589</v>
      </c>
      <c r="AU248" s="32" t="s">
        <v>28</v>
      </c>
      <c r="AV248" s="32">
        <v>11.0429744336589</v>
      </c>
      <c r="AW248" s="31">
        <v>10.8626167219242</v>
      </c>
      <c r="AX248" s="32" t="s">
        <v>28</v>
      </c>
      <c r="AY248" s="32">
        <v>10.8626167219242</v>
      </c>
      <c r="AZ248" s="31">
        <v>10.648963138610201</v>
      </c>
      <c r="BA248" s="32" t="s">
        <v>28</v>
      </c>
      <c r="BB248" s="32">
        <v>10.648963138610201</v>
      </c>
      <c r="BC248" s="31">
        <v>10.5152178526345</v>
      </c>
      <c r="BD248" s="32" t="s">
        <v>28</v>
      </c>
      <c r="BE248" s="32">
        <v>10.5152178526345</v>
      </c>
      <c r="BF248" s="31">
        <v>10.2593392934001</v>
      </c>
      <c r="BG248" s="32" t="s">
        <v>28</v>
      </c>
      <c r="BH248" s="32">
        <v>10.2593392934001</v>
      </c>
      <c r="BI248" s="31">
        <v>9.9932233643574797</v>
      </c>
      <c r="BJ248" s="32" t="s">
        <v>28</v>
      </c>
      <c r="BK248" s="32">
        <v>9.9932233643574797</v>
      </c>
      <c r="BL248" s="31">
        <v>9.7960729686048893</v>
      </c>
      <c r="BM248" s="32" t="s">
        <v>28</v>
      </c>
      <c r="BN248" s="32">
        <v>9.7960729686048893</v>
      </c>
      <c r="BO248" s="31">
        <v>9.5511613159399094</v>
      </c>
      <c r="BP248" s="32" t="s">
        <v>28</v>
      </c>
      <c r="BQ248" s="32">
        <v>9.5511613159399094</v>
      </c>
      <c r="BR248" s="31">
        <v>9.4114687900029406</v>
      </c>
      <c r="BS248" s="32" t="s">
        <v>28</v>
      </c>
      <c r="BT248" s="32">
        <v>9.4114687900029406</v>
      </c>
      <c r="BU248" s="31">
        <v>9.2375416153646803</v>
      </c>
      <c r="BV248" s="32" t="s">
        <v>28</v>
      </c>
      <c r="BW248" s="32">
        <v>9.2375416153646803</v>
      </c>
      <c r="BX248" s="31">
        <v>9.0534883519940497</v>
      </c>
      <c r="BY248" s="32" t="s">
        <v>28</v>
      </c>
      <c r="BZ248" s="32">
        <v>9.0534883519940497</v>
      </c>
      <c r="CA248" s="31">
        <v>8.7298283643053693</v>
      </c>
      <c r="CB248" s="32" t="s">
        <v>28</v>
      </c>
      <c r="CC248" s="32">
        <v>8.7298283643053693</v>
      </c>
      <c r="CD248" s="31">
        <v>8.5402341503340793</v>
      </c>
      <c r="CE248" s="32" t="s">
        <v>28</v>
      </c>
      <c r="CF248" s="32">
        <v>8.5402341503340793</v>
      </c>
      <c r="CG248" s="31">
        <v>8.3811296347879605</v>
      </c>
      <c r="CH248" s="32" t="s">
        <v>28</v>
      </c>
      <c r="CI248" s="32">
        <v>8.3811296347879605</v>
      </c>
      <c r="CJ248" s="31">
        <v>8.2262406300908992</v>
      </c>
      <c r="CK248" s="32" t="s">
        <v>28</v>
      </c>
      <c r="CL248" s="32">
        <v>8.2262406300908992</v>
      </c>
      <c r="CM248" s="31">
        <v>7.9455970878771396</v>
      </c>
      <c r="CN248" s="32" t="s">
        <v>28</v>
      </c>
      <c r="CO248" s="32">
        <v>7.9455970878771396</v>
      </c>
      <c r="CP248" s="31">
        <v>7.7028702666116198</v>
      </c>
      <c r="CQ248" s="32" t="s">
        <v>28</v>
      </c>
      <c r="CR248" s="32">
        <v>7.7028702666116198</v>
      </c>
      <c r="CS248" s="31">
        <v>7.4454584643397803</v>
      </c>
      <c r="CT248" s="32" t="s">
        <v>28</v>
      </c>
      <c r="CU248" s="32">
        <v>7.4454584643397803</v>
      </c>
      <c r="CV248" s="31">
        <v>7.2392628446288798</v>
      </c>
      <c r="CW248" s="32" t="s">
        <v>28</v>
      </c>
      <c r="CX248" s="32">
        <v>7.2392628446288798</v>
      </c>
      <c r="CY248" s="31">
        <v>6.97496001473686</v>
      </c>
      <c r="CZ248" s="32" t="s">
        <v>28</v>
      </c>
      <c r="DA248" s="32">
        <v>6.97496001473686</v>
      </c>
      <c r="DB248" s="31">
        <v>6.6982592302879898</v>
      </c>
      <c r="DC248" s="32" t="s">
        <v>28</v>
      </c>
      <c r="DD248" s="32">
        <v>6.6982592302879898</v>
      </c>
      <c r="DE248" s="31">
        <v>6.4169803603850601</v>
      </c>
      <c r="DF248" s="32" t="s">
        <v>28</v>
      </c>
      <c r="DG248" s="32">
        <v>6.4169803603850601</v>
      </c>
      <c r="DH248" s="31">
        <v>6.1866702047999897</v>
      </c>
      <c r="DI248" s="32" t="s">
        <v>28</v>
      </c>
      <c r="DJ248" s="32">
        <v>6.1866702047999897</v>
      </c>
      <c r="DK248" s="31">
        <v>5.8535421573534903</v>
      </c>
      <c r="DL248" s="32" t="s">
        <v>28</v>
      </c>
      <c r="DM248" s="32">
        <v>5.8535421573534903</v>
      </c>
      <c r="DN248" s="31">
        <v>5.6336053769363001</v>
      </c>
      <c r="DO248" s="32" t="s">
        <v>28</v>
      </c>
      <c r="DP248" s="32">
        <v>5.6336053769363001</v>
      </c>
      <c r="DQ248" s="31">
        <v>5.3678594906090797</v>
      </c>
      <c r="DR248" s="32" t="s">
        <v>28</v>
      </c>
      <c r="DS248" s="32">
        <v>5.3678594906090797</v>
      </c>
      <c r="DT248" s="31">
        <v>5.1126228089308796</v>
      </c>
      <c r="DU248" s="32" t="s">
        <v>28</v>
      </c>
      <c r="DV248" s="32">
        <v>5.1126228089308796</v>
      </c>
    </row>
    <row r="249" spans="1:126" x14ac:dyDescent="0.2">
      <c r="A249" s="30" t="s">
        <v>5</v>
      </c>
      <c r="B249">
        <v>246</v>
      </c>
      <c r="C249" s="37">
        <v>109</v>
      </c>
      <c r="D249" s="70">
        <v>15.854247716979801</v>
      </c>
      <c r="E249" s="70" t="s">
        <v>28</v>
      </c>
      <c r="F249" s="70">
        <v>15.854247716979801</v>
      </c>
      <c r="G249" s="32">
        <v>15.8241738683093</v>
      </c>
      <c r="H249" s="32" t="s">
        <v>28</v>
      </c>
      <c r="I249" s="32">
        <v>15.8241738683093</v>
      </c>
      <c r="J249" s="31">
        <v>15.692981033158899</v>
      </c>
      <c r="K249" s="32" t="s">
        <v>28</v>
      </c>
      <c r="L249" s="32">
        <v>15.692981033158899</v>
      </c>
      <c r="M249" s="31">
        <v>15.4807861582694</v>
      </c>
      <c r="N249" s="32" t="s">
        <v>28</v>
      </c>
      <c r="O249" s="32">
        <v>15.4807861582694</v>
      </c>
      <c r="P249" s="31">
        <v>15.3376831454301</v>
      </c>
      <c r="Q249" s="32" t="s">
        <v>28</v>
      </c>
      <c r="R249" s="32">
        <v>15.3376831454301</v>
      </c>
      <c r="S249" s="31">
        <v>15.0631425731021</v>
      </c>
      <c r="T249" s="32" t="s">
        <v>28</v>
      </c>
      <c r="U249" s="32">
        <v>15.0631425731021</v>
      </c>
      <c r="V249" s="31">
        <v>14.722199855408901</v>
      </c>
      <c r="W249" s="32" t="s">
        <v>28</v>
      </c>
      <c r="X249" s="32">
        <v>14.722199855408901</v>
      </c>
      <c r="Y249" s="31">
        <v>14.4385880100408</v>
      </c>
      <c r="Z249" s="32" t="s">
        <v>28</v>
      </c>
      <c r="AA249" s="32">
        <v>14.4385880100408</v>
      </c>
      <c r="AB249" s="31">
        <v>13.817903517757999</v>
      </c>
      <c r="AC249" s="32" t="s">
        <v>28</v>
      </c>
      <c r="AD249" s="32">
        <v>13.817903517757999</v>
      </c>
      <c r="AE249" s="31">
        <v>13.316846618341099</v>
      </c>
      <c r="AF249" s="32" t="s">
        <v>28</v>
      </c>
      <c r="AG249" s="32">
        <v>13.316846618341099</v>
      </c>
      <c r="AH249" s="31">
        <v>12.551550845871599</v>
      </c>
      <c r="AI249" s="32" t="s">
        <v>28</v>
      </c>
      <c r="AJ249" s="32">
        <v>12.551550845871599</v>
      </c>
      <c r="AK249" s="31">
        <v>11.606824005486599</v>
      </c>
      <c r="AL249" s="32" t="s">
        <v>28</v>
      </c>
      <c r="AM249" s="32">
        <v>11.606824005486599</v>
      </c>
      <c r="AN249" s="31">
        <v>10.9249978657315</v>
      </c>
      <c r="AO249" s="32" t="s">
        <v>28</v>
      </c>
      <c r="AP249" s="32">
        <v>10.9249978657315</v>
      </c>
      <c r="AQ249" s="31">
        <v>9.7081725127398695</v>
      </c>
      <c r="AR249" s="32" t="s">
        <v>28</v>
      </c>
      <c r="AS249" s="32">
        <v>9.7081725127398695</v>
      </c>
      <c r="AT249" s="31">
        <v>8.9009365312412196</v>
      </c>
      <c r="AU249" s="32" t="s">
        <v>28</v>
      </c>
      <c r="AV249" s="32">
        <v>8.9009365312412196</v>
      </c>
      <c r="AW249" s="31">
        <v>8.0849737091357508</v>
      </c>
      <c r="AX249" s="32" t="s">
        <v>28</v>
      </c>
      <c r="AY249" s="32">
        <v>8.0849737091357508</v>
      </c>
      <c r="AZ249" s="31">
        <v>7.0973599962861504</v>
      </c>
      <c r="BA249" s="32" t="s">
        <v>28</v>
      </c>
      <c r="BB249" s="32">
        <v>7.0973599962861504</v>
      </c>
      <c r="BC249" s="31">
        <v>6.0404056419528596</v>
      </c>
      <c r="BD249" s="32" t="s">
        <v>28</v>
      </c>
      <c r="BE249" s="32">
        <v>6.0404056419528596</v>
      </c>
      <c r="BF249" s="31">
        <v>4.9898082080627297</v>
      </c>
      <c r="BG249" s="32" t="s">
        <v>28</v>
      </c>
      <c r="BH249" s="32">
        <v>4.9898082080627297</v>
      </c>
      <c r="BI249" s="31">
        <v>3.9190890224113599</v>
      </c>
      <c r="BJ249" s="32" t="s">
        <v>28</v>
      </c>
      <c r="BK249" s="32">
        <v>3.9190890224113599</v>
      </c>
      <c r="BL249" s="31">
        <v>2.9550558760788999</v>
      </c>
      <c r="BM249" s="32" t="s">
        <v>28</v>
      </c>
      <c r="BN249" s="32">
        <v>2.9550558760788999</v>
      </c>
      <c r="BO249" s="31">
        <v>2.1654155067767502</v>
      </c>
      <c r="BP249" s="32" t="s">
        <v>28</v>
      </c>
      <c r="BQ249" s="32">
        <v>2.1654155067767502</v>
      </c>
      <c r="BR249" s="31">
        <v>1.38279246378133</v>
      </c>
      <c r="BS249" s="32" t="s">
        <v>28</v>
      </c>
      <c r="BT249" s="32">
        <v>1.38279246378133</v>
      </c>
      <c r="BU249" s="31">
        <v>0.84170384954393196</v>
      </c>
      <c r="BV249" s="32" t="s">
        <v>28</v>
      </c>
      <c r="BW249" s="32">
        <v>0.84170384954393196</v>
      </c>
      <c r="BX249" s="31">
        <v>0.28812290016775799</v>
      </c>
      <c r="BY249" s="32" t="s">
        <v>28</v>
      </c>
      <c r="BZ249" s="32">
        <v>0.28812290016775799</v>
      </c>
      <c r="CA249" s="31">
        <v>-0.154269790020578</v>
      </c>
      <c r="CB249" s="32" t="s">
        <v>28</v>
      </c>
      <c r="CC249" s="32">
        <v>-0.154269790020578</v>
      </c>
      <c r="CD249" s="31">
        <v>-0.49961828072853398</v>
      </c>
      <c r="CE249" s="32" t="s">
        <v>28</v>
      </c>
      <c r="CF249" s="32">
        <v>-0.49961828072853398</v>
      </c>
      <c r="CG249" s="31">
        <v>-0.85011291020227597</v>
      </c>
      <c r="CH249" s="32" t="s">
        <v>28</v>
      </c>
      <c r="CI249" s="32">
        <v>-0.85011291020227597</v>
      </c>
      <c r="CJ249" s="31">
        <v>-1.1795241510329</v>
      </c>
      <c r="CK249" s="32" t="s">
        <v>28</v>
      </c>
      <c r="CL249" s="32">
        <v>-1.1795241510329</v>
      </c>
      <c r="CM249" s="31">
        <v>-1.4899674834471801</v>
      </c>
      <c r="CN249" s="32" t="s">
        <v>28</v>
      </c>
      <c r="CO249" s="32">
        <v>-1.4899674834471801</v>
      </c>
      <c r="CP249" s="31">
        <v>-1.8059642878740401</v>
      </c>
      <c r="CQ249" s="32" t="s">
        <v>28</v>
      </c>
      <c r="CR249" s="32">
        <v>-1.8059642878740401</v>
      </c>
      <c r="CS249" s="31">
        <v>-2.0233844604600102</v>
      </c>
      <c r="CT249" s="32" t="s">
        <v>28</v>
      </c>
      <c r="CU249" s="32">
        <v>-2.0233844604600102</v>
      </c>
      <c r="CV249" s="31">
        <v>-2.3778688590462802</v>
      </c>
      <c r="CW249" s="32" t="s">
        <v>28</v>
      </c>
      <c r="CX249" s="32">
        <v>-2.3778688590462802</v>
      </c>
      <c r="CY249" s="31">
        <v>-2.5565356251624198</v>
      </c>
      <c r="CZ249" s="32" t="s">
        <v>28</v>
      </c>
      <c r="DA249" s="32">
        <v>-2.5565356251624198</v>
      </c>
      <c r="DB249" s="31">
        <v>-2.8913867214711901</v>
      </c>
      <c r="DC249" s="32" t="s">
        <v>28</v>
      </c>
      <c r="DD249" s="32">
        <v>-2.8913867214711901</v>
      </c>
      <c r="DE249" s="31">
        <v>-3.2498374982592502</v>
      </c>
      <c r="DF249" s="32" t="s">
        <v>28</v>
      </c>
      <c r="DG249" s="32">
        <v>-3.2498374982592502</v>
      </c>
      <c r="DH249" s="31">
        <v>-3.5261758357467099</v>
      </c>
      <c r="DI249" s="32" t="s">
        <v>28</v>
      </c>
      <c r="DJ249" s="32">
        <v>-3.5261758357467099</v>
      </c>
      <c r="DK249" s="31">
        <v>-3.8851722382132299</v>
      </c>
      <c r="DL249" s="32" t="s">
        <v>28</v>
      </c>
      <c r="DM249" s="32">
        <v>-3.8851722382132299</v>
      </c>
      <c r="DN249" s="31">
        <v>-4.1782152629865399</v>
      </c>
      <c r="DO249" s="32" t="s">
        <v>28</v>
      </c>
      <c r="DP249" s="32">
        <v>-4.1782152629865399</v>
      </c>
      <c r="DQ249" s="31">
        <v>-4.3427841692523197</v>
      </c>
      <c r="DR249" s="32" t="s">
        <v>28</v>
      </c>
      <c r="DS249" s="32">
        <v>-4.3427841692523197</v>
      </c>
      <c r="DT249" s="31">
        <v>-4.5709871004166098</v>
      </c>
      <c r="DU249" s="32" t="s">
        <v>28</v>
      </c>
      <c r="DV249" s="32">
        <v>-4.5709871004166098</v>
      </c>
    </row>
    <row r="250" spans="1:126" x14ac:dyDescent="0.2">
      <c r="A250" s="30" t="s">
        <v>6</v>
      </c>
      <c r="B250">
        <v>247</v>
      </c>
      <c r="C250" s="37">
        <v>110</v>
      </c>
      <c r="D250" s="70">
        <v>10.7444049828666</v>
      </c>
      <c r="E250" s="70" t="s">
        <v>28</v>
      </c>
      <c r="F250" s="70">
        <v>10.7444049828666</v>
      </c>
      <c r="G250" s="32">
        <v>10.7385705209958</v>
      </c>
      <c r="H250" s="32" t="s">
        <v>28</v>
      </c>
      <c r="I250" s="32">
        <v>10.7385705209958</v>
      </c>
      <c r="J250" s="31">
        <v>10.739114284122699</v>
      </c>
      <c r="K250" s="32" t="s">
        <v>28</v>
      </c>
      <c r="L250" s="32">
        <v>10.739114284122699</v>
      </c>
      <c r="M250" s="31">
        <v>10.6915996628854</v>
      </c>
      <c r="N250" s="32" t="s">
        <v>28</v>
      </c>
      <c r="O250" s="32">
        <v>10.6915996628854</v>
      </c>
      <c r="P250" s="31">
        <v>10.669956357352801</v>
      </c>
      <c r="Q250" s="32" t="s">
        <v>28</v>
      </c>
      <c r="R250" s="32">
        <v>10.669956357352801</v>
      </c>
      <c r="S250" s="31">
        <v>10.563656510825201</v>
      </c>
      <c r="T250" s="32" t="s">
        <v>28</v>
      </c>
      <c r="U250" s="32">
        <v>10.563656510825201</v>
      </c>
      <c r="V250" s="31">
        <v>10.4986026613382</v>
      </c>
      <c r="W250" s="32" t="s">
        <v>28</v>
      </c>
      <c r="X250" s="32">
        <v>10.4986026613382</v>
      </c>
      <c r="Y250" s="31">
        <v>10.412892433597801</v>
      </c>
      <c r="Z250" s="32" t="s">
        <v>28</v>
      </c>
      <c r="AA250" s="32">
        <v>10.412892433597801</v>
      </c>
      <c r="AB250" s="31">
        <v>10.287830917154499</v>
      </c>
      <c r="AC250" s="32" t="s">
        <v>28</v>
      </c>
      <c r="AD250" s="32">
        <v>10.287830917154499</v>
      </c>
      <c r="AE250" s="31">
        <v>10.1485990353021</v>
      </c>
      <c r="AF250" s="32" t="s">
        <v>28</v>
      </c>
      <c r="AG250" s="32">
        <v>10.1485990353021</v>
      </c>
      <c r="AH250" s="31">
        <v>9.9017189282131994</v>
      </c>
      <c r="AI250" s="32" t="s">
        <v>28</v>
      </c>
      <c r="AJ250" s="32">
        <v>9.9017189282131994</v>
      </c>
      <c r="AK250" s="31">
        <v>9.6388422918817191</v>
      </c>
      <c r="AL250" s="32" t="s">
        <v>28</v>
      </c>
      <c r="AM250" s="32">
        <v>9.6388422918817191</v>
      </c>
      <c r="AN250" s="31">
        <v>9.2532626358686603</v>
      </c>
      <c r="AO250" s="32" t="s">
        <v>28</v>
      </c>
      <c r="AP250" s="32">
        <v>9.2532626358686603</v>
      </c>
      <c r="AQ250" s="31">
        <v>8.9214739312431295</v>
      </c>
      <c r="AR250" s="32" t="s">
        <v>28</v>
      </c>
      <c r="AS250" s="32">
        <v>8.9214739312431295</v>
      </c>
      <c r="AT250" s="31">
        <v>8.5828394098291305</v>
      </c>
      <c r="AU250" s="32" t="s">
        <v>28</v>
      </c>
      <c r="AV250" s="32">
        <v>8.5828394098291305</v>
      </c>
      <c r="AW250" s="31">
        <v>8.1922868223189003</v>
      </c>
      <c r="AX250" s="32" t="s">
        <v>28</v>
      </c>
      <c r="AY250" s="32">
        <v>8.1922868223189003</v>
      </c>
      <c r="AZ250" s="31">
        <v>7.89810524248528</v>
      </c>
      <c r="BA250" s="32" t="s">
        <v>28</v>
      </c>
      <c r="BB250" s="32">
        <v>7.89810524248528</v>
      </c>
      <c r="BC250" s="31">
        <v>7.4602463454756096</v>
      </c>
      <c r="BD250" s="32" t="s">
        <v>28</v>
      </c>
      <c r="BE250" s="32">
        <v>7.4602463454756096</v>
      </c>
      <c r="BF250" s="31">
        <v>7.2367073905217199</v>
      </c>
      <c r="BG250" s="32" t="s">
        <v>28</v>
      </c>
      <c r="BH250" s="32">
        <v>7.2367073905217199</v>
      </c>
      <c r="BI250" s="31">
        <v>6.7705046394453996</v>
      </c>
      <c r="BJ250" s="32" t="s">
        <v>28</v>
      </c>
      <c r="BK250" s="32">
        <v>6.7705046394453996</v>
      </c>
      <c r="BL250" s="31">
        <v>6.50323143021145</v>
      </c>
      <c r="BM250" s="32" t="s">
        <v>28</v>
      </c>
      <c r="BN250" s="32">
        <v>6.50323143021145</v>
      </c>
      <c r="BO250" s="31">
        <v>6.22258113938567</v>
      </c>
      <c r="BP250" s="32" t="s">
        <v>28</v>
      </c>
      <c r="BQ250" s="32">
        <v>6.22258113938567</v>
      </c>
      <c r="BR250" s="31">
        <v>5.9314460765406203</v>
      </c>
      <c r="BS250" s="32" t="s">
        <v>28</v>
      </c>
      <c r="BT250" s="32">
        <v>5.9314460765406203</v>
      </c>
      <c r="BU250" s="31">
        <v>5.7402090504745704</v>
      </c>
      <c r="BV250" s="32" t="s">
        <v>28</v>
      </c>
      <c r="BW250" s="32">
        <v>5.7402090504745704</v>
      </c>
      <c r="BX250" s="31">
        <v>5.4774403181737403</v>
      </c>
      <c r="BY250" s="32" t="s">
        <v>28</v>
      </c>
      <c r="BZ250" s="32">
        <v>5.4774403181737403</v>
      </c>
      <c r="CA250" s="31">
        <v>5.0193264924468801</v>
      </c>
      <c r="CB250" s="32" t="s">
        <v>28</v>
      </c>
      <c r="CC250" s="32">
        <v>5.0193264924468801</v>
      </c>
      <c r="CD250" s="31">
        <v>4.7706545687534403</v>
      </c>
      <c r="CE250" s="32" t="s">
        <v>28</v>
      </c>
      <c r="CF250" s="32">
        <v>4.7706545687534403</v>
      </c>
      <c r="CG250" s="31">
        <v>4.5306266963232904</v>
      </c>
      <c r="CH250" s="32" t="s">
        <v>28</v>
      </c>
      <c r="CI250" s="32">
        <v>4.5306266963232904</v>
      </c>
      <c r="CJ250" s="31">
        <v>4.2448176811967997</v>
      </c>
      <c r="CK250" s="32" t="s">
        <v>28</v>
      </c>
      <c r="CL250" s="32">
        <v>4.2448176811967997</v>
      </c>
      <c r="CM250" s="31">
        <v>3.9950341903061002</v>
      </c>
      <c r="CN250" s="32" t="s">
        <v>28</v>
      </c>
      <c r="CO250" s="32">
        <v>3.9950341903061002</v>
      </c>
      <c r="CP250" s="31">
        <v>3.7902491256886601</v>
      </c>
      <c r="CQ250" s="32" t="s">
        <v>28</v>
      </c>
      <c r="CR250" s="32">
        <v>3.7902491256886601</v>
      </c>
      <c r="CS250" s="31">
        <v>3.5579043074973802</v>
      </c>
      <c r="CT250" s="32" t="s">
        <v>28</v>
      </c>
      <c r="CU250" s="32">
        <v>3.5579043074973802</v>
      </c>
      <c r="CV250" s="31">
        <v>3.41817724602357</v>
      </c>
      <c r="CW250" s="32" t="s">
        <v>28</v>
      </c>
      <c r="CX250" s="32">
        <v>3.41817724602357</v>
      </c>
      <c r="CY250" s="31">
        <v>3.2243868986280799</v>
      </c>
      <c r="CZ250" s="32" t="s">
        <v>28</v>
      </c>
      <c r="DA250" s="32">
        <v>3.2243868986280799</v>
      </c>
      <c r="DB250" s="31">
        <v>3.09114155820548</v>
      </c>
      <c r="DC250" s="32" t="s">
        <v>28</v>
      </c>
      <c r="DD250" s="32">
        <v>3.09114155820548</v>
      </c>
      <c r="DE250" s="31">
        <v>2.99430203381216</v>
      </c>
      <c r="DF250" s="32" t="s">
        <v>28</v>
      </c>
      <c r="DG250" s="32">
        <v>2.99430203381216</v>
      </c>
      <c r="DH250" s="31">
        <v>2.7698219078706998</v>
      </c>
      <c r="DI250" s="32" t="s">
        <v>28</v>
      </c>
      <c r="DJ250" s="32">
        <v>2.7698219078706998</v>
      </c>
      <c r="DK250" s="31">
        <v>2.6777942666325298</v>
      </c>
      <c r="DL250" s="32" t="s">
        <v>28</v>
      </c>
      <c r="DM250" s="32">
        <v>2.6777942666325298</v>
      </c>
      <c r="DN250" s="31">
        <v>2.5020739294732102</v>
      </c>
      <c r="DO250" s="32" t="s">
        <v>28</v>
      </c>
      <c r="DP250" s="32">
        <v>2.5020739294732102</v>
      </c>
      <c r="DQ250" s="31">
        <v>2.2962776206711002</v>
      </c>
      <c r="DR250" s="32" t="s">
        <v>28</v>
      </c>
      <c r="DS250" s="32">
        <v>2.2962776206711002</v>
      </c>
      <c r="DT250" s="31">
        <v>2.1556612075590298</v>
      </c>
      <c r="DU250" s="32" t="s">
        <v>28</v>
      </c>
      <c r="DV250" s="32">
        <v>2.1556612075590298</v>
      </c>
    </row>
    <row r="251" spans="1:126" x14ac:dyDescent="0.2">
      <c r="A251" s="30" t="s">
        <v>5</v>
      </c>
      <c r="B251">
        <v>248</v>
      </c>
      <c r="C251" s="37">
        <v>111</v>
      </c>
      <c r="D251" s="70">
        <v>14.053355054331499</v>
      </c>
      <c r="E251" s="70" t="s">
        <v>28</v>
      </c>
      <c r="F251" s="70">
        <v>14.053355054331499</v>
      </c>
      <c r="G251" s="32">
        <v>14.0106650757293</v>
      </c>
      <c r="H251" s="32" t="s">
        <v>28</v>
      </c>
      <c r="I251" s="32">
        <v>14.0106650757293</v>
      </c>
      <c r="J251" s="31">
        <v>13.804260753261101</v>
      </c>
      <c r="K251" s="32" t="s">
        <v>28</v>
      </c>
      <c r="L251" s="32">
        <v>13.804260753261101</v>
      </c>
      <c r="M251" s="31">
        <v>13.6913911562516</v>
      </c>
      <c r="N251" s="32" t="s">
        <v>28</v>
      </c>
      <c r="O251" s="32">
        <v>13.6913911562516</v>
      </c>
      <c r="P251" s="31">
        <v>13.613857102560299</v>
      </c>
      <c r="Q251" s="32" t="s">
        <v>28</v>
      </c>
      <c r="R251" s="32">
        <v>13.613857102560299</v>
      </c>
      <c r="S251" s="31">
        <v>13.566270273896199</v>
      </c>
      <c r="T251" s="32" t="s">
        <v>28</v>
      </c>
      <c r="U251" s="32">
        <v>13.566270273896199</v>
      </c>
      <c r="V251" s="31">
        <v>13.3215376252559</v>
      </c>
      <c r="W251" s="32" t="s">
        <v>28</v>
      </c>
      <c r="X251" s="32">
        <v>13.3215376252559</v>
      </c>
      <c r="Y251" s="31">
        <v>13.1235384638246</v>
      </c>
      <c r="Z251" s="32" t="s">
        <v>28</v>
      </c>
      <c r="AA251" s="32">
        <v>13.1235384638246</v>
      </c>
      <c r="AB251" s="31">
        <v>12.8767420537605</v>
      </c>
      <c r="AC251" s="32" t="s">
        <v>28</v>
      </c>
      <c r="AD251" s="32">
        <v>12.8767420537605</v>
      </c>
      <c r="AE251" s="31">
        <v>12.5935428945201</v>
      </c>
      <c r="AF251" s="32" t="s">
        <v>28</v>
      </c>
      <c r="AG251" s="32">
        <v>12.5935428945201</v>
      </c>
      <c r="AH251" s="31">
        <v>12.272094680805999</v>
      </c>
      <c r="AI251" s="32" t="s">
        <v>28</v>
      </c>
      <c r="AJ251" s="32">
        <v>12.272094680805999</v>
      </c>
      <c r="AK251" s="31">
        <v>11.9489038457557</v>
      </c>
      <c r="AL251" s="32" t="s">
        <v>28</v>
      </c>
      <c r="AM251" s="32">
        <v>11.9489038457557</v>
      </c>
      <c r="AN251" s="31">
        <v>11.657596318577299</v>
      </c>
      <c r="AO251" s="32" t="s">
        <v>28</v>
      </c>
      <c r="AP251" s="32">
        <v>11.657596318577299</v>
      </c>
      <c r="AQ251" s="31">
        <v>11.239410932079799</v>
      </c>
      <c r="AR251" s="32" t="s">
        <v>28</v>
      </c>
      <c r="AS251" s="32">
        <v>11.239410932079799</v>
      </c>
      <c r="AT251" s="31">
        <v>10.9637425332613</v>
      </c>
      <c r="AU251" s="32" t="s">
        <v>28</v>
      </c>
      <c r="AV251" s="32">
        <v>10.9637425332613</v>
      </c>
      <c r="AW251" s="31">
        <v>10.6556301305269</v>
      </c>
      <c r="AX251" s="32" t="s">
        <v>28</v>
      </c>
      <c r="AY251" s="32">
        <v>10.6556301305269</v>
      </c>
      <c r="AZ251" s="31">
        <v>10.2817235017973</v>
      </c>
      <c r="BA251" s="32" t="s">
        <v>28</v>
      </c>
      <c r="BB251" s="32">
        <v>10.2817235017973</v>
      </c>
      <c r="BC251" s="31">
        <v>10.011230636568399</v>
      </c>
      <c r="BD251" s="32" t="s">
        <v>28</v>
      </c>
      <c r="BE251" s="32">
        <v>10.011230636568399</v>
      </c>
      <c r="BF251" s="31">
        <v>9.6829818788376798</v>
      </c>
      <c r="BG251" s="32" t="s">
        <v>28</v>
      </c>
      <c r="BH251" s="32">
        <v>9.6829818788376798</v>
      </c>
      <c r="BI251" s="31">
        <v>9.2770529976472496</v>
      </c>
      <c r="BJ251" s="32" t="s">
        <v>28</v>
      </c>
      <c r="BK251" s="32">
        <v>9.2770529976472496</v>
      </c>
      <c r="BL251" s="31">
        <v>9.0139429681478909</v>
      </c>
      <c r="BM251" s="32" t="s">
        <v>28</v>
      </c>
      <c r="BN251" s="32">
        <v>9.0139429681478909</v>
      </c>
      <c r="BO251" s="31">
        <v>8.7573001469774905</v>
      </c>
      <c r="BP251" s="32" t="s">
        <v>28</v>
      </c>
      <c r="BQ251" s="32">
        <v>8.7573001469774905</v>
      </c>
      <c r="BR251" s="31">
        <v>8.4106673493597093</v>
      </c>
      <c r="BS251" s="32" t="s">
        <v>28</v>
      </c>
      <c r="BT251" s="32">
        <v>8.4106673493597093</v>
      </c>
      <c r="BU251" s="31">
        <v>8.0179325505415697</v>
      </c>
      <c r="BV251" s="32" t="s">
        <v>28</v>
      </c>
      <c r="BW251" s="32">
        <v>8.0179325505415697</v>
      </c>
      <c r="BX251" s="31">
        <v>7.5886711069752701</v>
      </c>
      <c r="BY251" s="32" t="s">
        <v>28</v>
      </c>
      <c r="BZ251" s="32">
        <v>7.5886711069752701</v>
      </c>
      <c r="CA251" s="31">
        <v>7.0697738915309003</v>
      </c>
      <c r="CB251" s="32" t="s">
        <v>28</v>
      </c>
      <c r="CC251" s="32">
        <v>7.0697738915309003</v>
      </c>
      <c r="CD251" s="31">
        <v>6.5834095837956399</v>
      </c>
      <c r="CE251" s="32" t="s">
        <v>28</v>
      </c>
      <c r="CF251" s="32">
        <v>6.5834095837956399</v>
      </c>
      <c r="CG251" s="31">
        <v>6.0402673603955197</v>
      </c>
      <c r="CH251" s="32" t="s">
        <v>28</v>
      </c>
      <c r="CI251" s="32">
        <v>6.0402673603955197</v>
      </c>
      <c r="CJ251" s="31">
        <v>5.5532697258188</v>
      </c>
      <c r="CK251" s="32" t="s">
        <v>28</v>
      </c>
      <c r="CL251" s="32">
        <v>5.5532697258188</v>
      </c>
      <c r="CM251" s="31">
        <v>5.1374980737015203</v>
      </c>
      <c r="CN251" s="32" t="s">
        <v>28</v>
      </c>
      <c r="CO251" s="32">
        <v>5.1374980737015203</v>
      </c>
      <c r="CP251" s="31">
        <v>4.7470413773688502</v>
      </c>
      <c r="CQ251" s="32" t="s">
        <v>28</v>
      </c>
      <c r="CR251" s="32">
        <v>4.7470413773688502</v>
      </c>
      <c r="CS251" s="31">
        <v>4.3256931559192804</v>
      </c>
      <c r="CT251" s="32" t="s">
        <v>28</v>
      </c>
      <c r="CU251" s="32">
        <v>4.3256931559192804</v>
      </c>
      <c r="CV251" s="31">
        <v>3.8083387720366102</v>
      </c>
      <c r="CW251" s="32" t="s">
        <v>28</v>
      </c>
      <c r="CX251" s="32">
        <v>3.8083387720366102</v>
      </c>
      <c r="CY251" s="31">
        <v>3.3526873646542499</v>
      </c>
      <c r="CZ251" s="32" t="s">
        <v>28</v>
      </c>
      <c r="DA251" s="32">
        <v>3.3526873646542499</v>
      </c>
      <c r="DB251" s="31">
        <v>2.9653245824271801</v>
      </c>
      <c r="DC251" s="32" t="s">
        <v>28</v>
      </c>
      <c r="DD251" s="32">
        <v>2.9653245824271801</v>
      </c>
      <c r="DE251" s="31">
        <v>2.43902884579729</v>
      </c>
      <c r="DF251" s="32" t="s">
        <v>28</v>
      </c>
      <c r="DG251" s="32">
        <v>2.43902884579729</v>
      </c>
      <c r="DH251" s="31">
        <v>1.9413370494178299</v>
      </c>
      <c r="DI251" s="32" t="s">
        <v>28</v>
      </c>
      <c r="DJ251" s="32">
        <v>1.9413370494178299</v>
      </c>
      <c r="DK251" s="31">
        <v>1.39294627541661</v>
      </c>
      <c r="DL251" s="32" t="s">
        <v>28</v>
      </c>
      <c r="DM251" s="32">
        <v>1.39294627541661</v>
      </c>
      <c r="DN251" s="31">
        <v>1.0244197548307099</v>
      </c>
      <c r="DO251" s="32" t="s">
        <v>28</v>
      </c>
      <c r="DP251" s="32">
        <v>1.0244197548307099</v>
      </c>
      <c r="DQ251" s="31">
        <v>0.62459729064253999</v>
      </c>
      <c r="DR251" s="32" t="s">
        <v>28</v>
      </c>
      <c r="DS251" s="32">
        <v>0.62459729064253999</v>
      </c>
      <c r="DT251" s="31">
        <v>0.25232771349231797</v>
      </c>
      <c r="DU251" s="32" t="s">
        <v>28</v>
      </c>
      <c r="DV251" s="32">
        <v>0.25232771349231797</v>
      </c>
    </row>
    <row r="252" spans="1:126" x14ac:dyDescent="0.2">
      <c r="A252" s="30" t="s">
        <v>5</v>
      </c>
      <c r="B252">
        <v>249</v>
      </c>
      <c r="C252" s="37">
        <v>112</v>
      </c>
      <c r="D252" s="70">
        <v>12.7823259133446</v>
      </c>
      <c r="E252" s="70" t="s">
        <v>28</v>
      </c>
      <c r="F252" s="70">
        <v>12.7823259133446</v>
      </c>
      <c r="G252" s="32">
        <v>12.7815125703383</v>
      </c>
      <c r="H252" s="32" t="s">
        <v>28</v>
      </c>
      <c r="I252" s="32">
        <v>12.7815125703383</v>
      </c>
      <c r="J252" s="31">
        <v>12.77170124221</v>
      </c>
      <c r="K252" s="32" t="s">
        <v>28</v>
      </c>
      <c r="L252" s="32">
        <v>12.77170124221</v>
      </c>
      <c r="M252" s="31">
        <v>12.749958410792599</v>
      </c>
      <c r="N252" s="32" t="s">
        <v>28</v>
      </c>
      <c r="O252" s="32">
        <v>12.749958410792599</v>
      </c>
      <c r="P252" s="31">
        <v>12.735746429285101</v>
      </c>
      <c r="Q252" s="32" t="s">
        <v>28</v>
      </c>
      <c r="R252" s="32">
        <v>12.735746429285101</v>
      </c>
      <c r="S252" s="31">
        <v>12.688840710727201</v>
      </c>
      <c r="T252" s="32" t="s">
        <v>28</v>
      </c>
      <c r="U252" s="32">
        <v>12.688840710727201</v>
      </c>
      <c r="V252" s="31">
        <v>12.6045086619151</v>
      </c>
      <c r="W252" s="32" t="s">
        <v>28</v>
      </c>
      <c r="X252" s="32">
        <v>12.6045086619151</v>
      </c>
      <c r="Y252" s="31">
        <v>12.4757543294348</v>
      </c>
      <c r="Z252" s="32" t="s">
        <v>28</v>
      </c>
      <c r="AA252" s="32">
        <v>12.4757543294348</v>
      </c>
      <c r="AB252" s="31">
        <v>12.1815795993825</v>
      </c>
      <c r="AC252" s="32" t="s">
        <v>28</v>
      </c>
      <c r="AD252" s="32">
        <v>12.1815795993825</v>
      </c>
      <c r="AE252" s="31">
        <v>11.8785959561623</v>
      </c>
      <c r="AF252" s="32" t="s">
        <v>28</v>
      </c>
      <c r="AG252" s="32">
        <v>11.8785959561623</v>
      </c>
      <c r="AH252" s="31">
        <v>11.5421190281193</v>
      </c>
      <c r="AI252" s="32" t="s">
        <v>28</v>
      </c>
      <c r="AJ252" s="32">
        <v>11.5421190281193</v>
      </c>
      <c r="AK252" s="31">
        <v>10.9835755098731</v>
      </c>
      <c r="AL252" s="32" t="s">
        <v>28</v>
      </c>
      <c r="AM252" s="32">
        <v>10.9835755098731</v>
      </c>
      <c r="AN252" s="31">
        <v>10.568015927103801</v>
      </c>
      <c r="AO252" s="32" t="s">
        <v>28</v>
      </c>
      <c r="AP252" s="32">
        <v>10.568015927103801</v>
      </c>
      <c r="AQ252" s="31">
        <v>9.9686031991641304</v>
      </c>
      <c r="AR252" s="32" t="s">
        <v>28</v>
      </c>
      <c r="AS252" s="32">
        <v>9.9686031991641304</v>
      </c>
      <c r="AT252" s="31">
        <v>9.2660192906779599</v>
      </c>
      <c r="AU252" s="32" t="s">
        <v>28</v>
      </c>
      <c r="AV252" s="32">
        <v>9.2660192906779599</v>
      </c>
      <c r="AW252" s="31">
        <v>8.8377387278557507</v>
      </c>
      <c r="AX252" s="32" t="s">
        <v>28</v>
      </c>
      <c r="AY252" s="32">
        <v>8.8377387278557507</v>
      </c>
      <c r="AZ252" s="31">
        <v>8.4074832253922498</v>
      </c>
      <c r="BA252" s="32" t="s">
        <v>28</v>
      </c>
      <c r="BB252" s="32">
        <v>8.4074832253922498</v>
      </c>
      <c r="BC252" s="31">
        <v>7.8915641226707001</v>
      </c>
      <c r="BD252" s="32" t="s">
        <v>28</v>
      </c>
      <c r="BE252" s="32">
        <v>7.8915641226707001</v>
      </c>
      <c r="BF252" s="31">
        <v>7.3626984095874102</v>
      </c>
      <c r="BG252" s="32" t="s">
        <v>28</v>
      </c>
      <c r="BH252" s="32">
        <v>7.3626984095874102</v>
      </c>
      <c r="BI252" s="31">
        <v>6.7770381913189999</v>
      </c>
      <c r="BJ252" s="32" t="s">
        <v>28</v>
      </c>
      <c r="BK252" s="32">
        <v>6.7770381913189999</v>
      </c>
      <c r="BL252" s="31">
        <v>6.2069085448005001</v>
      </c>
      <c r="BM252" s="32" t="s">
        <v>28</v>
      </c>
      <c r="BN252" s="32">
        <v>6.2069085448005001</v>
      </c>
      <c r="BO252" s="31">
        <v>5.8494845253446499</v>
      </c>
      <c r="BP252" s="32" t="s">
        <v>28</v>
      </c>
      <c r="BQ252" s="32">
        <v>5.8494845253446499</v>
      </c>
      <c r="BR252" s="31">
        <v>5.5113760351692704</v>
      </c>
      <c r="BS252" s="32" t="s">
        <v>28</v>
      </c>
      <c r="BT252" s="32">
        <v>5.5113760351692704</v>
      </c>
      <c r="BU252" s="31">
        <v>5.3328434235391704</v>
      </c>
      <c r="BV252" s="32" t="s">
        <v>28</v>
      </c>
      <c r="BW252" s="32">
        <v>5.3328434235391704</v>
      </c>
      <c r="BX252" s="31">
        <v>5.0478680376284402</v>
      </c>
      <c r="BY252" s="32" t="s">
        <v>28</v>
      </c>
      <c r="BZ252" s="32">
        <v>5.0478680376284402</v>
      </c>
      <c r="CA252" s="31">
        <v>4.8416994620623601</v>
      </c>
      <c r="CB252" s="32" t="s">
        <v>28</v>
      </c>
      <c r="CC252" s="32">
        <v>4.8416994620623601</v>
      </c>
      <c r="CD252" s="31">
        <v>4.6050216249354801</v>
      </c>
      <c r="CE252" s="32" t="s">
        <v>28</v>
      </c>
      <c r="CF252" s="32">
        <v>4.6050216249354801</v>
      </c>
      <c r="CG252" s="31">
        <v>4.3726916308483803</v>
      </c>
      <c r="CH252" s="32" t="s">
        <v>28</v>
      </c>
      <c r="CI252" s="32">
        <v>4.3726916308483803</v>
      </c>
      <c r="CJ252" s="31">
        <v>4.2225726446209402</v>
      </c>
      <c r="CK252" s="32" t="s">
        <v>28</v>
      </c>
      <c r="CL252" s="32">
        <v>4.2225726446209402</v>
      </c>
      <c r="CM252" s="31">
        <v>4.0144411843656096</v>
      </c>
      <c r="CN252" s="32" t="s">
        <v>28</v>
      </c>
      <c r="CO252" s="32">
        <v>4.0144411843656096</v>
      </c>
      <c r="CP252" s="31">
        <v>3.6831429089008698</v>
      </c>
      <c r="CQ252" s="32" t="s">
        <v>28</v>
      </c>
      <c r="CR252" s="32">
        <v>3.6831429089008698</v>
      </c>
      <c r="CS252" s="31">
        <v>3.4392006811928399</v>
      </c>
      <c r="CT252" s="32" t="s">
        <v>28</v>
      </c>
      <c r="CU252" s="32">
        <v>3.4392006811928399</v>
      </c>
      <c r="CV252" s="31">
        <v>3.1997755070216898</v>
      </c>
      <c r="CW252" s="32" t="s">
        <v>28</v>
      </c>
      <c r="CX252" s="32">
        <v>3.1997755070216898</v>
      </c>
      <c r="CY252" s="31">
        <v>2.8003932840724599</v>
      </c>
      <c r="CZ252" s="32" t="s">
        <v>28</v>
      </c>
      <c r="DA252" s="32">
        <v>2.8003932840724599</v>
      </c>
      <c r="DB252" s="31">
        <v>2.4267888238380202</v>
      </c>
      <c r="DC252" s="32" t="s">
        <v>28</v>
      </c>
      <c r="DD252" s="32">
        <v>2.4267888238380202</v>
      </c>
      <c r="DE252" s="31">
        <v>2.0608701170249799</v>
      </c>
      <c r="DF252" s="32" t="s">
        <v>28</v>
      </c>
      <c r="DG252" s="32">
        <v>2.0608701170249799</v>
      </c>
      <c r="DH252" s="31">
        <v>1.73396196830061</v>
      </c>
      <c r="DI252" s="32" t="s">
        <v>28</v>
      </c>
      <c r="DJ252" s="32">
        <v>1.73396196830061</v>
      </c>
      <c r="DK252" s="31">
        <v>1.4034859718233701</v>
      </c>
      <c r="DL252" s="32" t="s">
        <v>28</v>
      </c>
      <c r="DM252" s="32">
        <v>1.4034859718233701</v>
      </c>
      <c r="DN252" s="31">
        <v>1.0706934211511501</v>
      </c>
      <c r="DO252" s="32" t="s">
        <v>28</v>
      </c>
      <c r="DP252" s="32">
        <v>1.0706934211511501</v>
      </c>
      <c r="DQ252" s="31">
        <v>0.60271437674121597</v>
      </c>
      <c r="DR252" s="32" t="s">
        <v>28</v>
      </c>
      <c r="DS252" s="32">
        <v>0.60271437674121597</v>
      </c>
      <c r="DT252" s="31">
        <v>0.124633694818579</v>
      </c>
      <c r="DU252" s="32" t="s">
        <v>28</v>
      </c>
      <c r="DV252" s="32">
        <v>0.124633694818579</v>
      </c>
    </row>
    <row r="253" spans="1:126" x14ac:dyDescent="0.2">
      <c r="A253" s="30" t="s">
        <v>5</v>
      </c>
      <c r="B253">
        <v>250</v>
      </c>
      <c r="C253" s="37">
        <v>113</v>
      </c>
      <c r="D253" s="70">
        <v>18.004536362590201</v>
      </c>
      <c r="E253" s="70" t="s">
        <v>28</v>
      </c>
      <c r="F253" s="70">
        <v>18.004536362590201</v>
      </c>
      <c r="G253" s="32">
        <v>17.978233461535201</v>
      </c>
      <c r="H253" s="32" t="s">
        <v>28</v>
      </c>
      <c r="I253" s="32">
        <v>17.978233461535201</v>
      </c>
      <c r="J253" s="31">
        <v>17.872559660977</v>
      </c>
      <c r="K253" s="32" t="s">
        <v>28</v>
      </c>
      <c r="L253" s="32">
        <v>17.872559660977</v>
      </c>
      <c r="M253" s="31">
        <v>17.611833389321099</v>
      </c>
      <c r="N253" s="32" t="s">
        <v>28</v>
      </c>
      <c r="O253" s="32">
        <v>17.611833389321099</v>
      </c>
      <c r="P253" s="31">
        <v>17.118857698080099</v>
      </c>
      <c r="Q253" s="32" t="s">
        <v>28</v>
      </c>
      <c r="R253" s="32">
        <v>17.118857698080099</v>
      </c>
      <c r="S253" s="31">
        <v>16.391307739932198</v>
      </c>
      <c r="T253" s="32" t="s">
        <v>28</v>
      </c>
      <c r="U253" s="32">
        <v>16.391307739932198</v>
      </c>
      <c r="V253" s="31">
        <v>15.842684886280299</v>
      </c>
      <c r="W253" s="32" t="s">
        <v>28</v>
      </c>
      <c r="X253" s="32">
        <v>15.842684886280299</v>
      </c>
      <c r="Y253" s="31">
        <v>14.7963193527605</v>
      </c>
      <c r="Z253" s="32" t="s">
        <v>28</v>
      </c>
      <c r="AA253" s="32">
        <v>14.7963193527605</v>
      </c>
      <c r="AB253" s="31">
        <v>14.239759981725101</v>
      </c>
      <c r="AC253" s="32" t="s">
        <v>28</v>
      </c>
      <c r="AD253" s="32">
        <v>14.239759981725101</v>
      </c>
      <c r="AE253" s="31">
        <v>13.746188993768699</v>
      </c>
      <c r="AF253" s="32" t="s">
        <v>28</v>
      </c>
      <c r="AG253" s="32">
        <v>13.746188993768699</v>
      </c>
      <c r="AH253" s="31">
        <v>13.272498537769801</v>
      </c>
      <c r="AI253" s="32" t="s">
        <v>28</v>
      </c>
      <c r="AJ253" s="32">
        <v>13.272498537769801</v>
      </c>
      <c r="AK253" s="31">
        <v>12.670347332414901</v>
      </c>
      <c r="AL253" s="32" t="s">
        <v>28</v>
      </c>
      <c r="AM253" s="32">
        <v>12.670347332414901</v>
      </c>
      <c r="AN253" s="31">
        <v>12.0431817913207</v>
      </c>
      <c r="AO253" s="32" t="s">
        <v>28</v>
      </c>
      <c r="AP253" s="32">
        <v>12.0431817913207</v>
      </c>
      <c r="AQ253" s="31">
        <v>11.5644395352966</v>
      </c>
      <c r="AR253" s="32" t="s">
        <v>28</v>
      </c>
      <c r="AS253" s="32">
        <v>11.5644395352966</v>
      </c>
      <c r="AT253" s="31">
        <v>11.137648678566601</v>
      </c>
      <c r="AU253" s="32" t="s">
        <v>28</v>
      </c>
      <c r="AV253" s="32">
        <v>11.137648678566601</v>
      </c>
      <c r="AW253" s="31">
        <v>10.354542574574801</v>
      </c>
      <c r="AX253" s="32" t="s">
        <v>28</v>
      </c>
      <c r="AY253" s="32">
        <v>10.354542574574801</v>
      </c>
      <c r="AZ253" s="31">
        <v>9.8638140419318106</v>
      </c>
      <c r="BA253" s="32" t="s">
        <v>28</v>
      </c>
      <c r="BB253" s="32">
        <v>9.8638140419318106</v>
      </c>
      <c r="BC253" s="31">
        <v>9.3791699975630696</v>
      </c>
      <c r="BD253" s="32" t="s">
        <v>28</v>
      </c>
      <c r="BE253" s="32">
        <v>9.3791699975630696</v>
      </c>
      <c r="BF253" s="31">
        <v>8.9412809363765309</v>
      </c>
      <c r="BG253" s="32" t="s">
        <v>28</v>
      </c>
      <c r="BH253" s="32">
        <v>8.9412809363765309</v>
      </c>
      <c r="BI253" s="31">
        <v>8.6274741592185809</v>
      </c>
      <c r="BJ253" s="32" t="s">
        <v>28</v>
      </c>
      <c r="BK253" s="32">
        <v>8.6274741592185809</v>
      </c>
      <c r="BL253" s="31">
        <v>8.2177552751428493</v>
      </c>
      <c r="BM253" s="32" t="s">
        <v>28</v>
      </c>
      <c r="BN253" s="32">
        <v>8.2177552751428493</v>
      </c>
      <c r="BO253" s="31">
        <v>7.7840391819835899</v>
      </c>
      <c r="BP253" s="32" t="s">
        <v>28</v>
      </c>
      <c r="BQ253" s="32">
        <v>7.7840391819835899</v>
      </c>
      <c r="BR253" s="31">
        <v>7.4381739720781699</v>
      </c>
      <c r="BS253" s="32" t="s">
        <v>28</v>
      </c>
      <c r="BT253" s="32">
        <v>7.4381739720781699</v>
      </c>
      <c r="BU253" s="31">
        <v>7.0603133955191799</v>
      </c>
      <c r="BV253" s="32" t="s">
        <v>28</v>
      </c>
      <c r="BW253" s="32">
        <v>7.0603133955191799</v>
      </c>
      <c r="BX253" s="31">
        <v>6.6801341135005998</v>
      </c>
      <c r="BY253" s="32" t="s">
        <v>28</v>
      </c>
      <c r="BZ253" s="32">
        <v>6.6801341135005998</v>
      </c>
      <c r="CA253" s="31">
        <v>6.3595198677763003</v>
      </c>
      <c r="CB253" s="32" t="s">
        <v>28</v>
      </c>
      <c r="CC253" s="32">
        <v>6.3595198677763003</v>
      </c>
      <c r="CD253" s="31">
        <v>6.0440719793043298</v>
      </c>
      <c r="CE253" s="32" t="s">
        <v>28</v>
      </c>
      <c r="CF253" s="32">
        <v>6.0440719793043298</v>
      </c>
      <c r="CG253" s="31">
        <v>5.5862446399571404</v>
      </c>
      <c r="CH253" s="32" t="s">
        <v>28</v>
      </c>
      <c r="CI253" s="32">
        <v>5.5862446399571404</v>
      </c>
      <c r="CJ253" s="31">
        <v>5.1550385291048499</v>
      </c>
      <c r="CK253" s="32" t="s">
        <v>28</v>
      </c>
      <c r="CL253" s="32">
        <v>5.1550385291048499</v>
      </c>
      <c r="CM253" s="31">
        <v>4.7670534349159102</v>
      </c>
      <c r="CN253" s="32" t="s">
        <v>28</v>
      </c>
      <c r="CO253" s="32">
        <v>4.7670534349159102</v>
      </c>
      <c r="CP253" s="31">
        <v>4.4444786993120697</v>
      </c>
      <c r="CQ253" s="32" t="s">
        <v>28</v>
      </c>
      <c r="CR253" s="32">
        <v>4.4444786993120697</v>
      </c>
      <c r="CS253" s="31">
        <v>4.1369585991818996</v>
      </c>
      <c r="CT253" s="32" t="s">
        <v>28</v>
      </c>
      <c r="CU253" s="32">
        <v>4.1369585991818996</v>
      </c>
      <c r="CV253" s="31">
        <v>3.8438194920912898</v>
      </c>
      <c r="CW253" s="32" t="s">
        <v>28</v>
      </c>
      <c r="CX253" s="32">
        <v>3.8438194920912898</v>
      </c>
      <c r="CY253" s="31">
        <v>3.4647818944009399</v>
      </c>
      <c r="CZ253" s="32" t="s">
        <v>28</v>
      </c>
      <c r="DA253" s="32">
        <v>3.4647818944009399</v>
      </c>
      <c r="DB253" s="31">
        <v>3.1679176907113402</v>
      </c>
      <c r="DC253" s="32" t="s">
        <v>28</v>
      </c>
      <c r="DD253" s="32">
        <v>3.1679176907113402</v>
      </c>
      <c r="DE253" s="31">
        <v>2.85053456119963</v>
      </c>
      <c r="DF253" s="32" t="s">
        <v>28</v>
      </c>
      <c r="DG253" s="32">
        <v>2.85053456119963</v>
      </c>
      <c r="DH253" s="31">
        <v>2.50733152300434</v>
      </c>
      <c r="DI253" s="32" t="s">
        <v>28</v>
      </c>
      <c r="DJ253" s="32">
        <v>2.50733152300434</v>
      </c>
      <c r="DK253" s="31">
        <v>2.1272716729730798</v>
      </c>
      <c r="DL253" s="32" t="s">
        <v>28</v>
      </c>
      <c r="DM253" s="32">
        <v>2.1272716729730798</v>
      </c>
      <c r="DN253" s="31">
        <v>1.80753221321665</v>
      </c>
      <c r="DO253" s="32" t="s">
        <v>28</v>
      </c>
      <c r="DP253" s="32">
        <v>1.80753221321665</v>
      </c>
      <c r="DQ253" s="31">
        <v>1.5123487601533301</v>
      </c>
      <c r="DR253" s="32" t="s">
        <v>28</v>
      </c>
      <c r="DS253" s="32">
        <v>1.5123487601533301</v>
      </c>
      <c r="DT253" s="31">
        <v>1.2231813492027701</v>
      </c>
      <c r="DU253" s="32" t="s">
        <v>28</v>
      </c>
      <c r="DV253" s="32">
        <v>1.2231813492027701</v>
      </c>
    </row>
    <row r="254" spans="1:126" x14ac:dyDescent="0.2">
      <c r="A254" s="30" t="s">
        <v>5</v>
      </c>
      <c r="B254">
        <v>251</v>
      </c>
      <c r="C254" s="37">
        <v>114</v>
      </c>
      <c r="D254" s="70">
        <v>19.1349766329141</v>
      </c>
      <c r="E254" s="70" t="s">
        <v>28</v>
      </c>
      <c r="F254" s="70">
        <v>19.1349766329141</v>
      </c>
      <c r="G254" s="32">
        <v>19.1204775224499</v>
      </c>
      <c r="H254" s="32" t="s">
        <v>28</v>
      </c>
      <c r="I254" s="32">
        <v>19.1204775224499</v>
      </c>
      <c r="J254" s="31">
        <v>19.095589713729101</v>
      </c>
      <c r="K254" s="32" t="s">
        <v>28</v>
      </c>
      <c r="L254" s="32">
        <v>19.095589713729101</v>
      </c>
      <c r="M254" s="31">
        <v>19.052075864972899</v>
      </c>
      <c r="N254" s="32" t="s">
        <v>28</v>
      </c>
      <c r="O254" s="32">
        <v>19.052075864972899</v>
      </c>
      <c r="P254" s="31">
        <v>18.9623107220702</v>
      </c>
      <c r="Q254" s="32" t="s">
        <v>28</v>
      </c>
      <c r="R254" s="32">
        <v>18.9623107220702</v>
      </c>
      <c r="S254" s="31">
        <v>18.5820637215371</v>
      </c>
      <c r="T254" s="32" t="s">
        <v>28</v>
      </c>
      <c r="U254" s="32">
        <v>18.5820637215371</v>
      </c>
      <c r="V254" s="31">
        <v>18.102765451390699</v>
      </c>
      <c r="W254" s="32" t="s">
        <v>28</v>
      </c>
      <c r="X254" s="32">
        <v>18.102765451390699</v>
      </c>
      <c r="Y254" s="31">
        <v>17.569597395691101</v>
      </c>
      <c r="Z254" s="32" t="s">
        <v>28</v>
      </c>
      <c r="AA254" s="32">
        <v>17.569597395691101</v>
      </c>
      <c r="AB254" s="31">
        <v>16.657674447627599</v>
      </c>
      <c r="AC254" s="32" t="s">
        <v>28</v>
      </c>
      <c r="AD254" s="32">
        <v>16.657674447627599</v>
      </c>
      <c r="AE254" s="31">
        <v>16.219172933155502</v>
      </c>
      <c r="AF254" s="32" t="s">
        <v>28</v>
      </c>
      <c r="AG254" s="32">
        <v>16.219172933155502</v>
      </c>
      <c r="AH254" s="31">
        <v>15.347345686852099</v>
      </c>
      <c r="AI254" s="32" t="s">
        <v>28</v>
      </c>
      <c r="AJ254" s="32">
        <v>15.347345686852099</v>
      </c>
      <c r="AK254" s="31">
        <v>14.6686582306113</v>
      </c>
      <c r="AL254" s="32" t="s">
        <v>28</v>
      </c>
      <c r="AM254" s="32">
        <v>14.6686582306113</v>
      </c>
      <c r="AN254" s="31">
        <v>14.0726254801557</v>
      </c>
      <c r="AO254" s="32" t="s">
        <v>28</v>
      </c>
      <c r="AP254" s="32">
        <v>14.0726254801557</v>
      </c>
      <c r="AQ254" s="31">
        <v>13.6538153117134</v>
      </c>
      <c r="AR254" s="32" t="s">
        <v>28</v>
      </c>
      <c r="AS254" s="32">
        <v>13.6538153117134</v>
      </c>
      <c r="AT254" s="31">
        <v>13.1488637983909</v>
      </c>
      <c r="AU254" s="32" t="s">
        <v>28</v>
      </c>
      <c r="AV254" s="32">
        <v>13.1488637983909</v>
      </c>
      <c r="AW254" s="31">
        <v>12.517400292959399</v>
      </c>
      <c r="AX254" s="32" t="s">
        <v>28</v>
      </c>
      <c r="AY254" s="32">
        <v>12.517400292959399</v>
      </c>
      <c r="AZ254" s="31">
        <v>11.8316511681608</v>
      </c>
      <c r="BA254" s="32" t="s">
        <v>28</v>
      </c>
      <c r="BB254" s="32">
        <v>11.8316511681608</v>
      </c>
      <c r="BC254" s="31">
        <v>11.2620491265707</v>
      </c>
      <c r="BD254" s="32" t="s">
        <v>28</v>
      </c>
      <c r="BE254" s="32">
        <v>11.2620491265707</v>
      </c>
      <c r="BF254" s="31">
        <v>10.8183328043157</v>
      </c>
      <c r="BG254" s="32" t="s">
        <v>28</v>
      </c>
      <c r="BH254" s="32">
        <v>10.8183328043157</v>
      </c>
      <c r="BI254" s="31">
        <v>10.364931418922801</v>
      </c>
      <c r="BJ254" s="32" t="s">
        <v>28</v>
      </c>
      <c r="BK254" s="32">
        <v>10.364931418922801</v>
      </c>
      <c r="BL254" s="31">
        <v>9.8064367338863896</v>
      </c>
      <c r="BM254" s="32" t="s">
        <v>28</v>
      </c>
      <c r="BN254" s="32">
        <v>9.8064367338863896</v>
      </c>
      <c r="BO254" s="31">
        <v>9.2917292595867895</v>
      </c>
      <c r="BP254" s="32" t="s">
        <v>28</v>
      </c>
      <c r="BQ254" s="32">
        <v>9.2917292595867895</v>
      </c>
      <c r="BR254" s="31">
        <v>8.5296724445114602</v>
      </c>
      <c r="BS254" s="32" t="s">
        <v>28</v>
      </c>
      <c r="BT254" s="32">
        <v>8.5296724445114602</v>
      </c>
      <c r="BU254" s="31">
        <v>7.7604945901515796</v>
      </c>
      <c r="BV254" s="32" t="s">
        <v>28</v>
      </c>
      <c r="BW254" s="32">
        <v>7.7604945901515796</v>
      </c>
      <c r="BX254" s="31">
        <v>6.9645848810811799</v>
      </c>
      <c r="BY254" s="32" t="s">
        <v>28</v>
      </c>
      <c r="BZ254" s="32">
        <v>6.9645848810811799</v>
      </c>
      <c r="CA254" s="31">
        <v>6.0642754056297496</v>
      </c>
      <c r="CB254" s="32" t="s">
        <v>28</v>
      </c>
      <c r="CC254" s="32">
        <v>6.0642754056297496</v>
      </c>
      <c r="CD254" s="31">
        <v>5.4147873491087699</v>
      </c>
      <c r="CE254" s="32" t="s">
        <v>28</v>
      </c>
      <c r="CF254" s="32">
        <v>5.4147873491087699</v>
      </c>
      <c r="CG254" s="31">
        <v>4.75609331347815</v>
      </c>
      <c r="CH254" s="32" t="s">
        <v>28</v>
      </c>
      <c r="CI254" s="32">
        <v>4.75609331347815</v>
      </c>
      <c r="CJ254" s="31">
        <v>4.2508870886113499</v>
      </c>
      <c r="CK254" s="32" t="s">
        <v>28</v>
      </c>
      <c r="CL254" s="32">
        <v>4.2508870886113499</v>
      </c>
      <c r="CM254" s="31">
        <v>3.7222961881990999</v>
      </c>
      <c r="CN254" s="32" t="s">
        <v>28</v>
      </c>
      <c r="CO254" s="32">
        <v>3.7222961881990999</v>
      </c>
      <c r="CP254" s="31">
        <v>3.2356396959199198</v>
      </c>
      <c r="CQ254" s="32" t="s">
        <v>28</v>
      </c>
      <c r="CR254" s="32">
        <v>3.2356396959199198</v>
      </c>
      <c r="CS254" s="31">
        <v>2.71234213376531</v>
      </c>
      <c r="CT254" s="32" t="s">
        <v>28</v>
      </c>
      <c r="CU254" s="32">
        <v>2.71234213376531</v>
      </c>
      <c r="CV254" s="31">
        <v>2.1667714688355102</v>
      </c>
      <c r="CW254" s="32" t="s">
        <v>28</v>
      </c>
      <c r="CX254" s="32">
        <v>2.1667714688355102</v>
      </c>
      <c r="CY254" s="31">
        <v>1.63307610073572</v>
      </c>
      <c r="CZ254" s="32" t="s">
        <v>28</v>
      </c>
      <c r="DA254" s="32">
        <v>1.63307610073572</v>
      </c>
      <c r="DB254" s="31">
        <v>1.18451492000611</v>
      </c>
      <c r="DC254" s="32" t="s">
        <v>28</v>
      </c>
      <c r="DD254" s="32">
        <v>1.18451492000611</v>
      </c>
      <c r="DE254" s="31">
        <v>0.59889669128073797</v>
      </c>
      <c r="DF254" s="32" t="s">
        <v>28</v>
      </c>
      <c r="DG254" s="32">
        <v>0.59889669128073797</v>
      </c>
      <c r="DH254" s="31">
        <v>0.18670241295193399</v>
      </c>
      <c r="DI254" s="32" t="s">
        <v>28</v>
      </c>
      <c r="DJ254" s="32">
        <v>0.18670241295193399</v>
      </c>
      <c r="DK254" s="31">
        <v>-0.13615764701526401</v>
      </c>
      <c r="DL254" s="32" t="s">
        <v>28</v>
      </c>
      <c r="DM254" s="32">
        <v>-0.13615764701526401</v>
      </c>
      <c r="DN254" s="31">
        <v>-0.56048716883128802</v>
      </c>
      <c r="DO254" s="32" t="s">
        <v>28</v>
      </c>
      <c r="DP254" s="32">
        <v>-0.56048716883128802</v>
      </c>
      <c r="DQ254" s="31">
        <v>-0.91187150161013297</v>
      </c>
      <c r="DR254" s="32" t="s">
        <v>28</v>
      </c>
      <c r="DS254" s="32">
        <v>-0.91187150161013297</v>
      </c>
      <c r="DT254" s="31">
        <v>-1.15450494687024</v>
      </c>
      <c r="DU254" s="32" t="s">
        <v>28</v>
      </c>
      <c r="DV254" s="32">
        <v>-1.15450494687024</v>
      </c>
    </row>
    <row r="255" spans="1:126" ht="17" thickBot="1" x14ac:dyDescent="0.25">
      <c r="A255" s="34" t="s">
        <v>5</v>
      </c>
      <c r="B255" s="26">
        <v>252</v>
      </c>
      <c r="C255" s="38">
        <v>115</v>
      </c>
      <c r="D255" s="71">
        <v>13.715462284394601</v>
      </c>
      <c r="E255" s="71" t="s">
        <v>28</v>
      </c>
      <c r="F255" s="71">
        <v>13.715462284394601</v>
      </c>
      <c r="G255" s="40">
        <v>13.712768916498</v>
      </c>
      <c r="H255" s="40" t="s">
        <v>28</v>
      </c>
      <c r="I255" s="40">
        <v>13.712768916498</v>
      </c>
      <c r="J255" s="39">
        <v>13.7067803217278</v>
      </c>
      <c r="K255" s="40" t="s">
        <v>28</v>
      </c>
      <c r="L255" s="40">
        <v>13.7067803217278</v>
      </c>
      <c r="M255" s="39">
        <v>13.696428857286699</v>
      </c>
      <c r="N255" s="40" t="s">
        <v>28</v>
      </c>
      <c r="O255" s="40">
        <v>13.696428857286699</v>
      </c>
      <c r="P255" s="39">
        <v>13.6800035597542</v>
      </c>
      <c r="Q255" s="40" t="s">
        <v>28</v>
      </c>
      <c r="R255" s="40">
        <v>13.6800035597542</v>
      </c>
      <c r="S255" s="39">
        <v>13.668749259335399</v>
      </c>
      <c r="T255" s="40" t="s">
        <v>28</v>
      </c>
      <c r="U255" s="40">
        <v>13.668749259335399</v>
      </c>
      <c r="V255" s="39">
        <v>13.6273535379955</v>
      </c>
      <c r="W255" s="40" t="s">
        <v>28</v>
      </c>
      <c r="X255" s="40">
        <v>13.6273535379955</v>
      </c>
      <c r="Y255" s="39">
        <v>13.5525459953683</v>
      </c>
      <c r="Z255" s="40" t="s">
        <v>28</v>
      </c>
      <c r="AA255" s="40">
        <v>13.5525459953683</v>
      </c>
      <c r="AB255" s="39">
        <v>13.489476110328001</v>
      </c>
      <c r="AC255" s="40" t="s">
        <v>28</v>
      </c>
      <c r="AD255" s="40">
        <v>13.489476110328001</v>
      </c>
      <c r="AE255" s="39">
        <v>13.399945074113001</v>
      </c>
      <c r="AF255" s="40" t="s">
        <v>28</v>
      </c>
      <c r="AG255" s="40">
        <v>13.399945074113001</v>
      </c>
      <c r="AH255" s="39">
        <v>13.2683290016644</v>
      </c>
      <c r="AI255" s="40" t="s">
        <v>28</v>
      </c>
      <c r="AJ255" s="40">
        <v>13.2683290016644</v>
      </c>
      <c r="AK255" s="39">
        <v>13.0880594944653</v>
      </c>
      <c r="AL255" s="40" t="s">
        <v>28</v>
      </c>
      <c r="AM255" s="40">
        <v>13.0880594944653</v>
      </c>
      <c r="AN255" s="39">
        <v>12.719476142038999</v>
      </c>
      <c r="AO255" s="40" t="s">
        <v>28</v>
      </c>
      <c r="AP255" s="40">
        <v>12.719476142038999</v>
      </c>
      <c r="AQ255" s="39">
        <v>12.485803695671899</v>
      </c>
      <c r="AR255" s="40" t="s">
        <v>28</v>
      </c>
      <c r="AS255" s="40">
        <v>12.485803695671899</v>
      </c>
      <c r="AT255" s="39">
        <v>12.062355681815699</v>
      </c>
      <c r="AU255" s="40" t="s">
        <v>28</v>
      </c>
      <c r="AV255" s="40">
        <v>12.062355681815699</v>
      </c>
      <c r="AW255" s="39">
        <v>11.775793310561999</v>
      </c>
      <c r="AX255" s="40" t="s">
        <v>28</v>
      </c>
      <c r="AY255" s="40">
        <v>11.775793310561999</v>
      </c>
      <c r="AZ255" s="39">
        <v>11.1305642350575</v>
      </c>
      <c r="BA255" s="40" t="s">
        <v>28</v>
      </c>
      <c r="BB255" s="40">
        <v>11.1305642350575</v>
      </c>
      <c r="BC255" s="39">
        <v>10.7663677050227</v>
      </c>
      <c r="BD255" s="40" t="s">
        <v>28</v>
      </c>
      <c r="BE255" s="40">
        <v>10.7663677050227</v>
      </c>
      <c r="BF255" s="39">
        <v>10.1225342002889</v>
      </c>
      <c r="BG255" s="40" t="s">
        <v>28</v>
      </c>
      <c r="BH255" s="40">
        <v>10.1225342002889</v>
      </c>
      <c r="BI255" s="39">
        <v>9.6762026942391</v>
      </c>
      <c r="BJ255" s="40" t="s">
        <v>28</v>
      </c>
      <c r="BK255" s="40">
        <v>9.6762026942391</v>
      </c>
      <c r="BL255" s="39">
        <v>9.1282760464033199</v>
      </c>
      <c r="BM255" s="40" t="s">
        <v>28</v>
      </c>
      <c r="BN255" s="40">
        <v>9.1282760464033199</v>
      </c>
      <c r="BO255" s="39">
        <v>8.5857811651049794</v>
      </c>
      <c r="BP255" s="40" t="s">
        <v>28</v>
      </c>
      <c r="BQ255" s="40">
        <v>8.5857811651049794</v>
      </c>
      <c r="BR255" s="39">
        <v>8.2908702951524003</v>
      </c>
      <c r="BS255" s="40" t="s">
        <v>28</v>
      </c>
      <c r="BT255" s="40">
        <v>8.2908702951524003</v>
      </c>
      <c r="BU255" s="39">
        <v>7.8414850509775897</v>
      </c>
      <c r="BV255" s="40" t="s">
        <v>28</v>
      </c>
      <c r="BW255" s="40">
        <v>7.8414850509775897</v>
      </c>
      <c r="BX255" s="39">
        <v>7.2947404919805603</v>
      </c>
      <c r="BY255" s="40" t="s">
        <v>28</v>
      </c>
      <c r="BZ255" s="40">
        <v>7.2947404919805603</v>
      </c>
      <c r="CA255" s="39">
        <v>6.9916530539432804</v>
      </c>
      <c r="CB255" s="40" t="s">
        <v>28</v>
      </c>
      <c r="CC255" s="40">
        <v>6.9916530539432804</v>
      </c>
      <c r="CD255" s="39">
        <v>6.6027263638267204</v>
      </c>
      <c r="CE255" s="40" t="s">
        <v>28</v>
      </c>
      <c r="CF255" s="40">
        <v>6.6027263638267204</v>
      </c>
      <c r="CG255" s="39">
        <v>6.0876387049333198</v>
      </c>
      <c r="CH255" s="40" t="s">
        <v>28</v>
      </c>
      <c r="CI255" s="40">
        <v>6.0876387049333198</v>
      </c>
      <c r="CJ255" s="39">
        <v>5.6725240856447998</v>
      </c>
      <c r="CK255" s="40" t="s">
        <v>28</v>
      </c>
      <c r="CL255" s="40">
        <v>5.6725240856447998</v>
      </c>
      <c r="CM255" s="39">
        <v>5.29347547879867</v>
      </c>
      <c r="CN255" s="40" t="s">
        <v>28</v>
      </c>
      <c r="CO255" s="40">
        <v>5.29347547879867</v>
      </c>
      <c r="CP255" s="39">
        <v>4.9002996876917102</v>
      </c>
      <c r="CQ255" s="40" t="s">
        <v>28</v>
      </c>
      <c r="CR255" s="40">
        <v>4.9002996876917102</v>
      </c>
      <c r="CS255" s="39">
        <v>4.4876327891620402</v>
      </c>
      <c r="CT255" s="40" t="s">
        <v>28</v>
      </c>
      <c r="CU255" s="40">
        <v>4.4876327891620402</v>
      </c>
      <c r="CV255" s="39">
        <v>4.1175696907729202</v>
      </c>
      <c r="CW255" s="40" t="s">
        <v>28</v>
      </c>
      <c r="CX255" s="40">
        <v>4.1175696907729202</v>
      </c>
      <c r="CY255" s="39">
        <v>3.7840814112327199</v>
      </c>
      <c r="CZ255" s="40" t="s">
        <v>28</v>
      </c>
      <c r="DA255" s="40">
        <v>3.7840814112327199</v>
      </c>
      <c r="DB255" s="39">
        <v>3.33070691837169</v>
      </c>
      <c r="DC255" s="40" t="s">
        <v>28</v>
      </c>
      <c r="DD255" s="40">
        <v>3.33070691837169</v>
      </c>
      <c r="DE255" s="39">
        <v>2.9713845903088698</v>
      </c>
      <c r="DF255" s="40" t="s">
        <v>28</v>
      </c>
      <c r="DG255" s="40">
        <v>2.9713845903088698</v>
      </c>
      <c r="DH255" s="39">
        <v>2.5772124259067399</v>
      </c>
      <c r="DI255" s="40" t="s">
        <v>28</v>
      </c>
      <c r="DJ255" s="40">
        <v>2.5772124259067399</v>
      </c>
      <c r="DK255" s="39">
        <v>2.19246282189361</v>
      </c>
      <c r="DL255" s="40" t="s">
        <v>28</v>
      </c>
      <c r="DM255" s="40">
        <v>2.19246282189361</v>
      </c>
      <c r="DN255" s="39">
        <v>1.8592342112424101</v>
      </c>
      <c r="DO255" s="40" t="s">
        <v>28</v>
      </c>
      <c r="DP255" s="40">
        <v>1.8592342112424101</v>
      </c>
      <c r="DQ255" s="39">
        <v>1.63006542151455</v>
      </c>
      <c r="DR255" s="40" t="s">
        <v>28</v>
      </c>
      <c r="DS255" s="40">
        <v>1.63006542151455</v>
      </c>
      <c r="DT255" s="39">
        <v>1.31504802595098</v>
      </c>
      <c r="DU255" s="40" t="s">
        <v>28</v>
      </c>
      <c r="DV255" s="40">
        <v>1.31504802595098</v>
      </c>
    </row>
    <row r="256" spans="1:126" x14ac:dyDescent="0.2">
      <c r="B256" s="93" t="s">
        <v>23</v>
      </c>
      <c r="C256" s="41" t="s">
        <v>12</v>
      </c>
      <c r="D256" s="43">
        <f t="shared" ref="D256:F256" si="0">AVERAGE(D4:D255)</f>
        <v>13.86347885756871</v>
      </c>
      <c r="E256" s="42" t="e">
        <f t="shared" si="0"/>
        <v>#DIV/0!</v>
      </c>
      <c r="F256" s="42">
        <f t="shared" si="0"/>
        <v>13.86347885756871</v>
      </c>
      <c r="G256" s="43">
        <f t="shared" ref="G256:AJ256" si="1">AVERAGE(G4:G255)</f>
        <v>13.821574913664081</v>
      </c>
      <c r="H256" s="42" t="e">
        <f t="shared" si="1"/>
        <v>#DIV/0!</v>
      </c>
      <c r="I256" s="42">
        <f t="shared" si="1"/>
        <v>13.821574913664081</v>
      </c>
      <c r="J256" s="43">
        <f t="shared" si="1"/>
        <v>13.740112740486618</v>
      </c>
      <c r="K256" s="42" t="e">
        <f t="shared" si="1"/>
        <v>#DIV/0!</v>
      </c>
      <c r="L256" s="42">
        <f t="shared" si="1"/>
        <v>13.740112740486618</v>
      </c>
      <c r="M256" s="43">
        <f t="shared" si="1"/>
        <v>13.611451603777668</v>
      </c>
      <c r="N256" s="42" t="e">
        <f t="shared" si="1"/>
        <v>#DIV/0!</v>
      </c>
      <c r="O256" s="42">
        <f t="shared" si="1"/>
        <v>13.611451603777668</v>
      </c>
      <c r="P256" s="43">
        <f t="shared" si="1"/>
        <v>13.433588969023683</v>
      </c>
      <c r="Q256" s="42" t="e">
        <f t="shared" si="1"/>
        <v>#DIV/0!</v>
      </c>
      <c r="R256" s="42">
        <f t="shared" si="1"/>
        <v>13.433588969023683</v>
      </c>
      <c r="S256" s="43">
        <f t="shared" si="1"/>
        <v>13.21455013489299</v>
      </c>
      <c r="T256" s="42" t="e">
        <f t="shared" si="1"/>
        <v>#DIV/0!</v>
      </c>
      <c r="U256" s="42">
        <f t="shared" si="1"/>
        <v>13.21455013489299</v>
      </c>
      <c r="V256" s="43">
        <f t="shared" si="1"/>
        <v>12.954934495197481</v>
      </c>
      <c r="W256" s="42" t="e">
        <f t="shared" si="1"/>
        <v>#DIV/0!</v>
      </c>
      <c r="X256" s="42">
        <f t="shared" si="1"/>
        <v>12.954934495197481</v>
      </c>
      <c r="Y256" s="43">
        <f t="shared" si="1"/>
        <v>12.661398182721859</v>
      </c>
      <c r="Z256" s="42" t="e">
        <f t="shared" si="1"/>
        <v>#DIV/0!</v>
      </c>
      <c r="AA256" s="42">
        <f t="shared" si="1"/>
        <v>12.661398182721859</v>
      </c>
      <c r="AB256" s="43">
        <f t="shared" si="1"/>
        <v>12.336390964052075</v>
      </c>
      <c r="AC256" s="42" t="e">
        <f t="shared" si="1"/>
        <v>#DIV/0!</v>
      </c>
      <c r="AD256" s="42">
        <f t="shared" si="1"/>
        <v>12.336390964052075</v>
      </c>
      <c r="AE256" s="43">
        <f t="shared" si="1"/>
        <v>11.989419000543005</v>
      </c>
      <c r="AF256" s="42" t="e">
        <f t="shared" si="1"/>
        <v>#DIV/0!</v>
      </c>
      <c r="AG256" s="42">
        <f t="shared" si="1"/>
        <v>11.989419000543005</v>
      </c>
      <c r="AH256" s="43">
        <f t="shared" si="1"/>
        <v>11.626967469769552</v>
      </c>
      <c r="AI256" s="42" t="e">
        <f t="shared" si="1"/>
        <v>#DIV/0!</v>
      </c>
      <c r="AJ256" s="42">
        <f t="shared" si="1"/>
        <v>11.626967469769552</v>
      </c>
      <c r="AK256" s="43">
        <f t="shared" ref="AK256:BN256" si="2">AVERAGE(AK4:AK255)</f>
        <v>11.259682380778981</v>
      </c>
      <c r="AL256" s="42" t="e">
        <f t="shared" si="2"/>
        <v>#DIV/0!</v>
      </c>
      <c r="AM256" s="42">
        <f t="shared" si="2"/>
        <v>11.259682380778981</v>
      </c>
      <c r="AN256" s="43">
        <f t="shared" si="2"/>
        <v>10.907107282740897</v>
      </c>
      <c r="AO256" s="42" t="e">
        <f t="shared" si="2"/>
        <v>#DIV/0!</v>
      </c>
      <c r="AP256" s="42">
        <f t="shared" si="2"/>
        <v>10.907107282740897</v>
      </c>
      <c r="AQ256" s="43">
        <f t="shared" si="2"/>
        <v>10.540733936130472</v>
      </c>
      <c r="AR256" s="42" t="e">
        <f t="shared" si="2"/>
        <v>#DIV/0!</v>
      </c>
      <c r="AS256" s="42">
        <f t="shared" si="2"/>
        <v>10.540733936130472</v>
      </c>
      <c r="AT256" s="43">
        <f t="shared" si="2"/>
        <v>10.17665123923436</v>
      </c>
      <c r="AU256" s="42" t="e">
        <f t="shared" si="2"/>
        <v>#DIV/0!</v>
      </c>
      <c r="AV256" s="42">
        <f t="shared" si="2"/>
        <v>10.17665123923436</v>
      </c>
      <c r="AW256" s="43">
        <f t="shared" si="2"/>
        <v>9.8170537329523277</v>
      </c>
      <c r="AX256" s="42" t="e">
        <f t="shared" si="2"/>
        <v>#DIV/0!</v>
      </c>
      <c r="AY256" s="42">
        <f t="shared" si="2"/>
        <v>9.8170537329523277</v>
      </c>
      <c r="AZ256" s="43">
        <f t="shared" si="2"/>
        <v>9.4561028672398741</v>
      </c>
      <c r="BA256" s="42" t="e">
        <f t="shared" si="2"/>
        <v>#DIV/0!</v>
      </c>
      <c r="BB256" s="42">
        <f t="shared" si="2"/>
        <v>9.4561028672398741</v>
      </c>
      <c r="BC256" s="43">
        <f t="shared" si="2"/>
        <v>9.1026241380009854</v>
      </c>
      <c r="BD256" s="42" t="e">
        <f t="shared" si="2"/>
        <v>#DIV/0!</v>
      </c>
      <c r="BE256" s="42">
        <f t="shared" si="2"/>
        <v>9.1026241380009854</v>
      </c>
      <c r="BF256" s="43">
        <f t="shared" si="2"/>
        <v>8.7531181778187044</v>
      </c>
      <c r="BG256" s="42" t="e">
        <f t="shared" si="2"/>
        <v>#DIV/0!</v>
      </c>
      <c r="BH256" s="42">
        <f t="shared" si="2"/>
        <v>8.7531181778187044</v>
      </c>
      <c r="BI256" s="43">
        <f t="shared" si="2"/>
        <v>8.4143931952361299</v>
      </c>
      <c r="BJ256" s="42" t="e">
        <f t="shared" si="2"/>
        <v>#DIV/0!</v>
      </c>
      <c r="BK256" s="42">
        <f t="shared" si="2"/>
        <v>8.4143931952361299</v>
      </c>
      <c r="BL256" s="43">
        <f t="shared" si="2"/>
        <v>8.077660017115889</v>
      </c>
      <c r="BM256" s="42" t="e">
        <f t="shared" si="2"/>
        <v>#DIV/0!</v>
      </c>
      <c r="BN256" s="42">
        <f t="shared" si="2"/>
        <v>8.077660017115889</v>
      </c>
      <c r="BO256" s="43">
        <f t="shared" ref="BO256:DV256" si="3">AVERAGE(BO4:BO255)</f>
        <v>7.752580338525866</v>
      </c>
      <c r="BP256" s="42" t="e">
        <f t="shared" si="3"/>
        <v>#DIV/0!</v>
      </c>
      <c r="BQ256" s="42">
        <f t="shared" si="3"/>
        <v>7.752580338525866</v>
      </c>
      <c r="BR256" s="43">
        <f t="shared" si="3"/>
        <v>7.4307688417537294</v>
      </c>
      <c r="BS256" s="42" t="e">
        <f t="shared" si="3"/>
        <v>#DIV/0!</v>
      </c>
      <c r="BT256" s="42">
        <f t="shared" si="3"/>
        <v>7.4307688417537294</v>
      </c>
      <c r="BU256" s="43">
        <f t="shared" si="3"/>
        <v>7.1172563411411573</v>
      </c>
      <c r="BV256" s="42" t="e">
        <f t="shared" si="3"/>
        <v>#DIV/0!</v>
      </c>
      <c r="BW256" s="42">
        <f t="shared" si="3"/>
        <v>7.1172563411411573</v>
      </c>
      <c r="BX256" s="43">
        <f t="shared" si="3"/>
        <v>6.8098075655279766</v>
      </c>
      <c r="BY256" s="42" t="e">
        <f t="shared" si="3"/>
        <v>#DIV/0!</v>
      </c>
      <c r="BZ256" s="42">
        <f t="shared" si="3"/>
        <v>6.8098075655279766</v>
      </c>
      <c r="CA256" s="43">
        <f t="shared" si="3"/>
        <v>6.5060706720537436</v>
      </c>
      <c r="CB256" s="42" t="e">
        <f t="shared" si="3"/>
        <v>#DIV/0!</v>
      </c>
      <c r="CC256" s="42">
        <f t="shared" si="3"/>
        <v>6.5060706720537436</v>
      </c>
      <c r="CD256" s="43">
        <f t="shared" si="3"/>
        <v>6.2078281408299789</v>
      </c>
      <c r="CE256" s="42" t="e">
        <f t="shared" si="3"/>
        <v>#DIV/0!</v>
      </c>
      <c r="CF256" s="42">
        <f t="shared" si="3"/>
        <v>6.2078281408299789</v>
      </c>
      <c r="CG256" s="43">
        <f t="shared" si="3"/>
        <v>5.9128437639076852</v>
      </c>
      <c r="CH256" s="42" t="e">
        <f t="shared" si="3"/>
        <v>#DIV/0!</v>
      </c>
      <c r="CI256" s="42">
        <f t="shared" si="3"/>
        <v>5.9128437639076852</v>
      </c>
      <c r="CJ256" s="43">
        <f t="shared" si="3"/>
        <v>5.6315045311390177</v>
      </c>
      <c r="CK256" s="42" t="e">
        <f t="shared" si="3"/>
        <v>#DIV/0!</v>
      </c>
      <c r="CL256" s="42">
        <f t="shared" si="3"/>
        <v>5.6315045311390177</v>
      </c>
      <c r="CM256" s="43">
        <f t="shared" si="3"/>
        <v>5.3466279994996597</v>
      </c>
      <c r="CN256" s="42" t="e">
        <f t="shared" si="3"/>
        <v>#DIV/0!</v>
      </c>
      <c r="CO256" s="42">
        <f t="shared" si="3"/>
        <v>5.3466279994996597</v>
      </c>
      <c r="CP256" s="43">
        <f t="shared" si="3"/>
        <v>5.0617750692317518</v>
      </c>
      <c r="CQ256" s="42" t="e">
        <f t="shared" si="3"/>
        <v>#DIV/0!</v>
      </c>
      <c r="CR256" s="42">
        <f t="shared" si="3"/>
        <v>5.0617750692317518</v>
      </c>
      <c r="CS256" s="43">
        <f t="shared" si="3"/>
        <v>4.7905845399380418</v>
      </c>
      <c r="CT256" s="42" t="e">
        <f t="shared" si="3"/>
        <v>#DIV/0!</v>
      </c>
      <c r="CU256" s="42">
        <f t="shared" si="3"/>
        <v>4.7905845399380418</v>
      </c>
      <c r="CV256" s="43">
        <f t="shared" si="3"/>
        <v>4.5131600320017551</v>
      </c>
      <c r="CW256" s="42" t="e">
        <f t="shared" si="3"/>
        <v>#DIV/0!</v>
      </c>
      <c r="CX256" s="42">
        <f t="shared" si="3"/>
        <v>4.5131600320017551</v>
      </c>
      <c r="CY256" s="43">
        <f t="shared" si="3"/>
        <v>4.2502081443210091</v>
      </c>
      <c r="CZ256" s="42" t="e">
        <f t="shared" si="3"/>
        <v>#DIV/0!</v>
      </c>
      <c r="DA256" s="42">
        <f t="shared" si="3"/>
        <v>4.2502081443210091</v>
      </c>
      <c r="DB256" s="43">
        <f t="shared" si="3"/>
        <v>3.9873844275519978</v>
      </c>
      <c r="DC256" s="42" t="e">
        <f t="shared" si="3"/>
        <v>#DIV/0!</v>
      </c>
      <c r="DD256" s="42">
        <f t="shared" si="3"/>
        <v>3.9873844275519978</v>
      </c>
      <c r="DE256" s="43">
        <f t="shared" si="3"/>
        <v>3.7322346315829882</v>
      </c>
      <c r="DF256" s="42" t="e">
        <f t="shared" si="3"/>
        <v>#DIV/0!</v>
      </c>
      <c r="DG256" s="42">
        <f t="shared" si="3"/>
        <v>3.7322346315829882</v>
      </c>
      <c r="DH256" s="43">
        <f t="shared" si="3"/>
        <v>3.4820247361482428</v>
      </c>
      <c r="DI256" s="42" t="e">
        <f t="shared" si="3"/>
        <v>#DIV/0!</v>
      </c>
      <c r="DJ256" s="42">
        <f t="shared" si="3"/>
        <v>3.4820247361482428</v>
      </c>
      <c r="DK256" s="43">
        <f t="shared" si="3"/>
        <v>3.2340408989775509</v>
      </c>
      <c r="DL256" s="42" t="e">
        <f t="shared" si="3"/>
        <v>#DIV/0!</v>
      </c>
      <c r="DM256" s="42">
        <f t="shared" si="3"/>
        <v>3.2340408989775509</v>
      </c>
      <c r="DN256" s="43">
        <f t="shared" si="3"/>
        <v>2.986619586472961</v>
      </c>
      <c r="DO256" s="42" t="e">
        <f t="shared" si="3"/>
        <v>#DIV/0!</v>
      </c>
      <c r="DP256" s="42">
        <f t="shared" si="3"/>
        <v>2.986619586472961</v>
      </c>
      <c r="DQ256" s="43">
        <f t="shared" si="3"/>
        <v>2.7400779380561571</v>
      </c>
      <c r="DR256" s="42" t="e">
        <f t="shared" si="3"/>
        <v>#DIV/0!</v>
      </c>
      <c r="DS256" s="42">
        <f t="shared" si="3"/>
        <v>2.7400779380561571</v>
      </c>
      <c r="DT256" s="43">
        <f t="shared" si="3"/>
        <v>2.496801483254059</v>
      </c>
      <c r="DU256" s="42" t="e">
        <f t="shared" si="3"/>
        <v>#DIV/0!</v>
      </c>
      <c r="DV256" s="42">
        <f t="shared" si="3"/>
        <v>2.496801483254059</v>
      </c>
    </row>
    <row r="257" spans="2:126" x14ac:dyDescent="0.2">
      <c r="B257" s="93"/>
      <c r="C257" s="41" t="s">
        <v>13</v>
      </c>
      <c r="D257" s="43">
        <f t="shared" ref="D257:F257" si="4">STDEVA(D4:D255)</f>
        <v>3.1704346153493366</v>
      </c>
      <c r="E257" s="42">
        <f t="shared" si="4"/>
        <v>0</v>
      </c>
      <c r="F257" s="42">
        <f t="shared" si="4"/>
        <v>3.1704346153493366</v>
      </c>
      <c r="G257" s="43">
        <f t="shared" ref="G257:AJ257" si="5">STDEVA(G4:G255)</f>
        <v>3.1646021020262936</v>
      </c>
      <c r="H257" s="42">
        <f t="shared" si="5"/>
        <v>0</v>
      </c>
      <c r="I257" s="42">
        <f t="shared" si="5"/>
        <v>3.1646021020262936</v>
      </c>
      <c r="J257" s="43">
        <f t="shared" si="5"/>
        <v>3.1707052704266121</v>
      </c>
      <c r="K257" s="42">
        <f t="shared" si="5"/>
        <v>0</v>
      </c>
      <c r="L257" s="42">
        <f t="shared" si="5"/>
        <v>3.1707052704266121</v>
      </c>
      <c r="M257" s="43">
        <f t="shared" si="5"/>
        <v>3.1844089920174548</v>
      </c>
      <c r="N257" s="42">
        <f t="shared" si="5"/>
        <v>0</v>
      </c>
      <c r="O257" s="42">
        <f t="shared" si="5"/>
        <v>3.1844089920174548</v>
      </c>
      <c r="P257" s="43">
        <f t="shared" si="5"/>
        <v>3.2036273861795461</v>
      </c>
      <c r="Q257" s="42">
        <f t="shared" si="5"/>
        <v>0</v>
      </c>
      <c r="R257" s="42">
        <f t="shared" si="5"/>
        <v>3.2036273861795461</v>
      </c>
      <c r="S257" s="43">
        <f t="shared" si="5"/>
        <v>3.23082784164367</v>
      </c>
      <c r="T257" s="42">
        <f t="shared" si="5"/>
        <v>0</v>
      </c>
      <c r="U257" s="42">
        <f t="shared" si="5"/>
        <v>3.23082784164367</v>
      </c>
      <c r="V257" s="43">
        <f t="shared" si="5"/>
        <v>3.2647665454736088</v>
      </c>
      <c r="W257" s="42">
        <f t="shared" si="5"/>
        <v>0</v>
      </c>
      <c r="X257" s="42">
        <f t="shared" si="5"/>
        <v>3.2647665454736088</v>
      </c>
      <c r="Y257" s="43">
        <f t="shared" si="5"/>
        <v>3.3118891483020034</v>
      </c>
      <c r="Z257" s="42">
        <f t="shared" si="5"/>
        <v>0</v>
      </c>
      <c r="AA257" s="42">
        <f t="shared" si="5"/>
        <v>3.3118891483020034</v>
      </c>
      <c r="AB257" s="43">
        <f t="shared" si="5"/>
        <v>3.3722182372971212</v>
      </c>
      <c r="AC257" s="42">
        <f t="shared" si="5"/>
        <v>0</v>
      </c>
      <c r="AD257" s="42">
        <f t="shared" si="5"/>
        <v>3.3722182372971212</v>
      </c>
      <c r="AE257" s="43">
        <f t="shared" si="5"/>
        <v>3.4421896471706992</v>
      </c>
      <c r="AF257" s="42">
        <f t="shared" si="5"/>
        <v>0</v>
      </c>
      <c r="AG257" s="42">
        <f t="shared" si="5"/>
        <v>3.4421896471706992</v>
      </c>
      <c r="AH257" s="43">
        <f t="shared" si="5"/>
        <v>3.539608968239591</v>
      </c>
      <c r="AI257" s="42">
        <f t="shared" si="5"/>
        <v>0</v>
      </c>
      <c r="AJ257" s="42">
        <f t="shared" si="5"/>
        <v>3.539608968239591</v>
      </c>
      <c r="AK257" s="43">
        <f t="shared" ref="AK257:BN257" si="6">STDEVA(AK4:AK255)</f>
        <v>3.6301002031332525</v>
      </c>
      <c r="AL257" s="42">
        <f t="shared" si="6"/>
        <v>0</v>
      </c>
      <c r="AM257" s="42">
        <f t="shared" si="6"/>
        <v>3.6301002031332525</v>
      </c>
      <c r="AN257" s="43">
        <f t="shared" si="6"/>
        <v>3.7266908470286584</v>
      </c>
      <c r="AO257" s="42">
        <f t="shared" si="6"/>
        <v>0</v>
      </c>
      <c r="AP257" s="42">
        <f t="shared" si="6"/>
        <v>3.7266908470286584</v>
      </c>
      <c r="AQ257" s="43">
        <f t="shared" si="6"/>
        <v>3.8202191971676251</v>
      </c>
      <c r="AR257" s="42">
        <f t="shared" si="6"/>
        <v>0</v>
      </c>
      <c r="AS257" s="42">
        <f t="shared" si="6"/>
        <v>3.8202191971676251</v>
      </c>
      <c r="AT257" s="43">
        <f t="shared" si="6"/>
        <v>3.9112228438280994</v>
      </c>
      <c r="AU257" s="42">
        <f t="shared" si="6"/>
        <v>0</v>
      </c>
      <c r="AV257" s="42">
        <f t="shared" si="6"/>
        <v>3.9112228438280994</v>
      </c>
      <c r="AW257" s="43">
        <f t="shared" si="6"/>
        <v>4.0001299499982901</v>
      </c>
      <c r="AX257" s="42">
        <f t="shared" si="6"/>
        <v>0</v>
      </c>
      <c r="AY257" s="42">
        <f t="shared" si="6"/>
        <v>4.0001299499982901</v>
      </c>
      <c r="AZ257" s="43">
        <f t="shared" si="6"/>
        <v>4.0811521242793498</v>
      </c>
      <c r="BA257" s="42">
        <f t="shared" si="6"/>
        <v>0</v>
      </c>
      <c r="BB257" s="42">
        <f t="shared" si="6"/>
        <v>4.0811521242793498</v>
      </c>
      <c r="BC257" s="43">
        <f t="shared" si="6"/>
        <v>4.1523580150251238</v>
      </c>
      <c r="BD257" s="42">
        <f t="shared" si="6"/>
        <v>0</v>
      </c>
      <c r="BE257" s="42">
        <f t="shared" si="6"/>
        <v>4.1523580150251238</v>
      </c>
      <c r="BF257" s="43">
        <f t="shared" si="6"/>
        <v>4.2255026320691025</v>
      </c>
      <c r="BG257" s="42">
        <f t="shared" si="6"/>
        <v>0</v>
      </c>
      <c r="BH257" s="42">
        <f t="shared" si="6"/>
        <v>4.2255026320691025</v>
      </c>
      <c r="BI257" s="43">
        <f t="shared" si="6"/>
        <v>4.2968540281638807</v>
      </c>
      <c r="BJ257" s="42">
        <f t="shared" si="6"/>
        <v>0</v>
      </c>
      <c r="BK257" s="42">
        <f t="shared" si="6"/>
        <v>4.2968540281638807</v>
      </c>
      <c r="BL257" s="43">
        <f t="shared" si="6"/>
        <v>4.3596253370269196</v>
      </c>
      <c r="BM257" s="42">
        <f t="shared" si="6"/>
        <v>0</v>
      </c>
      <c r="BN257" s="42">
        <f t="shared" si="6"/>
        <v>4.3596253370269196</v>
      </c>
      <c r="BO257" s="43">
        <f t="shared" ref="BO257:DV257" si="7">STDEVA(BO4:BO255)</f>
        <v>4.4218081642031821</v>
      </c>
      <c r="BP257" s="42">
        <f t="shared" si="7"/>
        <v>0</v>
      </c>
      <c r="BQ257" s="42">
        <f t="shared" si="7"/>
        <v>4.4218081642031821</v>
      </c>
      <c r="BR257" s="43">
        <f t="shared" si="7"/>
        <v>4.4686578822838001</v>
      </c>
      <c r="BS257" s="42">
        <f t="shared" si="7"/>
        <v>0</v>
      </c>
      <c r="BT257" s="42">
        <f t="shared" si="7"/>
        <v>4.4686578822838001</v>
      </c>
      <c r="BU257" s="43">
        <f t="shared" si="7"/>
        <v>4.5112340036141036</v>
      </c>
      <c r="BV257" s="42">
        <f t="shared" si="7"/>
        <v>0</v>
      </c>
      <c r="BW257" s="42">
        <f t="shared" si="7"/>
        <v>4.5112340036141036</v>
      </c>
      <c r="BX257" s="43">
        <f t="shared" si="7"/>
        <v>4.5540944463569426</v>
      </c>
      <c r="BY257" s="42">
        <f t="shared" si="7"/>
        <v>0</v>
      </c>
      <c r="BZ257" s="42">
        <f t="shared" si="7"/>
        <v>4.5540944463569426</v>
      </c>
      <c r="CA257" s="43">
        <f t="shared" si="7"/>
        <v>4.5980504103659303</v>
      </c>
      <c r="CB257" s="42">
        <f t="shared" si="7"/>
        <v>0</v>
      </c>
      <c r="CC257" s="42">
        <f t="shared" si="7"/>
        <v>4.5980504103659303</v>
      </c>
      <c r="CD257" s="43">
        <f t="shared" si="7"/>
        <v>4.6092491957492658</v>
      </c>
      <c r="CE257" s="42">
        <f t="shared" si="7"/>
        <v>0</v>
      </c>
      <c r="CF257" s="42">
        <f t="shared" si="7"/>
        <v>4.6092491957492658</v>
      </c>
      <c r="CG257" s="43">
        <f t="shared" si="7"/>
        <v>4.6273781759726882</v>
      </c>
      <c r="CH257" s="42">
        <f t="shared" si="7"/>
        <v>0</v>
      </c>
      <c r="CI257" s="42">
        <f t="shared" si="7"/>
        <v>4.6273781759726882</v>
      </c>
      <c r="CJ257" s="43">
        <f t="shared" si="7"/>
        <v>4.6574824062881159</v>
      </c>
      <c r="CK257" s="42">
        <f t="shared" si="7"/>
        <v>0</v>
      </c>
      <c r="CL257" s="42">
        <f t="shared" si="7"/>
        <v>4.6574824062881159</v>
      </c>
      <c r="CM257" s="43">
        <f t="shared" si="7"/>
        <v>4.6807017837884164</v>
      </c>
      <c r="CN257" s="42">
        <f t="shared" si="7"/>
        <v>0</v>
      </c>
      <c r="CO257" s="42">
        <f t="shared" si="7"/>
        <v>4.6807017837884164</v>
      </c>
      <c r="CP257" s="43">
        <f t="shared" si="7"/>
        <v>4.693534285880097</v>
      </c>
      <c r="CQ257" s="42">
        <f t="shared" si="7"/>
        <v>0</v>
      </c>
      <c r="CR257" s="42">
        <f t="shared" si="7"/>
        <v>4.693534285880097</v>
      </c>
      <c r="CS257" s="43">
        <f t="shared" si="7"/>
        <v>4.7103091988134134</v>
      </c>
      <c r="CT257" s="42">
        <f t="shared" si="7"/>
        <v>0</v>
      </c>
      <c r="CU257" s="42">
        <f t="shared" si="7"/>
        <v>4.7103091988134134</v>
      </c>
      <c r="CV257" s="43">
        <f t="shared" si="7"/>
        <v>4.7202223002094064</v>
      </c>
      <c r="CW257" s="42">
        <f t="shared" si="7"/>
        <v>0</v>
      </c>
      <c r="CX257" s="42">
        <f t="shared" si="7"/>
        <v>4.7202223002094064</v>
      </c>
      <c r="CY257" s="43">
        <f t="shared" si="7"/>
        <v>4.7224708306483985</v>
      </c>
      <c r="CZ257" s="42">
        <f t="shared" si="7"/>
        <v>0</v>
      </c>
      <c r="DA257" s="42">
        <f t="shared" si="7"/>
        <v>4.7224708306483985</v>
      </c>
      <c r="DB257" s="43">
        <f t="shared" si="7"/>
        <v>4.7161474279763658</v>
      </c>
      <c r="DC257" s="42">
        <f t="shared" si="7"/>
        <v>0</v>
      </c>
      <c r="DD257" s="42">
        <f t="shared" si="7"/>
        <v>4.7161474279763658</v>
      </c>
      <c r="DE257" s="43">
        <f t="shared" si="7"/>
        <v>4.7065938927061897</v>
      </c>
      <c r="DF257" s="42">
        <f t="shared" si="7"/>
        <v>0</v>
      </c>
      <c r="DG257" s="42">
        <f t="shared" si="7"/>
        <v>4.7065938927061897</v>
      </c>
      <c r="DH257" s="43">
        <f t="shared" si="7"/>
        <v>4.7024764241564139</v>
      </c>
      <c r="DI257" s="42">
        <f t="shared" si="7"/>
        <v>0</v>
      </c>
      <c r="DJ257" s="42">
        <f t="shared" si="7"/>
        <v>4.7024764241564139</v>
      </c>
      <c r="DK257" s="43">
        <f t="shared" si="7"/>
        <v>4.6914946363036254</v>
      </c>
      <c r="DL257" s="42">
        <f t="shared" si="7"/>
        <v>0</v>
      </c>
      <c r="DM257" s="42">
        <f t="shared" si="7"/>
        <v>4.6914946363036254</v>
      </c>
      <c r="DN257" s="43">
        <f t="shared" si="7"/>
        <v>4.6782900950724651</v>
      </c>
      <c r="DO257" s="42">
        <f t="shared" si="7"/>
        <v>0</v>
      </c>
      <c r="DP257" s="42">
        <f t="shared" si="7"/>
        <v>4.6782900950724651</v>
      </c>
      <c r="DQ257" s="43">
        <f t="shared" si="7"/>
        <v>4.6609778908239798</v>
      </c>
      <c r="DR257" s="42">
        <f t="shared" si="7"/>
        <v>0</v>
      </c>
      <c r="DS257" s="42">
        <f t="shared" si="7"/>
        <v>4.6609778908239798</v>
      </c>
      <c r="DT257" s="43">
        <f t="shared" si="7"/>
        <v>4.6411188398624512</v>
      </c>
      <c r="DU257" s="42">
        <f t="shared" si="7"/>
        <v>0</v>
      </c>
      <c r="DV257" s="42">
        <f t="shared" si="7"/>
        <v>4.6411188398624512</v>
      </c>
    </row>
    <row r="258" spans="2:126" x14ac:dyDescent="0.2">
      <c r="B258" s="93"/>
      <c r="C258" s="41" t="s">
        <v>14</v>
      </c>
      <c r="D258" s="43">
        <f t="shared" ref="D258:F258" si="8">MAX(D4:D255)</f>
        <v>22.0102388972001</v>
      </c>
      <c r="E258" s="42">
        <f t="shared" si="8"/>
        <v>0</v>
      </c>
      <c r="F258" s="42">
        <f t="shared" si="8"/>
        <v>22.0102388972001</v>
      </c>
      <c r="G258" s="43">
        <f t="shared" ref="G258:AJ258" si="9">MAX(G4:G255)</f>
        <v>21.9353551928128</v>
      </c>
      <c r="H258" s="42">
        <f t="shared" si="9"/>
        <v>0</v>
      </c>
      <c r="I258" s="42">
        <f t="shared" si="9"/>
        <v>21.9353551928128</v>
      </c>
      <c r="J258" s="43">
        <f t="shared" si="9"/>
        <v>21.750891901163801</v>
      </c>
      <c r="K258" s="42">
        <f t="shared" si="9"/>
        <v>0</v>
      </c>
      <c r="L258" s="42">
        <f t="shared" si="9"/>
        <v>21.750891901163801</v>
      </c>
      <c r="M258" s="43">
        <f t="shared" si="9"/>
        <v>21.3022748086238</v>
      </c>
      <c r="N258" s="42">
        <f t="shared" si="9"/>
        <v>0</v>
      </c>
      <c r="O258" s="42">
        <f t="shared" si="9"/>
        <v>21.3022748086238</v>
      </c>
      <c r="P258" s="43">
        <f t="shared" si="9"/>
        <v>20.3100463520102</v>
      </c>
      <c r="Q258" s="42">
        <f t="shared" si="9"/>
        <v>0</v>
      </c>
      <c r="R258" s="42">
        <f t="shared" si="9"/>
        <v>20.3100463520102</v>
      </c>
      <c r="S258" s="43">
        <f t="shared" si="9"/>
        <v>20.145782306451501</v>
      </c>
      <c r="T258" s="42">
        <f t="shared" si="9"/>
        <v>0</v>
      </c>
      <c r="U258" s="42">
        <f t="shared" si="9"/>
        <v>20.145782306451501</v>
      </c>
      <c r="V258" s="43">
        <f t="shared" si="9"/>
        <v>20.094922506874401</v>
      </c>
      <c r="W258" s="42">
        <f t="shared" si="9"/>
        <v>0</v>
      </c>
      <c r="X258" s="42">
        <f t="shared" si="9"/>
        <v>20.094922506874401</v>
      </c>
      <c r="Y258" s="43">
        <f t="shared" si="9"/>
        <v>19.993106932498101</v>
      </c>
      <c r="Z258" s="42">
        <f t="shared" si="9"/>
        <v>0</v>
      </c>
      <c r="AA258" s="42">
        <f t="shared" si="9"/>
        <v>19.993106932498101</v>
      </c>
      <c r="AB258" s="43">
        <f t="shared" si="9"/>
        <v>19.910462765287001</v>
      </c>
      <c r="AC258" s="42">
        <f t="shared" si="9"/>
        <v>0</v>
      </c>
      <c r="AD258" s="42">
        <f t="shared" si="9"/>
        <v>19.910462765287001</v>
      </c>
      <c r="AE258" s="43">
        <f t="shared" si="9"/>
        <v>19.851741216178301</v>
      </c>
      <c r="AF258" s="42">
        <f t="shared" si="9"/>
        <v>0</v>
      </c>
      <c r="AG258" s="42">
        <f t="shared" si="9"/>
        <v>19.851741216178301</v>
      </c>
      <c r="AH258" s="43">
        <f t="shared" si="9"/>
        <v>19.767662907706999</v>
      </c>
      <c r="AI258" s="42">
        <f t="shared" si="9"/>
        <v>0</v>
      </c>
      <c r="AJ258" s="42">
        <f t="shared" si="9"/>
        <v>19.767662907706999</v>
      </c>
      <c r="AK258" s="43">
        <f t="shared" ref="AK258:BN258" si="10">MAX(AK4:AK255)</f>
        <v>19.682456757747602</v>
      </c>
      <c r="AL258" s="42">
        <f t="shared" si="10"/>
        <v>0</v>
      </c>
      <c r="AM258" s="42">
        <f t="shared" si="10"/>
        <v>19.682456757747602</v>
      </c>
      <c r="AN258" s="43">
        <f t="shared" si="10"/>
        <v>19.529678173571401</v>
      </c>
      <c r="AO258" s="42">
        <f t="shared" si="10"/>
        <v>0</v>
      </c>
      <c r="AP258" s="42">
        <f t="shared" si="10"/>
        <v>19.529678173571401</v>
      </c>
      <c r="AQ258" s="43">
        <f t="shared" si="10"/>
        <v>19.418231219176398</v>
      </c>
      <c r="AR258" s="42">
        <f t="shared" si="10"/>
        <v>0</v>
      </c>
      <c r="AS258" s="42">
        <f t="shared" si="10"/>
        <v>19.418231219176398</v>
      </c>
      <c r="AT258" s="43">
        <f t="shared" si="10"/>
        <v>19.154327014956301</v>
      </c>
      <c r="AU258" s="42">
        <f t="shared" si="10"/>
        <v>0</v>
      </c>
      <c r="AV258" s="42">
        <f t="shared" si="10"/>
        <v>19.154327014956301</v>
      </c>
      <c r="AW258" s="43">
        <f t="shared" si="10"/>
        <v>18.9611698588525</v>
      </c>
      <c r="AX258" s="42">
        <f t="shared" si="10"/>
        <v>0</v>
      </c>
      <c r="AY258" s="42">
        <f t="shared" si="10"/>
        <v>18.9611698588525</v>
      </c>
      <c r="AZ258" s="43">
        <f t="shared" si="10"/>
        <v>18.816510239373301</v>
      </c>
      <c r="BA258" s="42">
        <f t="shared" si="10"/>
        <v>0</v>
      </c>
      <c r="BB258" s="42">
        <f t="shared" si="10"/>
        <v>18.816510239373301</v>
      </c>
      <c r="BC258" s="43">
        <f t="shared" si="10"/>
        <v>18.573941248547399</v>
      </c>
      <c r="BD258" s="42">
        <f t="shared" si="10"/>
        <v>0</v>
      </c>
      <c r="BE258" s="42">
        <f t="shared" si="10"/>
        <v>18.573941248547399</v>
      </c>
      <c r="BF258" s="43">
        <f t="shared" si="10"/>
        <v>18.252776556654499</v>
      </c>
      <c r="BG258" s="42">
        <f t="shared" si="10"/>
        <v>0</v>
      </c>
      <c r="BH258" s="42">
        <f t="shared" si="10"/>
        <v>18.252776556654499</v>
      </c>
      <c r="BI258" s="43">
        <f t="shared" si="10"/>
        <v>18.094741723791198</v>
      </c>
      <c r="BJ258" s="42">
        <f t="shared" si="10"/>
        <v>0</v>
      </c>
      <c r="BK258" s="42">
        <f t="shared" si="10"/>
        <v>18.094741723791198</v>
      </c>
      <c r="BL258" s="43">
        <f t="shared" si="10"/>
        <v>17.933499627300499</v>
      </c>
      <c r="BM258" s="42">
        <f t="shared" si="10"/>
        <v>0</v>
      </c>
      <c r="BN258" s="42">
        <f t="shared" si="10"/>
        <v>17.933499627300499</v>
      </c>
      <c r="BO258" s="43">
        <f t="shared" ref="BO258:DV258" si="11">MAX(BO4:BO255)</f>
        <v>17.591932383380399</v>
      </c>
      <c r="BP258" s="42">
        <f t="shared" si="11"/>
        <v>0</v>
      </c>
      <c r="BQ258" s="42">
        <f t="shared" si="11"/>
        <v>17.591932383380399</v>
      </c>
      <c r="BR258" s="43">
        <f t="shared" si="11"/>
        <v>17.590510386962499</v>
      </c>
      <c r="BS258" s="42">
        <f t="shared" si="11"/>
        <v>0</v>
      </c>
      <c r="BT258" s="42">
        <f t="shared" si="11"/>
        <v>17.590510386962499</v>
      </c>
      <c r="BU258" s="43">
        <f t="shared" si="11"/>
        <v>17.4873095275222</v>
      </c>
      <c r="BV258" s="42">
        <f t="shared" si="11"/>
        <v>0</v>
      </c>
      <c r="BW258" s="42">
        <f t="shared" si="11"/>
        <v>17.4873095275222</v>
      </c>
      <c r="BX258" s="43">
        <f t="shared" si="11"/>
        <v>17.4848727595067</v>
      </c>
      <c r="BY258" s="42">
        <f t="shared" si="11"/>
        <v>0</v>
      </c>
      <c r="BZ258" s="42">
        <f t="shared" si="11"/>
        <v>17.4848727595067</v>
      </c>
      <c r="CA258" s="43">
        <f t="shared" si="11"/>
        <v>17.149603142861501</v>
      </c>
      <c r="CB258" s="42">
        <f t="shared" si="11"/>
        <v>0</v>
      </c>
      <c r="CC258" s="42">
        <f t="shared" si="11"/>
        <v>17.149603142861501</v>
      </c>
      <c r="CD258" s="43">
        <f t="shared" si="11"/>
        <v>15.8004147217277</v>
      </c>
      <c r="CE258" s="42">
        <f t="shared" si="11"/>
        <v>0</v>
      </c>
      <c r="CF258" s="42">
        <f t="shared" si="11"/>
        <v>15.8004147217277</v>
      </c>
      <c r="CG258" s="43">
        <f t="shared" si="11"/>
        <v>15.740529047584801</v>
      </c>
      <c r="CH258" s="42">
        <f t="shared" si="11"/>
        <v>0</v>
      </c>
      <c r="CI258" s="42">
        <f t="shared" si="11"/>
        <v>15.740529047584801</v>
      </c>
      <c r="CJ258" s="43">
        <f t="shared" si="11"/>
        <v>15.666834769350301</v>
      </c>
      <c r="CK258" s="42">
        <f t="shared" si="11"/>
        <v>0</v>
      </c>
      <c r="CL258" s="42">
        <f t="shared" si="11"/>
        <v>15.666834769350301</v>
      </c>
      <c r="CM258" s="43">
        <f t="shared" si="11"/>
        <v>15.619999909894499</v>
      </c>
      <c r="CN258" s="42">
        <f t="shared" si="11"/>
        <v>0</v>
      </c>
      <c r="CO258" s="42">
        <f t="shared" si="11"/>
        <v>15.619999909894499</v>
      </c>
      <c r="CP258" s="43">
        <f t="shared" si="11"/>
        <v>15.5724836195325</v>
      </c>
      <c r="CQ258" s="42">
        <f t="shared" si="11"/>
        <v>0</v>
      </c>
      <c r="CR258" s="42">
        <f t="shared" si="11"/>
        <v>15.5724836195325</v>
      </c>
      <c r="CS258" s="43">
        <f t="shared" si="11"/>
        <v>15.518545359404101</v>
      </c>
      <c r="CT258" s="42">
        <f t="shared" si="11"/>
        <v>0</v>
      </c>
      <c r="CU258" s="42">
        <f t="shared" si="11"/>
        <v>15.518545359404101</v>
      </c>
      <c r="CV258" s="43">
        <f t="shared" si="11"/>
        <v>15.460614261426599</v>
      </c>
      <c r="CW258" s="42">
        <f t="shared" si="11"/>
        <v>0</v>
      </c>
      <c r="CX258" s="42">
        <f t="shared" si="11"/>
        <v>15.460614261426599</v>
      </c>
      <c r="CY258" s="43">
        <f t="shared" si="11"/>
        <v>15.3763122774492</v>
      </c>
      <c r="CZ258" s="42">
        <f t="shared" si="11"/>
        <v>0</v>
      </c>
      <c r="DA258" s="42">
        <f t="shared" si="11"/>
        <v>15.3763122774492</v>
      </c>
      <c r="DB258" s="43">
        <f t="shared" si="11"/>
        <v>15.2948746092204</v>
      </c>
      <c r="DC258" s="42">
        <f t="shared" si="11"/>
        <v>0</v>
      </c>
      <c r="DD258" s="42">
        <f t="shared" si="11"/>
        <v>15.2948746092204</v>
      </c>
      <c r="DE258" s="43">
        <f t="shared" si="11"/>
        <v>15.1915035745434</v>
      </c>
      <c r="DF258" s="42">
        <f t="shared" si="11"/>
        <v>0</v>
      </c>
      <c r="DG258" s="42">
        <f t="shared" si="11"/>
        <v>15.1915035745434</v>
      </c>
      <c r="DH258" s="43">
        <f t="shared" si="11"/>
        <v>15.085962229835101</v>
      </c>
      <c r="DI258" s="42">
        <f t="shared" si="11"/>
        <v>0</v>
      </c>
      <c r="DJ258" s="42">
        <f t="shared" si="11"/>
        <v>15.085962229835101</v>
      </c>
      <c r="DK258" s="43">
        <f t="shared" si="11"/>
        <v>15.038847623184299</v>
      </c>
      <c r="DL258" s="42">
        <f t="shared" si="11"/>
        <v>0</v>
      </c>
      <c r="DM258" s="42">
        <f t="shared" si="11"/>
        <v>15.038847623184299</v>
      </c>
      <c r="DN258" s="43">
        <f t="shared" si="11"/>
        <v>14.9990256035538</v>
      </c>
      <c r="DO258" s="42">
        <f t="shared" si="11"/>
        <v>0</v>
      </c>
      <c r="DP258" s="42">
        <f t="shared" si="11"/>
        <v>14.9990256035538</v>
      </c>
      <c r="DQ258" s="43">
        <f t="shared" si="11"/>
        <v>14.947266422150101</v>
      </c>
      <c r="DR258" s="42">
        <f t="shared" si="11"/>
        <v>0</v>
      </c>
      <c r="DS258" s="42">
        <f t="shared" si="11"/>
        <v>14.947266422150101</v>
      </c>
      <c r="DT258" s="43">
        <f t="shared" si="11"/>
        <v>14.879858117684099</v>
      </c>
      <c r="DU258" s="42">
        <f t="shared" si="11"/>
        <v>0</v>
      </c>
      <c r="DV258" s="42">
        <f t="shared" si="11"/>
        <v>14.879858117684099</v>
      </c>
    </row>
    <row r="259" spans="2:126" x14ac:dyDescent="0.2">
      <c r="B259" s="93"/>
      <c r="C259" s="41" t="s">
        <v>15</v>
      </c>
      <c r="D259" s="43">
        <f t="shared" ref="D259:F259" si="12">MIN(D4:D255)</f>
        <v>3.9626456166564701</v>
      </c>
      <c r="E259" s="42">
        <f t="shared" si="12"/>
        <v>0</v>
      </c>
      <c r="F259" s="42">
        <f t="shared" si="12"/>
        <v>3.9626456166564701</v>
      </c>
      <c r="G259" s="43">
        <f t="shared" ref="G259:AJ259" si="13">MIN(G4:G255)</f>
        <v>3.9498876649016199</v>
      </c>
      <c r="H259" s="42">
        <f t="shared" si="13"/>
        <v>0</v>
      </c>
      <c r="I259" s="42">
        <f t="shared" si="13"/>
        <v>3.9498876649016199</v>
      </c>
      <c r="J259" s="43">
        <f t="shared" si="13"/>
        <v>3.9034460742452599</v>
      </c>
      <c r="K259" s="42">
        <f t="shared" si="13"/>
        <v>0</v>
      </c>
      <c r="L259" s="42">
        <f t="shared" si="13"/>
        <v>3.9034460742452599</v>
      </c>
      <c r="M259" s="43">
        <f t="shared" si="13"/>
        <v>3.8139982325291699</v>
      </c>
      <c r="N259" s="42">
        <f t="shared" si="13"/>
        <v>0</v>
      </c>
      <c r="O259" s="42">
        <f t="shared" si="13"/>
        <v>3.8139982325291699</v>
      </c>
      <c r="P259" s="43">
        <f t="shared" si="13"/>
        <v>3.73895126649272</v>
      </c>
      <c r="Q259" s="42">
        <f t="shared" si="13"/>
        <v>0</v>
      </c>
      <c r="R259" s="42">
        <f t="shared" si="13"/>
        <v>3.73895126649272</v>
      </c>
      <c r="S259" s="43">
        <f t="shared" si="13"/>
        <v>3.6198420699866598</v>
      </c>
      <c r="T259" s="42">
        <f t="shared" si="13"/>
        <v>0</v>
      </c>
      <c r="U259" s="42">
        <f t="shared" si="13"/>
        <v>3.6198420699866598</v>
      </c>
      <c r="V259" s="43">
        <f t="shared" si="13"/>
        <v>3.5128364582752001</v>
      </c>
      <c r="W259" s="42">
        <f t="shared" si="13"/>
        <v>0</v>
      </c>
      <c r="X259" s="42">
        <f t="shared" si="13"/>
        <v>3.5128364582752001</v>
      </c>
      <c r="Y259" s="43">
        <f t="shared" si="13"/>
        <v>3.3688215973110802</v>
      </c>
      <c r="Z259" s="42">
        <f t="shared" si="13"/>
        <v>0</v>
      </c>
      <c r="AA259" s="42">
        <f t="shared" si="13"/>
        <v>3.3688215973110802</v>
      </c>
      <c r="AB259" s="43">
        <f t="shared" si="13"/>
        <v>3.1754728173221398</v>
      </c>
      <c r="AC259" s="42">
        <f t="shared" si="13"/>
        <v>0</v>
      </c>
      <c r="AD259" s="42">
        <f t="shared" si="13"/>
        <v>3.1754728173221398</v>
      </c>
      <c r="AE259" s="43">
        <f t="shared" si="13"/>
        <v>2.8085768412324299</v>
      </c>
      <c r="AF259" s="42">
        <f t="shared" si="13"/>
        <v>0</v>
      </c>
      <c r="AG259" s="42">
        <f t="shared" si="13"/>
        <v>2.8085768412324299</v>
      </c>
      <c r="AH259" s="43">
        <f t="shared" si="13"/>
        <v>2.1852025929042198</v>
      </c>
      <c r="AI259" s="42">
        <f t="shared" si="13"/>
        <v>0</v>
      </c>
      <c r="AJ259" s="42">
        <f t="shared" si="13"/>
        <v>2.1852025929042198</v>
      </c>
      <c r="AK259" s="43">
        <f t="shared" ref="AK259:BN259" si="14">MIN(AK4:AK255)</f>
        <v>1.58288856425439</v>
      </c>
      <c r="AL259" s="42">
        <f t="shared" si="14"/>
        <v>0</v>
      </c>
      <c r="AM259" s="42">
        <f t="shared" si="14"/>
        <v>1.58288856425439</v>
      </c>
      <c r="AN259" s="43">
        <f t="shared" si="14"/>
        <v>0.89206718891379799</v>
      </c>
      <c r="AO259" s="42">
        <f t="shared" si="14"/>
        <v>0</v>
      </c>
      <c r="AP259" s="42">
        <f t="shared" si="14"/>
        <v>0.89206718891379799</v>
      </c>
      <c r="AQ259" s="43">
        <f t="shared" si="14"/>
        <v>-0.114843088240518</v>
      </c>
      <c r="AR259" s="42">
        <f t="shared" si="14"/>
        <v>0</v>
      </c>
      <c r="AS259" s="42">
        <f t="shared" si="14"/>
        <v>-0.114843088240518</v>
      </c>
      <c r="AT259" s="43">
        <f t="shared" si="14"/>
        <v>-0.99536260024294898</v>
      </c>
      <c r="AU259" s="42">
        <f t="shared" si="14"/>
        <v>0</v>
      </c>
      <c r="AV259" s="42">
        <f t="shared" si="14"/>
        <v>-0.99536260024294898</v>
      </c>
      <c r="AW259" s="43">
        <f t="shared" si="14"/>
        <v>-2.0469921199033898</v>
      </c>
      <c r="AX259" s="42">
        <f t="shared" si="14"/>
        <v>0</v>
      </c>
      <c r="AY259" s="42">
        <f t="shared" si="14"/>
        <v>-2.0469921199033898</v>
      </c>
      <c r="AZ259" s="43">
        <f t="shared" si="14"/>
        <v>-2.9333920517599901</v>
      </c>
      <c r="BA259" s="42">
        <f t="shared" si="14"/>
        <v>0</v>
      </c>
      <c r="BB259" s="42">
        <f t="shared" si="14"/>
        <v>-2.9333920517599901</v>
      </c>
      <c r="BC259" s="43">
        <f t="shared" si="14"/>
        <v>-3.66901977071198</v>
      </c>
      <c r="BD259" s="42">
        <f t="shared" si="14"/>
        <v>0</v>
      </c>
      <c r="BE259" s="42">
        <f t="shared" si="14"/>
        <v>-3.66901977071198</v>
      </c>
      <c r="BF259" s="43">
        <f t="shared" si="14"/>
        <v>-4.2364043635709097</v>
      </c>
      <c r="BG259" s="42">
        <f t="shared" si="14"/>
        <v>0</v>
      </c>
      <c r="BH259" s="42">
        <f t="shared" si="14"/>
        <v>-4.2364043635709097</v>
      </c>
      <c r="BI259" s="43">
        <f t="shared" si="14"/>
        <v>-4.8566435036610303</v>
      </c>
      <c r="BJ259" s="42">
        <f t="shared" si="14"/>
        <v>0</v>
      </c>
      <c r="BK259" s="42">
        <f t="shared" si="14"/>
        <v>-4.8566435036610303</v>
      </c>
      <c r="BL259" s="43">
        <f t="shared" si="14"/>
        <v>-5.4344476898109999</v>
      </c>
      <c r="BM259" s="42">
        <f t="shared" si="14"/>
        <v>0</v>
      </c>
      <c r="BN259" s="42">
        <f t="shared" si="14"/>
        <v>-5.4344476898109999</v>
      </c>
      <c r="BO259" s="43">
        <f t="shared" ref="BO259:DV259" si="15">MIN(BO4:BO255)</f>
        <v>-5.7188657112968002</v>
      </c>
      <c r="BP259" s="42">
        <f t="shared" si="15"/>
        <v>0</v>
      </c>
      <c r="BQ259" s="42">
        <f t="shared" si="15"/>
        <v>-5.7188657112968002</v>
      </c>
      <c r="BR259" s="43">
        <f t="shared" si="15"/>
        <v>-5.8488889983849504</v>
      </c>
      <c r="BS259" s="42">
        <f t="shared" si="15"/>
        <v>0</v>
      </c>
      <c r="BT259" s="42">
        <f t="shared" si="15"/>
        <v>-5.8488889983849504</v>
      </c>
      <c r="BU259" s="43">
        <f t="shared" si="15"/>
        <v>-6.1018500383908103</v>
      </c>
      <c r="BV259" s="42">
        <f t="shared" si="15"/>
        <v>0</v>
      </c>
      <c r="BW259" s="42">
        <f t="shared" si="15"/>
        <v>-6.1018500383908103</v>
      </c>
      <c r="BX259" s="43">
        <f t="shared" si="15"/>
        <v>-6.1888618035796998</v>
      </c>
      <c r="BY259" s="42">
        <f t="shared" si="15"/>
        <v>0</v>
      </c>
      <c r="BZ259" s="42">
        <f t="shared" si="15"/>
        <v>-6.1888618035796998</v>
      </c>
      <c r="CA259" s="43">
        <f t="shared" si="15"/>
        <v>-6.4534420765522098</v>
      </c>
      <c r="CB259" s="42">
        <f t="shared" si="15"/>
        <v>0</v>
      </c>
      <c r="CC259" s="42">
        <f t="shared" si="15"/>
        <v>-6.4534420765522098</v>
      </c>
      <c r="CD259" s="43">
        <f t="shared" si="15"/>
        <v>-6.5440018192674696</v>
      </c>
      <c r="CE259" s="42">
        <f t="shared" si="15"/>
        <v>0</v>
      </c>
      <c r="CF259" s="42">
        <f t="shared" si="15"/>
        <v>-6.5440018192674696</v>
      </c>
      <c r="CG259" s="43">
        <f t="shared" si="15"/>
        <v>-6.7299104183662797</v>
      </c>
      <c r="CH259" s="42">
        <f t="shared" si="15"/>
        <v>0</v>
      </c>
      <c r="CI259" s="42">
        <f t="shared" si="15"/>
        <v>-6.7299104183662797</v>
      </c>
      <c r="CJ259" s="43">
        <f t="shared" si="15"/>
        <v>-7.0493663989030901</v>
      </c>
      <c r="CK259" s="42">
        <f t="shared" si="15"/>
        <v>0</v>
      </c>
      <c r="CL259" s="42">
        <f t="shared" si="15"/>
        <v>-7.0493663989030901</v>
      </c>
      <c r="CM259" s="43">
        <f t="shared" si="15"/>
        <v>-7.2531244982729</v>
      </c>
      <c r="CN259" s="42">
        <f t="shared" si="15"/>
        <v>0</v>
      </c>
      <c r="CO259" s="42">
        <f t="shared" si="15"/>
        <v>-7.2531244982729</v>
      </c>
      <c r="CP259" s="43">
        <f t="shared" si="15"/>
        <v>-7.3321559248472497</v>
      </c>
      <c r="CQ259" s="42">
        <f t="shared" si="15"/>
        <v>0</v>
      </c>
      <c r="CR259" s="42">
        <f t="shared" si="15"/>
        <v>-7.3321559248472497</v>
      </c>
      <c r="CS259" s="43">
        <f t="shared" si="15"/>
        <v>-7.4546111819298098</v>
      </c>
      <c r="CT259" s="42">
        <f t="shared" si="15"/>
        <v>0</v>
      </c>
      <c r="CU259" s="42">
        <f t="shared" si="15"/>
        <v>-7.4546111819298098</v>
      </c>
      <c r="CV259" s="43">
        <f t="shared" si="15"/>
        <v>-7.6916290193514403</v>
      </c>
      <c r="CW259" s="42">
        <f t="shared" si="15"/>
        <v>0</v>
      </c>
      <c r="CX259" s="42">
        <f t="shared" si="15"/>
        <v>-7.6916290193514403</v>
      </c>
      <c r="CY259" s="43">
        <f t="shared" si="15"/>
        <v>-7.9960765396232896</v>
      </c>
      <c r="CZ259" s="42">
        <f t="shared" si="15"/>
        <v>0</v>
      </c>
      <c r="DA259" s="42">
        <f t="shared" si="15"/>
        <v>-7.9960765396232896</v>
      </c>
      <c r="DB259" s="43">
        <f t="shared" si="15"/>
        <v>-7.9618670551690096</v>
      </c>
      <c r="DC259" s="42">
        <f t="shared" si="15"/>
        <v>0</v>
      </c>
      <c r="DD259" s="42">
        <f t="shared" si="15"/>
        <v>-7.9618670551690096</v>
      </c>
      <c r="DE259" s="43">
        <f t="shared" si="15"/>
        <v>-8.1903188322564393</v>
      </c>
      <c r="DF259" s="42">
        <f t="shared" si="15"/>
        <v>0</v>
      </c>
      <c r="DG259" s="42">
        <f t="shared" si="15"/>
        <v>-8.1903188322564393</v>
      </c>
      <c r="DH259" s="43">
        <f t="shared" si="15"/>
        <v>-8.7912203814078893</v>
      </c>
      <c r="DI259" s="42">
        <f t="shared" si="15"/>
        <v>0</v>
      </c>
      <c r="DJ259" s="42">
        <f t="shared" si="15"/>
        <v>-8.7912203814078893</v>
      </c>
      <c r="DK259" s="43">
        <f t="shared" si="15"/>
        <v>-9.2710545053625406</v>
      </c>
      <c r="DL259" s="42">
        <f t="shared" si="15"/>
        <v>0</v>
      </c>
      <c r="DM259" s="42">
        <f t="shared" si="15"/>
        <v>-9.2710545053625406</v>
      </c>
      <c r="DN259" s="43">
        <f t="shared" si="15"/>
        <v>-9.6616436541544299</v>
      </c>
      <c r="DO259" s="42">
        <f t="shared" si="15"/>
        <v>0</v>
      </c>
      <c r="DP259" s="42">
        <f t="shared" si="15"/>
        <v>-9.6616436541544299</v>
      </c>
      <c r="DQ259" s="43">
        <f t="shared" si="15"/>
        <v>-9.8246267842678208</v>
      </c>
      <c r="DR259" s="42">
        <f t="shared" si="15"/>
        <v>0</v>
      </c>
      <c r="DS259" s="42">
        <f t="shared" si="15"/>
        <v>-9.8246267842678208</v>
      </c>
      <c r="DT259" s="43">
        <f t="shared" si="15"/>
        <v>-10.246499142853599</v>
      </c>
      <c r="DU259" s="42">
        <f t="shared" si="15"/>
        <v>0</v>
      </c>
      <c r="DV259" s="42">
        <f t="shared" si="15"/>
        <v>-10.246499142853599</v>
      </c>
    </row>
    <row r="260" spans="2:126" ht="17" thickBot="1" x14ac:dyDescent="0.25">
      <c r="B260" s="94"/>
      <c r="C260" s="44" t="s">
        <v>16</v>
      </c>
      <c r="D260" s="46">
        <f t="shared" ref="D260:F260" si="16">MEDIAN(D4:D255)</f>
        <v>13.8946183486949</v>
      </c>
      <c r="E260" s="45" t="e">
        <f t="shared" si="16"/>
        <v>#NUM!</v>
      </c>
      <c r="F260" s="45">
        <f t="shared" si="16"/>
        <v>13.8946183486949</v>
      </c>
      <c r="G260" s="46">
        <f t="shared" ref="G260:AJ260" si="17">MEDIAN(G4:G255)</f>
        <v>13.8912262671167</v>
      </c>
      <c r="H260" s="45" t="e">
        <f t="shared" si="17"/>
        <v>#NUM!</v>
      </c>
      <c r="I260" s="45">
        <f t="shared" si="17"/>
        <v>13.8912262671167</v>
      </c>
      <c r="J260" s="46">
        <f t="shared" si="17"/>
        <v>13.81153810861195</v>
      </c>
      <c r="K260" s="45" t="e">
        <f t="shared" si="17"/>
        <v>#NUM!</v>
      </c>
      <c r="L260" s="45">
        <f t="shared" si="17"/>
        <v>13.81153810861195</v>
      </c>
      <c r="M260" s="46">
        <f t="shared" si="17"/>
        <v>13.71873978547705</v>
      </c>
      <c r="N260" s="45" t="e">
        <f t="shared" si="17"/>
        <v>#NUM!</v>
      </c>
      <c r="O260" s="45">
        <f t="shared" si="17"/>
        <v>13.71873978547705</v>
      </c>
      <c r="P260" s="46">
        <f t="shared" si="17"/>
        <v>13.58862207044775</v>
      </c>
      <c r="Q260" s="45" t="e">
        <f t="shared" si="17"/>
        <v>#NUM!</v>
      </c>
      <c r="R260" s="45">
        <f t="shared" si="17"/>
        <v>13.58862207044775</v>
      </c>
      <c r="S260" s="46">
        <f t="shared" si="17"/>
        <v>13.444070760619899</v>
      </c>
      <c r="T260" s="45" t="e">
        <f t="shared" si="17"/>
        <v>#NUM!</v>
      </c>
      <c r="U260" s="45">
        <f t="shared" si="17"/>
        <v>13.444070760619899</v>
      </c>
      <c r="V260" s="46">
        <f t="shared" si="17"/>
        <v>13.218011514797549</v>
      </c>
      <c r="W260" s="45" t="e">
        <f t="shared" si="17"/>
        <v>#NUM!</v>
      </c>
      <c r="X260" s="45">
        <f t="shared" si="17"/>
        <v>13.218011514797549</v>
      </c>
      <c r="Y260" s="46">
        <f t="shared" si="17"/>
        <v>12.879769526947449</v>
      </c>
      <c r="Z260" s="45" t="e">
        <f t="shared" si="17"/>
        <v>#NUM!</v>
      </c>
      <c r="AA260" s="45">
        <f t="shared" si="17"/>
        <v>12.879769526947449</v>
      </c>
      <c r="AB260" s="46">
        <f t="shared" si="17"/>
        <v>12.521728859861401</v>
      </c>
      <c r="AC260" s="45" t="e">
        <f t="shared" si="17"/>
        <v>#NUM!</v>
      </c>
      <c r="AD260" s="45">
        <f t="shared" si="17"/>
        <v>12.521728859861401</v>
      </c>
      <c r="AE260" s="46">
        <f t="shared" si="17"/>
        <v>12.22846694768695</v>
      </c>
      <c r="AF260" s="45" t="e">
        <f t="shared" si="17"/>
        <v>#NUM!</v>
      </c>
      <c r="AG260" s="45">
        <f t="shared" si="17"/>
        <v>12.22846694768695</v>
      </c>
      <c r="AH260" s="46">
        <f t="shared" si="17"/>
        <v>11.932042762980949</v>
      </c>
      <c r="AI260" s="45" t="e">
        <f t="shared" si="17"/>
        <v>#NUM!</v>
      </c>
      <c r="AJ260" s="45">
        <f t="shared" si="17"/>
        <v>11.932042762980949</v>
      </c>
      <c r="AK260" s="46">
        <f t="shared" ref="AK260:BN260" si="18">MEDIAN(AK4:AK255)</f>
        <v>11.505594392749099</v>
      </c>
      <c r="AL260" s="45" t="e">
        <f t="shared" si="18"/>
        <v>#NUM!</v>
      </c>
      <c r="AM260" s="45">
        <f t="shared" si="18"/>
        <v>11.505594392749099</v>
      </c>
      <c r="AN260" s="46">
        <f t="shared" si="18"/>
        <v>11.121230191307351</v>
      </c>
      <c r="AO260" s="45" t="e">
        <f t="shared" si="18"/>
        <v>#NUM!</v>
      </c>
      <c r="AP260" s="45">
        <f t="shared" si="18"/>
        <v>11.121230191307351</v>
      </c>
      <c r="AQ260" s="46">
        <f t="shared" si="18"/>
        <v>10.819399865885449</v>
      </c>
      <c r="AR260" s="45" t="e">
        <f t="shared" si="18"/>
        <v>#NUM!</v>
      </c>
      <c r="AS260" s="45">
        <f t="shared" si="18"/>
        <v>10.819399865885449</v>
      </c>
      <c r="AT260" s="46">
        <f t="shared" si="18"/>
        <v>10.40328841459365</v>
      </c>
      <c r="AU260" s="45" t="e">
        <f t="shared" si="18"/>
        <v>#NUM!</v>
      </c>
      <c r="AV260" s="45">
        <f t="shared" si="18"/>
        <v>10.40328841459365</v>
      </c>
      <c r="AW260" s="46">
        <f t="shared" si="18"/>
        <v>10.094991712291801</v>
      </c>
      <c r="AX260" s="45" t="e">
        <f t="shared" si="18"/>
        <v>#NUM!</v>
      </c>
      <c r="AY260" s="45">
        <f t="shared" si="18"/>
        <v>10.094991712291801</v>
      </c>
      <c r="AZ260" s="46">
        <f t="shared" si="18"/>
        <v>9.8193724432145455</v>
      </c>
      <c r="BA260" s="45" t="e">
        <f t="shared" si="18"/>
        <v>#NUM!</v>
      </c>
      <c r="BB260" s="45">
        <f t="shared" si="18"/>
        <v>9.8193724432145455</v>
      </c>
      <c r="BC260" s="46">
        <f t="shared" si="18"/>
        <v>9.4548701811637645</v>
      </c>
      <c r="BD260" s="45" t="e">
        <f t="shared" si="18"/>
        <v>#NUM!</v>
      </c>
      <c r="BE260" s="45">
        <f t="shared" si="18"/>
        <v>9.4548701811637645</v>
      </c>
      <c r="BF260" s="46">
        <f t="shared" si="18"/>
        <v>8.9687039854896611</v>
      </c>
      <c r="BG260" s="45" t="e">
        <f t="shared" si="18"/>
        <v>#NUM!</v>
      </c>
      <c r="BH260" s="45">
        <f t="shared" si="18"/>
        <v>8.9687039854896611</v>
      </c>
      <c r="BI260" s="46">
        <f t="shared" si="18"/>
        <v>8.6344032014994259</v>
      </c>
      <c r="BJ260" s="45" t="e">
        <f t="shared" si="18"/>
        <v>#NUM!</v>
      </c>
      <c r="BK260" s="45">
        <f t="shared" si="18"/>
        <v>8.6344032014994259</v>
      </c>
      <c r="BL260" s="46">
        <f t="shared" si="18"/>
        <v>8.1624385937182744</v>
      </c>
      <c r="BM260" s="45" t="e">
        <f t="shared" si="18"/>
        <v>#NUM!</v>
      </c>
      <c r="BN260" s="45">
        <f t="shared" si="18"/>
        <v>8.1624385937182744</v>
      </c>
      <c r="BO260" s="46">
        <f t="shared" ref="BO260:DV260" si="19">MEDIAN(BO4:BO255)</f>
        <v>7.7701077421826046</v>
      </c>
      <c r="BP260" s="45" t="e">
        <f t="shared" si="19"/>
        <v>#NUM!</v>
      </c>
      <c r="BQ260" s="45">
        <f t="shared" si="19"/>
        <v>7.7701077421826046</v>
      </c>
      <c r="BR260" s="46">
        <f t="shared" si="19"/>
        <v>7.5470078602698303</v>
      </c>
      <c r="BS260" s="45" t="e">
        <f t="shared" si="19"/>
        <v>#NUM!</v>
      </c>
      <c r="BT260" s="45">
        <f t="shared" si="19"/>
        <v>7.5470078602698303</v>
      </c>
      <c r="BU260" s="46">
        <f t="shared" si="19"/>
        <v>7.2371482861835048</v>
      </c>
      <c r="BV260" s="45" t="e">
        <f t="shared" si="19"/>
        <v>#NUM!</v>
      </c>
      <c r="BW260" s="45">
        <f t="shared" si="19"/>
        <v>7.2371482861835048</v>
      </c>
      <c r="BX260" s="46">
        <f t="shared" si="19"/>
        <v>6.9600037458222248</v>
      </c>
      <c r="BY260" s="45" t="e">
        <f t="shared" si="19"/>
        <v>#NUM!</v>
      </c>
      <c r="BZ260" s="45">
        <f t="shared" si="19"/>
        <v>6.9600037458222248</v>
      </c>
      <c r="CA260" s="46">
        <f t="shared" si="19"/>
        <v>6.6384069953156697</v>
      </c>
      <c r="CB260" s="45" t="e">
        <f t="shared" si="19"/>
        <v>#NUM!</v>
      </c>
      <c r="CC260" s="45">
        <f t="shared" si="19"/>
        <v>6.6384069953156697</v>
      </c>
      <c r="CD260" s="46">
        <f t="shared" si="19"/>
        <v>6.4135497550495701</v>
      </c>
      <c r="CE260" s="45" t="e">
        <f t="shared" si="19"/>
        <v>#NUM!</v>
      </c>
      <c r="CF260" s="45">
        <f t="shared" si="19"/>
        <v>6.4135497550495701</v>
      </c>
      <c r="CG260" s="46">
        <f t="shared" si="19"/>
        <v>6.0993937582808648</v>
      </c>
      <c r="CH260" s="45" t="e">
        <f t="shared" si="19"/>
        <v>#NUM!</v>
      </c>
      <c r="CI260" s="45">
        <f t="shared" si="19"/>
        <v>6.0993937582808648</v>
      </c>
      <c r="CJ260" s="46">
        <f t="shared" si="19"/>
        <v>5.8338037980895958</v>
      </c>
      <c r="CK260" s="45" t="e">
        <f t="shared" si="19"/>
        <v>#NUM!</v>
      </c>
      <c r="CL260" s="45">
        <f t="shared" si="19"/>
        <v>5.8338037980895958</v>
      </c>
      <c r="CM260" s="46">
        <f t="shared" si="19"/>
        <v>5.613517725227875</v>
      </c>
      <c r="CN260" s="45" t="e">
        <f t="shared" si="19"/>
        <v>#NUM!</v>
      </c>
      <c r="CO260" s="45">
        <f t="shared" si="19"/>
        <v>5.613517725227875</v>
      </c>
      <c r="CP260" s="46">
        <f t="shared" si="19"/>
        <v>5.3200284206493293</v>
      </c>
      <c r="CQ260" s="45" t="e">
        <f t="shared" si="19"/>
        <v>#NUM!</v>
      </c>
      <c r="CR260" s="45">
        <f t="shared" si="19"/>
        <v>5.3200284206493293</v>
      </c>
      <c r="CS260" s="46">
        <f t="shared" si="19"/>
        <v>5.1251958806262552</v>
      </c>
      <c r="CT260" s="45" t="e">
        <f t="shared" si="19"/>
        <v>#NUM!</v>
      </c>
      <c r="CU260" s="45">
        <f t="shared" si="19"/>
        <v>5.1251958806262552</v>
      </c>
      <c r="CV260" s="46">
        <f t="shared" si="19"/>
        <v>4.8620237284349894</v>
      </c>
      <c r="CW260" s="45" t="e">
        <f t="shared" si="19"/>
        <v>#NUM!</v>
      </c>
      <c r="CX260" s="45">
        <f t="shared" si="19"/>
        <v>4.8620237284349894</v>
      </c>
      <c r="CY260" s="46">
        <f t="shared" si="19"/>
        <v>4.6861738628038099</v>
      </c>
      <c r="CZ260" s="45" t="e">
        <f t="shared" si="19"/>
        <v>#NUM!</v>
      </c>
      <c r="DA260" s="45">
        <f t="shared" si="19"/>
        <v>4.6861738628038099</v>
      </c>
      <c r="DB260" s="46">
        <f t="shared" si="19"/>
        <v>4.4862590408601495</v>
      </c>
      <c r="DC260" s="45" t="e">
        <f t="shared" si="19"/>
        <v>#NUM!</v>
      </c>
      <c r="DD260" s="45">
        <f t="shared" si="19"/>
        <v>4.4862590408601495</v>
      </c>
      <c r="DE260" s="46">
        <f t="shared" si="19"/>
        <v>4.2170081469491691</v>
      </c>
      <c r="DF260" s="45" t="e">
        <f t="shared" si="19"/>
        <v>#NUM!</v>
      </c>
      <c r="DG260" s="45">
        <f t="shared" si="19"/>
        <v>4.2170081469491691</v>
      </c>
      <c r="DH260" s="46">
        <f t="shared" si="19"/>
        <v>3.8817894286646704</v>
      </c>
      <c r="DI260" s="45" t="e">
        <f t="shared" si="19"/>
        <v>#NUM!</v>
      </c>
      <c r="DJ260" s="45">
        <f t="shared" si="19"/>
        <v>3.8817894286646704</v>
      </c>
      <c r="DK260" s="46">
        <f t="shared" si="19"/>
        <v>3.6491641011298253</v>
      </c>
      <c r="DL260" s="45" t="e">
        <f t="shared" si="19"/>
        <v>#NUM!</v>
      </c>
      <c r="DM260" s="45">
        <f t="shared" si="19"/>
        <v>3.6491641011298253</v>
      </c>
      <c r="DN260" s="46">
        <f t="shared" si="19"/>
        <v>3.4295803847586797</v>
      </c>
      <c r="DO260" s="45" t="e">
        <f t="shared" si="19"/>
        <v>#NUM!</v>
      </c>
      <c r="DP260" s="45">
        <f t="shared" si="19"/>
        <v>3.4295803847586797</v>
      </c>
      <c r="DQ260" s="46">
        <f t="shared" si="19"/>
        <v>3.1666923726259251</v>
      </c>
      <c r="DR260" s="45" t="e">
        <f t="shared" si="19"/>
        <v>#NUM!</v>
      </c>
      <c r="DS260" s="45">
        <f t="shared" si="19"/>
        <v>3.1666923726259251</v>
      </c>
      <c r="DT260" s="46">
        <f t="shared" si="19"/>
        <v>2.8061881413513849</v>
      </c>
      <c r="DU260" s="45" t="e">
        <f t="shared" si="19"/>
        <v>#NUM!</v>
      </c>
      <c r="DV260" s="45">
        <f t="shared" si="19"/>
        <v>2.8061881413513849</v>
      </c>
    </row>
    <row r="261" spans="2:126" x14ac:dyDescent="0.2">
      <c r="B261" s="95" t="s">
        <v>24</v>
      </c>
      <c r="C261" s="41" t="s">
        <v>12</v>
      </c>
      <c r="D261" s="31">
        <f t="shared" ref="D261:F261" si="20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14.922795180408894</v>
      </c>
      <c r="E261" s="47" t="e">
        <f t="shared" si="20"/>
        <v>#DIV/0!</v>
      </c>
      <c r="F261" s="47">
        <f t="shared" si="20"/>
        <v>14.922795180408894</v>
      </c>
      <c r="G261" s="31">
        <f t="shared" ref="G261:AJ261" si="21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14.888673288568341</v>
      </c>
      <c r="H261" s="47" t="e">
        <f t="shared" si="21"/>
        <v>#DIV/0!</v>
      </c>
      <c r="I261" s="47">
        <f t="shared" si="21"/>
        <v>14.888673288568341</v>
      </c>
      <c r="J261" s="31">
        <f t="shared" si="21"/>
        <v>14.816547356027399</v>
      </c>
      <c r="K261" s="47" t="e">
        <f t="shared" si="21"/>
        <v>#DIV/0!</v>
      </c>
      <c r="L261" s="47">
        <f t="shared" si="21"/>
        <v>14.816547356027399</v>
      </c>
      <c r="M261" s="31">
        <f t="shared" si="21"/>
        <v>14.703187306303194</v>
      </c>
      <c r="N261" s="47" t="e">
        <f t="shared" si="21"/>
        <v>#DIV/0!</v>
      </c>
      <c r="O261" s="47">
        <f t="shared" si="21"/>
        <v>14.703187306303194</v>
      </c>
      <c r="P261" s="31">
        <f t="shared" si="21"/>
        <v>14.541015471511463</v>
      </c>
      <c r="Q261" s="47" t="e">
        <f t="shared" si="21"/>
        <v>#DIV/0!</v>
      </c>
      <c r="R261" s="47">
        <f t="shared" si="21"/>
        <v>14.541015471511463</v>
      </c>
      <c r="S261" s="31">
        <f t="shared" si="21"/>
        <v>14.341708442900194</v>
      </c>
      <c r="T261" s="47" t="e">
        <f t="shared" si="21"/>
        <v>#DIV/0!</v>
      </c>
      <c r="U261" s="47">
        <f t="shared" si="21"/>
        <v>14.341708442900194</v>
      </c>
      <c r="V261" s="31">
        <f t="shared" si="21"/>
        <v>14.104567021400424</v>
      </c>
      <c r="W261" s="47" t="e">
        <f t="shared" si="21"/>
        <v>#DIV/0!</v>
      </c>
      <c r="X261" s="47">
        <f t="shared" si="21"/>
        <v>14.104567021400424</v>
      </c>
      <c r="Y261" s="31">
        <f t="shared" si="21"/>
        <v>13.833242176741491</v>
      </c>
      <c r="Z261" s="47" t="e">
        <f t="shared" si="21"/>
        <v>#DIV/0!</v>
      </c>
      <c r="AA261" s="47">
        <f t="shared" si="21"/>
        <v>13.833242176741491</v>
      </c>
      <c r="AB261" s="31">
        <f t="shared" si="21"/>
        <v>13.52030935273894</v>
      </c>
      <c r="AC261" s="47" t="e">
        <f t="shared" si="21"/>
        <v>#DIV/0!</v>
      </c>
      <c r="AD261" s="47">
        <f t="shared" si="21"/>
        <v>13.52030935273894</v>
      </c>
      <c r="AE261" s="31">
        <f t="shared" si="21"/>
        <v>13.186961402090281</v>
      </c>
      <c r="AF261" s="47" t="e">
        <f t="shared" si="21"/>
        <v>#DIV/0!</v>
      </c>
      <c r="AG261" s="47">
        <f t="shared" si="21"/>
        <v>13.186961402090281</v>
      </c>
      <c r="AH261" s="31">
        <f t="shared" si="21"/>
        <v>12.844308839041537</v>
      </c>
      <c r="AI261" s="47" t="e">
        <f t="shared" si="21"/>
        <v>#DIV/0!</v>
      </c>
      <c r="AJ261" s="47">
        <f t="shared" si="21"/>
        <v>12.844308839041537</v>
      </c>
      <c r="AK261" s="31">
        <f t="shared" ref="AK261:BN261" si="22">AVERAGE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12.484034454906642</v>
      </c>
      <c r="AL261" s="47" t="e">
        <f t="shared" si="22"/>
        <v>#DIV/0!</v>
      </c>
      <c r="AM261" s="47">
        <f t="shared" si="22"/>
        <v>12.484034454906642</v>
      </c>
      <c r="AN261" s="31">
        <f t="shared" si="22"/>
        <v>12.14366486964599</v>
      </c>
      <c r="AO261" s="47" t="e">
        <f t="shared" si="22"/>
        <v>#DIV/0!</v>
      </c>
      <c r="AP261" s="47">
        <f t="shared" si="22"/>
        <v>12.14366486964599</v>
      </c>
      <c r="AQ261" s="31">
        <f t="shared" si="22"/>
        <v>11.787472526263443</v>
      </c>
      <c r="AR261" s="47" t="e">
        <f t="shared" si="22"/>
        <v>#DIV/0!</v>
      </c>
      <c r="AS261" s="47">
        <f t="shared" si="22"/>
        <v>11.787472526263443</v>
      </c>
      <c r="AT261" s="31">
        <f t="shared" si="22"/>
        <v>11.44042828978181</v>
      </c>
      <c r="AU261" s="47" t="e">
        <f t="shared" si="22"/>
        <v>#DIV/0!</v>
      </c>
      <c r="AV261" s="47">
        <f t="shared" si="22"/>
        <v>11.44042828978181</v>
      </c>
      <c r="AW261" s="31">
        <f t="shared" si="22"/>
        <v>11.085158691815861</v>
      </c>
      <c r="AX261" s="47" t="e">
        <f t="shared" si="22"/>
        <v>#DIV/0!</v>
      </c>
      <c r="AY261" s="47">
        <f t="shared" si="22"/>
        <v>11.085158691815861</v>
      </c>
      <c r="AZ261" s="31">
        <f t="shared" si="22"/>
        <v>10.721975690743539</v>
      </c>
      <c r="BA261" s="47" t="e">
        <f t="shared" si="22"/>
        <v>#DIV/0!</v>
      </c>
      <c r="BB261" s="47">
        <f t="shared" si="22"/>
        <v>10.721975690743539</v>
      </c>
      <c r="BC261" s="31">
        <f t="shared" si="22"/>
        <v>10.361455163266642</v>
      </c>
      <c r="BD261" s="47" t="e">
        <f t="shared" si="22"/>
        <v>#DIV/0!</v>
      </c>
      <c r="BE261" s="47">
        <f t="shared" si="22"/>
        <v>10.361455163266642</v>
      </c>
      <c r="BF261" s="31">
        <f t="shared" si="22"/>
        <v>10.003324888288244</v>
      </c>
      <c r="BG261" s="47" t="e">
        <f t="shared" si="22"/>
        <v>#DIV/0!</v>
      </c>
      <c r="BH261" s="47">
        <f t="shared" si="22"/>
        <v>10.003324888288244</v>
      </c>
      <c r="BI261" s="31">
        <f t="shared" si="22"/>
        <v>9.6552309388081881</v>
      </c>
      <c r="BJ261" s="47" t="e">
        <f t="shared" si="22"/>
        <v>#DIV/0!</v>
      </c>
      <c r="BK261" s="47">
        <f t="shared" si="22"/>
        <v>9.6552309388081881</v>
      </c>
      <c r="BL261" s="31">
        <f t="shared" si="22"/>
        <v>9.3104904251956615</v>
      </c>
      <c r="BM261" s="47" t="e">
        <f t="shared" si="22"/>
        <v>#DIV/0!</v>
      </c>
      <c r="BN261" s="47">
        <f t="shared" si="22"/>
        <v>9.3104904251956615</v>
      </c>
      <c r="BO261" s="31">
        <f t="shared" ref="BO261:DV261" si="23">AVERAGE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8.9796282854506373</v>
      </c>
      <c r="BP261" s="47" t="e">
        <f t="shared" si="23"/>
        <v>#DIV/0!</v>
      </c>
      <c r="BQ261" s="47">
        <f t="shared" si="23"/>
        <v>8.9796282854506373</v>
      </c>
      <c r="BR261" s="31">
        <f t="shared" si="23"/>
        <v>8.653177648902183</v>
      </c>
      <c r="BS261" s="47" t="e">
        <f t="shared" si="23"/>
        <v>#DIV/0!</v>
      </c>
      <c r="BT261" s="47">
        <f t="shared" si="23"/>
        <v>8.653177648902183</v>
      </c>
      <c r="BU261" s="31">
        <f t="shared" si="23"/>
        <v>8.3282051649790407</v>
      </c>
      <c r="BV261" s="47" t="e">
        <f t="shared" si="23"/>
        <v>#DIV/0!</v>
      </c>
      <c r="BW261" s="47">
        <f t="shared" si="23"/>
        <v>8.3282051649790407</v>
      </c>
      <c r="BX261" s="31">
        <f t="shared" si="23"/>
        <v>8.0092304945795334</v>
      </c>
      <c r="BY261" s="47" t="e">
        <f t="shared" si="23"/>
        <v>#DIV/0!</v>
      </c>
      <c r="BZ261" s="47">
        <f t="shared" si="23"/>
        <v>8.0092304945795334</v>
      </c>
      <c r="CA261" s="31">
        <f t="shared" si="23"/>
        <v>7.6960461595177732</v>
      </c>
      <c r="CB261" s="47" t="e">
        <f t="shared" si="23"/>
        <v>#DIV/0!</v>
      </c>
      <c r="CC261" s="47">
        <f t="shared" si="23"/>
        <v>7.6960461595177732</v>
      </c>
      <c r="CD261" s="31">
        <f t="shared" si="23"/>
        <v>7.3961133208289285</v>
      </c>
      <c r="CE261" s="47" t="e">
        <f t="shared" si="23"/>
        <v>#DIV/0!</v>
      </c>
      <c r="CF261" s="47">
        <f t="shared" si="23"/>
        <v>7.3961133208289285</v>
      </c>
      <c r="CG261" s="31">
        <f t="shared" si="23"/>
        <v>7.0956879412622564</v>
      </c>
      <c r="CH261" s="47" t="e">
        <f t="shared" si="23"/>
        <v>#DIV/0!</v>
      </c>
      <c r="CI261" s="47">
        <f t="shared" si="23"/>
        <v>7.0956879412622564</v>
      </c>
      <c r="CJ261" s="31">
        <f t="shared" si="23"/>
        <v>6.8073657447053595</v>
      </c>
      <c r="CK261" s="47" t="e">
        <f t="shared" si="23"/>
        <v>#DIV/0!</v>
      </c>
      <c r="CL261" s="47">
        <f t="shared" si="23"/>
        <v>6.8073657447053595</v>
      </c>
      <c r="CM261" s="31">
        <f t="shared" si="23"/>
        <v>6.5161106551800838</v>
      </c>
      <c r="CN261" s="47" t="e">
        <f t="shared" si="23"/>
        <v>#DIV/0!</v>
      </c>
      <c r="CO261" s="47">
        <f t="shared" si="23"/>
        <v>6.5161106551800838</v>
      </c>
      <c r="CP261" s="31">
        <f t="shared" si="23"/>
        <v>6.2318956500593359</v>
      </c>
      <c r="CQ261" s="47" t="e">
        <f t="shared" si="23"/>
        <v>#DIV/0!</v>
      </c>
      <c r="CR261" s="47">
        <f t="shared" si="23"/>
        <v>6.2318956500593359</v>
      </c>
      <c r="CS261" s="31">
        <f t="shared" si="23"/>
        <v>5.9471375825102131</v>
      </c>
      <c r="CT261" s="47" t="e">
        <f t="shared" si="23"/>
        <v>#DIV/0!</v>
      </c>
      <c r="CU261" s="47">
        <f t="shared" si="23"/>
        <v>5.9471375825102131</v>
      </c>
      <c r="CV261" s="31">
        <f t="shared" si="23"/>
        <v>5.661842216027682</v>
      </c>
      <c r="CW261" s="47" t="e">
        <f t="shared" si="23"/>
        <v>#DIV/0!</v>
      </c>
      <c r="CX261" s="47">
        <f t="shared" si="23"/>
        <v>5.661842216027682</v>
      </c>
      <c r="CY261" s="31">
        <f t="shared" si="23"/>
        <v>5.3882943204465894</v>
      </c>
      <c r="CZ261" s="47" t="e">
        <f t="shared" si="23"/>
        <v>#DIV/0!</v>
      </c>
      <c r="DA261" s="47">
        <f t="shared" si="23"/>
        <v>5.3882943204465894</v>
      </c>
      <c r="DB261" s="31">
        <f t="shared" si="23"/>
        <v>5.1114618885400276</v>
      </c>
      <c r="DC261" s="47" t="e">
        <f t="shared" si="23"/>
        <v>#DIV/0!</v>
      </c>
      <c r="DD261" s="47">
        <f t="shared" si="23"/>
        <v>5.1114618885400276</v>
      </c>
      <c r="DE261" s="31">
        <f t="shared" si="23"/>
        <v>4.8305144509210614</v>
      </c>
      <c r="DF261" s="47" t="e">
        <f t="shared" si="23"/>
        <v>#DIV/0!</v>
      </c>
      <c r="DG261" s="47">
        <f t="shared" si="23"/>
        <v>4.8305144509210614</v>
      </c>
      <c r="DH261" s="31">
        <f t="shared" si="23"/>
        <v>4.5596941463434293</v>
      </c>
      <c r="DI261" s="47" t="e">
        <f t="shared" si="23"/>
        <v>#DIV/0!</v>
      </c>
      <c r="DJ261" s="47">
        <f t="shared" si="23"/>
        <v>4.5596941463434293</v>
      </c>
      <c r="DK261" s="31">
        <f t="shared" si="23"/>
        <v>4.2869368863785313</v>
      </c>
      <c r="DL261" s="47" t="e">
        <f t="shared" si="23"/>
        <v>#DIV/0!</v>
      </c>
      <c r="DM261" s="47">
        <f t="shared" si="23"/>
        <v>4.2869368863785313</v>
      </c>
      <c r="DN261" s="31">
        <f t="shared" si="23"/>
        <v>4.0203582906641255</v>
      </c>
      <c r="DO261" s="47" t="e">
        <f t="shared" si="23"/>
        <v>#DIV/0!</v>
      </c>
      <c r="DP261" s="47">
        <f t="shared" si="23"/>
        <v>4.0203582906641255</v>
      </c>
      <c r="DQ261" s="31">
        <f t="shared" si="23"/>
        <v>3.7466169224198018</v>
      </c>
      <c r="DR261" s="47" t="e">
        <f t="shared" si="23"/>
        <v>#DIV/0!</v>
      </c>
      <c r="DS261" s="47">
        <f t="shared" si="23"/>
        <v>3.7466169224198018</v>
      </c>
      <c r="DT261" s="31">
        <f t="shared" si="23"/>
        <v>3.4849848507157604</v>
      </c>
      <c r="DU261" s="47" t="e">
        <f t="shared" si="23"/>
        <v>#DIV/0!</v>
      </c>
      <c r="DV261" s="47">
        <f t="shared" si="23"/>
        <v>3.4849848507157604</v>
      </c>
    </row>
    <row r="262" spans="2:126" x14ac:dyDescent="0.2">
      <c r="B262" s="89"/>
      <c r="C262" s="41" t="s">
        <v>13</v>
      </c>
      <c r="D262" s="43">
        <f t="shared" ref="D262:F262" si="24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2.6823888414157633</v>
      </c>
      <c r="E262" s="42" t="e">
        <f t="shared" si="24"/>
        <v>#DIV/0!</v>
      </c>
      <c r="F262" s="42">
        <f t="shared" si="24"/>
        <v>2.6823888414157633</v>
      </c>
      <c r="G262" s="43">
        <f t="shared" ref="G262:AJ262" si="25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2.6797655893709158</v>
      </c>
      <c r="H262" s="42" t="e">
        <f t="shared" si="25"/>
        <v>#DIV/0!</v>
      </c>
      <c r="I262" s="42">
        <f t="shared" si="25"/>
        <v>2.6797655893709158</v>
      </c>
      <c r="J262" s="43">
        <f t="shared" si="25"/>
        <v>2.6726838959812205</v>
      </c>
      <c r="K262" s="42" t="e">
        <f t="shared" si="25"/>
        <v>#DIV/0!</v>
      </c>
      <c r="L262" s="42">
        <f t="shared" si="25"/>
        <v>2.6726838959812205</v>
      </c>
      <c r="M262" s="43">
        <f t="shared" si="25"/>
        <v>2.6575830158918783</v>
      </c>
      <c r="N262" s="42" t="e">
        <f t="shared" si="25"/>
        <v>#DIV/0!</v>
      </c>
      <c r="O262" s="42">
        <f t="shared" si="25"/>
        <v>2.6575830158918783</v>
      </c>
      <c r="P262" s="43">
        <f t="shared" si="25"/>
        <v>2.6396389008148988</v>
      </c>
      <c r="Q262" s="42" t="e">
        <f t="shared" si="25"/>
        <v>#DIV/0!</v>
      </c>
      <c r="R262" s="42">
        <f t="shared" si="25"/>
        <v>2.6396389008148988</v>
      </c>
      <c r="S262" s="43">
        <f t="shared" si="25"/>
        <v>2.6375533144125671</v>
      </c>
      <c r="T262" s="42" t="e">
        <f t="shared" si="25"/>
        <v>#DIV/0!</v>
      </c>
      <c r="U262" s="42">
        <f t="shared" si="25"/>
        <v>2.6375533144125671</v>
      </c>
      <c r="V262" s="43">
        <f t="shared" si="25"/>
        <v>2.6618444356700057</v>
      </c>
      <c r="W262" s="42" t="e">
        <f t="shared" si="25"/>
        <v>#DIV/0!</v>
      </c>
      <c r="X262" s="42">
        <f t="shared" si="25"/>
        <v>2.6618444356700057</v>
      </c>
      <c r="Y262" s="43">
        <f t="shared" si="25"/>
        <v>2.719696016075543</v>
      </c>
      <c r="Z262" s="42" t="e">
        <f t="shared" si="25"/>
        <v>#DIV/0!</v>
      </c>
      <c r="AA262" s="42">
        <f t="shared" si="25"/>
        <v>2.719696016075543</v>
      </c>
      <c r="AB262" s="43">
        <f t="shared" si="25"/>
        <v>2.7903176699430294</v>
      </c>
      <c r="AC262" s="42" t="e">
        <f t="shared" si="25"/>
        <v>#DIV/0!</v>
      </c>
      <c r="AD262" s="42">
        <f t="shared" si="25"/>
        <v>2.7903176699430294</v>
      </c>
      <c r="AE262" s="43">
        <f t="shared" si="25"/>
        <v>2.8730281668714155</v>
      </c>
      <c r="AF262" s="42" t="e">
        <f t="shared" si="25"/>
        <v>#DIV/0!</v>
      </c>
      <c r="AG262" s="42">
        <f t="shared" si="25"/>
        <v>2.8730281668714155</v>
      </c>
      <c r="AH262" s="43">
        <f t="shared" si="25"/>
        <v>2.9700371824862932</v>
      </c>
      <c r="AI262" s="42" t="e">
        <f t="shared" si="25"/>
        <v>#DIV/0!</v>
      </c>
      <c r="AJ262" s="42">
        <f t="shared" si="25"/>
        <v>2.9700371824862932</v>
      </c>
      <c r="AK262" s="43">
        <f t="shared" ref="AK262:BN262" si="26">STDEV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3.0712141676971894</v>
      </c>
      <c r="AL262" s="42" t="e">
        <f t="shared" si="26"/>
        <v>#DIV/0!</v>
      </c>
      <c r="AM262" s="42">
        <f t="shared" si="26"/>
        <v>3.0712141676971894</v>
      </c>
      <c r="AN262" s="43">
        <f t="shared" si="26"/>
        <v>3.1859457865404068</v>
      </c>
      <c r="AO262" s="42" t="e">
        <f t="shared" si="26"/>
        <v>#DIV/0!</v>
      </c>
      <c r="AP262" s="42">
        <f t="shared" si="26"/>
        <v>3.1859457865404068</v>
      </c>
      <c r="AQ262" s="43">
        <f t="shared" si="26"/>
        <v>3.2895999937340088</v>
      </c>
      <c r="AR262" s="42" t="e">
        <f t="shared" si="26"/>
        <v>#DIV/0!</v>
      </c>
      <c r="AS262" s="42">
        <f t="shared" si="26"/>
        <v>3.2895999937340088</v>
      </c>
      <c r="AT262" s="43">
        <f t="shared" si="26"/>
        <v>3.3865473418412684</v>
      </c>
      <c r="AU262" s="42" t="e">
        <f t="shared" si="26"/>
        <v>#DIV/0!</v>
      </c>
      <c r="AV262" s="42">
        <f t="shared" si="26"/>
        <v>3.3865473418412684</v>
      </c>
      <c r="AW262" s="43">
        <f t="shared" si="26"/>
        <v>3.4850987743381103</v>
      </c>
      <c r="AX262" s="42" t="e">
        <f t="shared" si="26"/>
        <v>#DIV/0!</v>
      </c>
      <c r="AY262" s="42">
        <f t="shared" si="26"/>
        <v>3.4850987743381103</v>
      </c>
      <c r="AZ262" s="43">
        <f t="shared" si="26"/>
        <v>3.5775700943323154</v>
      </c>
      <c r="BA262" s="42" t="e">
        <f t="shared" si="26"/>
        <v>#DIV/0!</v>
      </c>
      <c r="BB262" s="42">
        <f t="shared" si="26"/>
        <v>3.5775700943323154</v>
      </c>
      <c r="BC262" s="43">
        <f t="shared" si="26"/>
        <v>3.660508226131844</v>
      </c>
      <c r="BD262" s="42" t="e">
        <f t="shared" si="26"/>
        <v>#DIV/0!</v>
      </c>
      <c r="BE262" s="42">
        <f t="shared" si="26"/>
        <v>3.660508226131844</v>
      </c>
      <c r="BF262" s="43">
        <f t="shared" si="26"/>
        <v>3.740274332054319</v>
      </c>
      <c r="BG262" s="42" t="e">
        <f t="shared" si="26"/>
        <v>#DIV/0!</v>
      </c>
      <c r="BH262" s="42">
        <f t="shared" si="26"/>
        <v>3.740274332054319</v>
      </c>
      <c r="BI262" s="43">
        <f t="shared" si="26"/>
        <v>3.8289981817047227</v>
      </c>
      <c r="BJ262" s="42" t="e">
        <f t="shared" si="26"/>
        <v>#DIV/0!</v>
      </c>
      <c r="BK262" s="42">
        <f t="shared" si="26"/>
        <v>3.8289981817047227</v>
      </c>
      <c r="BL262" s="43">
        <f t="shared" si="26"/>
        <v>3.8977398883230872</v>
      </c>
      <c r="BM262" s="42" t="e">
        <f t="shared" si="26"/>
        <v>#DIV/0!</v>
      </c>
      <c r="BN262" s="42">
        <f t="shared" si="26"/>
        <v>3.8977398883230872</v>
      </c>
      <c r="BO262" s="43">
        <f t="shared" ref="BO262:DV262" si="27">STDEV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3.952022185690649</v>
      </c>
      <c r="BP262" s="42" t="e">
        <f t="shared" si="27"/>
        <v>#DIV/0!</v>
      </c>
      <c r="BQ262" s="42">
        <f t="shared" si="27"/>
        <v>3.952022185690649</v>
      </c>
      <c r="BR262" s="43">
        <f t="shared" si="27"/>
        <v>3.9951489153831297</v>
      </c>
      <c r="BS262" s="42" t="e">
        <f t="shared" si="27"/>
        <v>#DIV/0!</v>
      </c>
      <c r="BT262" s="42">
        <f t="shared" si="27"/>
        <v>3.9951489153831297</v>
      </c>
      <c r="BU262" s="43">
        <f t="shared" si="27"/>
        <v>4.0384576973922908</v>
      </c>
      <c r="BV262" s="42" t="e">
        <f t="shared" si="27"/>
        <v>#DIV/0!</v>
      </c>
      <c r="BW262" s="42">
        <f t="shared" si="27"/>
        <v>4.0384576973922908</v>
      </c>
      <c r="BX262" s="43">
        <f t="shared" si="27"/>
        <v>4.0826086127410353</v>
      </c>
      <c r="BY262" s="42" t="e">
        <f t="shared" si="27"/>
        <v>#DIV/0!</v>
      </c>
      <c r="BZ262" s="42">
        <f t="shared" si="27"/>
        <v>4.0826086127410353</v>
      </c>
      <c r="CA262" s="43">
        <f t="shared" si="27"/>
        <v>4.1187641738452605</v>
      </c>
      <c r="CB262" s="42" t="e">
        <f t="shared" si="27"/>
        <v>#DIV/0!</v>
      </c>
      <c r="CC262" s="42">
        <f t="shared" si="27"/>
        <v>4.1187641738452605</v>
      </c>
      <c r="CD262" s="43">
        <f t="shared" si="27"/>
        <v>4.1370092224830781</v>
      </c>
      <c r="CE262" s="42" t="e">
        <f t="shared" si="27"/>
        <v>#DIV/0!</v>
      </c>
      <c r="CF262" s="42">
        <f t="shared" si="27"/>
        <v>4.1370092224830781</v>
      </c>
      <c r="CG262" s="43">
        <f t="shared" si="27"/>
        <v>4.1616847739302694</v>
      </c>
      <c r="CH262" s="42" t="e">
        <f t="shared" si="27"/>
        <v>#DIV/0!</v>
      </c>
      <c r="CI262" s="42">
        <f t="shared" si="27"/>
        <v>4.1616847739302694</v>
      </c>
      <c r="CJ262" s="43">
        <f t="shared" si="27"/>
        <v>4.1854554495592273</v>
      </c>
      <c r="CK262" s="42" t="e">
        <f t="shared" si="27"/>
        <v>#DIV/0!</v>
      </c>
      <c r="CL262" s="42">
        <f t="shared" si="27"/>
        <v>4.1854554495592273</v>
      </c>
      <c r="CM262" s="43">
        <f t="shared" si="27"/>
        <v>4.2146055195972627</v>
      </c>
      <c r="CN262" s="42" t="e">
        <f t="shared" si="27"/>
        <v>#DIV/0!</v>
      </c>
      <c r="CO262" s="42">
        <f t="shared" si="27"/>
        <v>4.2146055195972627</v>
      </c>
      <c r="CP262" s="43">
        <f t="shared" si="27"/>
        <v>4.2371880235424406</v>
      </c>
      <c r="CQ262" s="42" t="e">
        <f t="shared" si="27"/>
        <v>#DIV/0!</v>
      </c>
      <c r="CR262" s="42">
        <f t="shared" si="27"/>
        <v>4.2371880235424406</v>
      </c>
      <c r="CS262" s="43">
        <f t="shared" si="27"/>
        <v>4.2513250415005341</v>
      </c>
      <c r="CT262" s="42" t="e">
        <f t="shared" si="27"/>
        <v>#DIV/0!</v>
      </c>
      <c r="CU262" s="42">
        <f t="shared" si="27"/>
        <v>4.2513250415005341</v>
      </c>
      <c r="CV262" s="43">
        <f t="shared" si="27"/>
        <v>4.2645093515873125</v>
      </c>
      <c r="CW262" s="42" t="e">
        <f t="shared" si="27"/>
        <v>#DIV/0!</v>
      </c>
      <c r="CX262" s="42">
        <f t="shared" si="27"/>
        <v>4.2645093515873125</v>
      </c>
      <c r="CY262" s="43">
        <f t="shared" si="27"/>
        <v>4.2664020964320164</v>
      </c>
      <c r="CZ262" s="42" t="e">
        <f t="shared" si="27"/>
        <v>#DIV/0!</v>
      </c>
      <c r="DA262" s="42">
        <f t="shared" si="27"/>
        <v>4.2664020964320164</v>
      </c>
      <c r="DB262" s="43">
        <f t="shared" si="27"/>
        <v>4.2705977215805833</v>
      </c>
      <c r="DC262" s="42" t="e">
        <f t="shared" si="27"/>
        <v>#DIV/0!</v>
      </c>
      <c r="DD262" s="42">
        <f t="shared" si="27"/>
        <v>4.2705977215805833</v>
      </c>
      <c r="DE262" s="43">
        <f t="shared" si="27"/>
        <v>4.2692005741696022</v>
      </c>
      <c r="DF262" s="42" t="e">
        <f t="shared" si="27"/>
        <v>#DIV/0!</v>
      </c>
      <c r="DG262" s="42">
        <f t="shared" si="27"/>
        <v>4.2692005741696022</v>
      </c>
      <c r="DH262" s="43">
        <f t="shared" si="27"/>
        <v>4.2651801618569092</v>
      </c>
      <c r="DI262" s="42" t="e">
        <f t="shared" si="27"/>
        <v>#DIV/0!</v>
      </c>
      <c r="DJ262" s="42">
        <f t="shared" si="27"/>
        <v>4.2651801618569092</v>
      </c>
      <c r="DK262" s="43">
        <f t="shared" si="27"/>
        <v>4.2628317847462336</v>
      </c>
      <c r="DL262" s="42" t="e">
        <f t="shared" si="27"/>
        <v>#DIV/0!</v>
      </c>
      <c r="DM262" s="42">
        <f t="shared" si="27"/>
        <v>4.2628317847462336</v>
      </c>
      <c r="DN262" s="43">
        <f t="shared" si="27"/>
        <v>4.2519525223623216</v>
      </c>
      <c r="DO262" s="42" t="e">
        <f t="shared" si="27"/>
        <v>#DIV/0!</v>
      </c>
      <c r="DP262" s="42">
        <f t="shared" si="27"/>
        <v>4.2519525223623216</v>
      </c>
      <c r="DQ262" s="43">
        <f t="shared" si="27"/>
        <v>4.2421964007299122</v>
      </c>
      <c r="DR262" s="42" t="e">
        <f t="shared" si="27"/>
        <v>#DIV/0!</v>
      </c>
      <c r="DS262" s="42">
        <f t="shared" si="27"/>
        <v>4.2421964007299122</v>
      </c>
      <c r="DT262" s="43">
        <f t="shared" si="27"/>
        <v>4.2202666433055143</v>
      </c>
      <c r="DU262" s="42" t="e">
        <f t="shared" si="27"/>
        <v>#DIV/0!</v>
      </c>
      <c r="DV262" s="42">
        <f t="shared" si="27"/>
        <v>4.2202666433055143</v>
      </c>
    </row>
    <row r="263" spans="2:126" x14ac:dyDescent="0.2">
      <c r="B263" s="89"/>
      <c r="C263" s="41" t="s">
        <v>14</v>
      </c>
      <c r="D263" s="43">
        <f t="shared" ref="D263:F263" si="28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22.0102388972001</v>
      </c>
      <c r="E263" s="42">
        <f t="shared" si="28"/>
        <v>0</v>
      </c>
      <c r="F263" s="42">
        <f t="shared" si="28"/>
        <v>22.0102388972001</v>
      </c>
      <c r="G263" s="43">
        <f t="shared" ref="G263:AJ263" si="29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21.9353551928128</v>
      </c>
      <c r="H263" s="42">
        <f t="shared" si="29"/>
        <v>0</v>
      </c>
      <c r="I263" s="42">
        <f t="shared" si="29"/>
        <v>21.9353551928128</v>
      </c>
      <c r="J263" s="43">
        <f t="shared" si="29"/>
        <v>21.750891901163801</v>
      </c>
      <c r="K263" s="42">
        <f t="shared" si="29"/>
        <v>0</v>
      </c>
      <c r="L263" s="42">
        <f t="shared" si="29"/>
        <v>21.750891901163801</v>
      </c>
      <c r="M263" s="43">
        <f t="shared" si="29"/>
        <v>21.3022748086238</v>
      </c>
      <c r="N263" s="42">
        <f t="shared" si="29"/>
        <v>0</v>
      </c>
      <c r="O263" s="42">
        <f t="shared" si="29"/>
        <v>21.3022748086238</v>
      </c>
      <c r="P263" s="43">
        <f t="shared" si="29"/>
        <v>20.3100463520102</v>
      </c>
      <c r="Q263" s="42">
        <f t="shared" si="29"/>
        <v>0</v>
      </c>
      <c r="R263" s="42">
        <f t="shared" si="29"/>
        <v>20.3100463520102</v>
      </c>
      <c r="S263" s="43">
        <f t="shared" si="29"/>
        <v>20.145782306451501</v>
      </c>
      <c r="T263" s="42">
        <f t="shared" si="29"/>
        <v>0</v>
      </c>
      <c r="U263" s="42">
        <f t="shared" si="29"/>
        <v>20.145782306451501</v>
      </c>
      <c r="V263" s="43">
        <f t="shared" si="29"/>
        <v>20.094922506874401</v>
      </c>
      <c r="W263" s="42">
        <f t="shared" si="29"/>
        <v>0</v>
      </c>
      <c r="X263" s="42">
        <f t="shared" si="29"/>
        <v>20.094922506874401</v>
      </c>
      <c r="Y263" s="43">
        <f t="shared" si="29"/>
        <v>19.993106932498101</v>
      </c>
      <c r="Z263" s="42">
        <f t="shared" si="29"/>
        <v>0</v>
      </c>
      <c r="AA263" s="42">
        <f t="shared" si="29"/>
        <v>19.993106932498101</v>
      </c>
      <c r="AB263" s="43">
        <f t="shared" si="29"/>
        <v>19.910462765287001</v>
      </c>
      <c r="AC263" s="42">
        <f t="shared" si="29"/>
        <v>0</v>
      </c>
      <c r="AD263" s="42">
        <f t="shared" si="29"/>
        <v>19.910462765287001</v>
      </c>
      <c r="AE263" s="43">
        <f t="shared" si="29"/>
        <v>19.851741216178301</v>
      </c>
      <c r="AF263" s="42">
        <f t="shared" si="29"/>
        <v>0</v>
      </c>
      <c r="AG263" s="42">
        <f t="shared" si="29"/>
        <v>19.851741216178301</v>
      </c>
      <c r="AH263" s="43">
        <f t="shared" si="29"/>
        <v>19.767662907706999</v>
      </c>
      <c r="AI263" s="42">
        <f t="shared" si="29"/>
        <v>0</v>
      </c>
      <c r="AJ263" s="42">
        <f t="shared" si="29"/>
        <v>19.767662907706999</v>
      </c>
      <c r="AK263" s="43">
        <f t="shared" ref="AK263:BN263" si="30">MAX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19.682456757747602</v>
      </c>
      <c r="AL263" s="42">
        <f t="shared" si="30"/>
        <v>0</v>
      </c>
      <c r="AM263" s="42">
        <f t="shared" si="30"/>
        <v>19.682456757747602</v>
      </c>
      <c r="AN263" s="43">
        <f t="shared" si="30"/>
        <v>19.529678173571401</v>
      </c>
      <c r="AO263" s="42">
        <f t="shared" si="30"/>
        <v>0</v>
      </c>
      <c r="AP263" s="42">
        <f t="shared" si="30"/>
        <v>19.529678173571401</v>
      </c>
      <c r="AQ263" s="43">
        <f t="shared" si="30"/>
        <v>19.418231219176398</v>
      </c>
      <c r="AR263" s="42">
        <f t="shared" si="30"/>
        <v>0</v>
      </c>
      <c r="AS263" s="42">
        <f t="shared" si="30"/>
        <v>19.418231219176398</v>
      </c>
      <c r="AT263" s="43">
        <f t="shared" si="30"/>
        <v>19.154327014956301</v>
      </c>
      <c r="AU263" s="42">
        <f t="shared" si="30"/>
        <v>0</v>
      </c>
      <c r="AV263" s="42">
        <f t="shared" si="30"/>
        <v>19.154327014956301</v>
      </c>
      <c r="AW263" s="43">
        <f t="shared" si="30"/>
        <v>18.9611698588525</v>
      </c>
      <c r="AX263" s="42">
        <f t="shared" si="30"/>
        <v>0</v>
      </c>
      <c r="AY263" s="42">
        <f t="shared" si="30"/>
        <v>18.9611698588525</v>
      </c>
      <c r="AZ263" s="43">
        <f t="shared" si="30"/>
        <v>18.816510239373301</v>
      </c>
      <c r="BA263" s="42">
        <f t="shared" si="30"/>
        <v>0</v>
      </c>
      <c r="BB263" s="42">
        <f t="shared" si="30"/>
        <v>18.816510239373301</v>
      </c>
      <c r="BC263" s="43">
        <f t="shared" si="30"/>
        <v>18.573941248547399</v>
      </c>
      <c r="BD263" s="42">
        <f t="shared" si="30"/>
        <v>0</v>
      </c>
      <c r="BE263" s="42">
        <f t="shared" si="30"/>
        <v>18.573941248547399</v>
      </c>
      <c r="BF263" s="43">
        <f t="shared" si="30"/>
        <v>18.252776556654499</v>
      </c>
      <c r="BG263" s="42">
        <f t="shared" si="30"/>
        <v>0</v>
      </c>
      <c r="BH263" s="42">
        <f t="shared" si="30"/>
        <v>18.252776556654499</v>
      </c>
      <c r="BI263" s="43">
        <f t="shared" si="30"/>
        <v>18.094741723791198</v>
      </c>
      <c r="BJ263" s="42">
        <f t="shared" si="30"/>
        <v>0</v>
      </c>
      <c r="BK263" s="42">
        <f t="shared" si="30"/>
        <v>18.094741723791198</v>
      </c>
      <c r="BL263" s="43">
        <f t="shared" si="30"/>
        <v>17.933499627300499</v>
      </c>
      <c r="BM263" s="42">
        <f t="shared" si="30"/>
        <v>0</v>
      </c>
      <c r="BN263" s="42">
        <f t="shared" si="30"/>
        <v>17.933499627300499</v>
      </c>
      <c r="BO263" s="43">
        <f t="shared" ref="BO263:DV263" si="31">MAX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17.546572055957</v>
      </c>
      <c r="BP263" s="42">
        <f t="shared" si="31"/>
        <v>0</v>
      </c>
      <c r="BQ263" s="42">
        <f t="shared" si="31"/>
        <v>17.546572055957</v>
      </c>
      <c r="BR263" s="43">
        <f t="shared" si="31"/>
        <v>17.266347105580099</v>
      </c>
      <c r="BS263" s="42">
        <f t="shared" si="31"/>
        <v>0</v>
      </c>
      <c r="BT263" s="42">
        <f t="shared" si="31"/>
        <v>17.266347105580099</v>
      </c>
      <c r="BU263" s="43">
        <f t="shared" si="31"/>
        <v>16.907686064057899</v>
      </c>
      <c r="BV263" s="42">
        <f t="shared" si="31"/>
        <v>0</v>
      </c>
      <c r="BW263" s="42">
        <f t="shared" si="31"/>
        <v>16.907686064057899</v>
      </c>
      <c r="BX263" s="43">
        <f t="shared" si="31"/>
        <v>16.3553305841913</v>
      </c>
      <c r="BY263" s="42">
        <f t="shared" si="31"/>
        <v>0</v>
      </c>
      <c r="BZ263" s="42">
        <f t="shared" si="31"/>
        <v>16.3553305841913</v>
      </c>
      <c r="CA263" s="43">
        <f t="shared" si="31"/>
        <v>16.041765210331</v>
      </c>
      <c r="CB263" s="42">
        <f t="shared" si="31"/>
        <v>0</v>
      </c>
      <c r="CC263" s="42">
        <f t="shared" si="31"/>
        <v>16.041765210331</v>
      </c>
      <c r="CD263" s="43">
        <f t="shared" si="31"/>
        <v>15.8004147217277</v>
      </c>
      <c r="CE263" s="42">
        <f t="shared" si="31"/>
        <v>0</v>
      </c>
      <c r="CF263" s="42">
        <f t="shared" si="31"/>
        <v>15.8004147217277</v>
      </c>
      <c r="CG263" s="43">
        <f t="shared" si="31"/>
        <v>15.6106442596677</v>
      </c>
      <c r="CH263" s="42">
        <f t="shared" si="31"/>
        <v>0</v>
      </c>
      <c r="CI263" s="42">
        <f t="shared" si="31"/>
        <v>15.6106442596677</v>
      </c>
      <c r="CJ263" s="43">
        <f t="shared" si="31"/>
        <v>15.4272054258903</v>
      </c>
      <c r="CK263" s="42">
        <f t="shared" si="31"/>
        <v>0</v>
      </c>
      <c r="CL263" s="42">
        <f t="shared" si="31"/>
        <v>15.4272054258903</v>
      </c>
      <c r="CM263" s="43">
        <f t="shared" si="31"/>
        <v>15.2407451750965</v>
      </c>
      <c r="CN263" s="42">
        <f t="shared" si="31"/>
        <v>0</v>
      </c>
      <c r="CO263" s="42">
        <f t="shared" si="31"/>
        <v>15.2407451750965</v>
      </c>
      <c r="CP263" s="43">
        <f t="shared" si="31"/>
        <v>15.0699845630401</v>
      </c>
      <c r="CQ263" s="42">
        <f t="shared" si="31"/>
        <v>0</v>
      </c>
      <c r="CR263" s="42">
        <f t="shared" si="31"/>
        <v>15.0699845630401</v>
      </c>
      <c r="CS263" s="43">
        <f t="shared" si="31"/>
        <v>14.860156331652901</v>
      </c>
      <c r="CT263" s="42">
        <f t="shared" si="31"/>
        <v>0</v>
      </c>
      <c r="CU263" s="42">
        <f t="shared" si="31"/>
        <v>14.860156331652901</v>
      </c>
      <c r="CV263" s="43">
        <f t="shared" si="31"/>
        <v>14.395910909320399</v>
      </c>
      <c r="CW263" s="42">
        <f t="shared" si="31"/>
        <v>0</v>
      </c>
      <c r="CX263" s="42">
        <f t="shared" si="31"/>
        <v>14.395910909320399</v>
      </c>
      <c r="CY263" s="43">
        <f t="shared" si="31"/>
        <v>14.1498140431782</v>
      </c>
      <c r="CZ263" s="42">
        <f t="shared" si="31"/>
        <v>0</v>
      </c>
      <c r="DA263" s="42">
        <f t="shared" si="31"/>
        <v>14.1498140431782</v>
      </c>
      <c r="DB263" s="43">
        <f t="shared" si="31"/>
        <v>13.840760557078999</v>
      </c>
      <c r="DC263" s="42">
        <f t="shared" si="31"/>
        <v>0</v>
      </c>
      <c r="DD263" s="42">
        <f t="shared" si="31"/>
        <v>13.840760557078999</v>
      </c>
      <c r="DE263" s="43">
        <f t="shared" si="31"/>
        <v>13.699802133600601</v>
      </c>
      <c r="DF263" s="42">
        <f t="shared" si="31"/>
        <v>0</v>
      </c>
      <c r="DG263" s="42">
        <f t="shared" si="31"/>
        <v>13.699802133600601</v>
      </c>
      <c r="DH263" s="43">
        <f t="shared" si="31"/>
        <v>13.544092680956901</v>
      </c>
      <c r="DI263" s="42">
        <f t="shared" si="31"/>
        <v>0</v>
      </c>
      <c r="DJ263" s="42">
        <f t="shared" si="31"/>
        <v>13.544092680956901</v>
      </c>
      <c r="DK263" s="43">
        <f t="shared" si="31"/>
        <v>13.478095410085601</v>
      </c>
      <c r="DL263" s="42">
        <f t="shared" si="31"/>
        <v>0</v>
      </c>
      <c r="DM263" s="42">
        <f t="shared" si="31"/>
        <v>13.478095410085601</v>
      </c>
      <c r="DN263" s="43">
        <f t="shared" si="31"/>
        <v>13.3767385438316</v>
      </c>
      <c r="DO263" s="42">
        <f t="shared" si="31"/>
        <v>0</v>
      </c>
      <c r="DP263" s="42">
        <f t="shared" si="31"/>
        <v>13.3767385438316</v>
      </c>
      <c r="DQ263" s="43">
        <f t="shared" si="31"/>
        <v>13.290964474178899</v>
      </c>
      <c r="DR263" s="42">
        <f t="shared" si="31"/>
        <v>0</v>
      </c>
      <c r="DS263" s="42">
        <f t="shared" si="31"/>
        <v>13.290964474178899</v>
      </c>
      <c r="DT263" s="43">
        <f t="shared" si="31"/>
        <v>13.1121614769883</v>
      </c>
      <c r="DU263" s="42">
        <f t="shared" si="31"/>
        <v>0</v>
      </c>
      <c r="DV263" s="42">
        <f t="shared" si="31"/>
        <v>13.1121614769883</v>
      </c>
    </row>
    <row r="264" spans="2:126" x14ac:dyDescent="0.2">
      <c r="B264" s="89"/>
      <c r="C264" s="41" t="s">
        <v>15</v>
      </c>
      <c r="D264" s="43">
        <f t="shared" ref="D264:F264" si="32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5.3333676985665699</v>
      </c>
      <c r="E264" s="42">
        <f t="shared" si="32"/>
        <v>0</v>
      </c>
      <c r="F264" s="42">
        <f t="shared" si="32"/>
        <v>5.3333676985665699</v>
      </c>
      <c r="G264" s="43">
        <f t="shared" ref="G264:AJ264" si="33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5.3041361471699604</v>
      </c>
      <c r="H264" s="42">
        <f t="shared" si="33"/>
        <v>0</v>
      </c>
      <c r="I264" s="42">
        <f t="shared" si="33"/>
        <v>5.3041361471699604</v>
      </c>
      <c r="J264" s="43">
        <f t="shared" si="33"/>
        <v>5.2861798045491</v>
      </c>
      <c r="K264" s="42">
        <f t="shared" si="33"/>
        <v>0</v>
      </c>
      <c r="L264" s="42">
        <f t="shared" si="33"/>
        <v>5.2861798045491</v>
      </c>
      <c r="M264" s="43">
        <f t="shared" si="33"/>
        <v>5.2439590937243103</v>
      </c>
      <c r="N264" s="42">
        <f t="shared" si="33"/>
        <v>0</v>
      </c>
      <c r="O264" s="42">
        <f t="shared" si="33"/>
        <v>5.2439590937243103</v>
      </c>
      <c r="P264" s="43">
        <f t="shared" si="33"/>
        <v>5.1558692942325504</v>
      </c>
      <c r="Q264" s="42">
        <f t="shared" si="33"/>
        <v>0</v>
      </c>
      <c r="R264" s="42">
        <f t="shared" si="33"/>
        <v>5.1558692942325504</v>
      </c>
      <c r="S264" s="43">
        <f t="shared" si="33"/>
        <v>5.0921871153119103</v>
      </c>
      <c r="T264" s="42">
        <f t="shared" si="33"/>
        <v>0</v>
      </c>
      <c r="U264" s="42">
        <f t="shared" si="33"/>
        <v>5.0921871153119103</v>
      </c>
      <c r="V264" s="43">
        <f t="shared" si="33"/>
        <v>4.9819080391619401</v>
      </c>
      <c r="W264" s="42">
        <f t="shared" si="33"/>
        <v>0</v>
      </c>
      <c r="X264" s="42">
        <f t="shared" si="33"/>
        <v>4.9819080391619401</v>
      </c>
      <c r="Y264" s="43">
        <f t="shared" si="33"/>
        <v>4.8473467332945299</v>
      </c>
      <c r="Z264" s="42">
        <f t="shared" si="33"/>
        <v>0</v>
      </c>
      <c r="AA264" s="42">
        <f t="shared" si="33"/>
        <v>4.8473467332945299</v>
      </c>
      <c r="AB264" s="43">
        <f t="shared" si="33"/>
        <v>4.7246560311024703</v>
      </c>
      <c r="AC264" s="42">
        <f t="shared" si="33"/>
        <v>0</v>
      </c>
      <c r="AD264" s="42">
        <f t="shared" si="33"/>
        <v>4.7246560311024703</v>
      </c>
      <c r="AE264" s="43">
        <f t="shared" si="33"/>
        <v>4.18245264293106</v>
      </c>
      <c r="AF264" s="42">
        <f t="shared" si="33"/>
        <v>0</v>
      </c>
      <c r="AG264" s="42">
        <f t="shared" si="33"/>
        <v>4.18245264293106</v>
      </c>
      <c r="AH264" s="43">
        <f t="shared" si="33"/>
        <v>3.1834899872558799</v>
      </c>
      <c r="AI264" s="42">
        <f t="shared" si="33"/>
        <v>0</v>
      </c>
      <c r="AJ264" s="42">
        <f t="shared" si="33"/>
        <v>3.1834899872558799</v>
      </c>
      <c r="AK264" s="43">
        <f t="shared" ref="AK264:BN264" si="34">MI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1.95525543476327</v>
      </c>
      <c r="AL264" s="42">
        <f t="shared" si="34"/>
        <v>0</v>
      </c>
      <c r="AM264" s="42">
        <f t="shared" si="34"/>
        <v>1.95525543476327</v>
      </c>
      <c r="AN264" s="43">
        <f t="shared" si="34"/>
        <v>0.89206718891379799</v>
      </c>
      <c r="AO264" s="42">
        <f t="shared" si="34"/>
        <v>0</v>
      </c>
      <c r="AP264" s="42">
        <f t="shared" si="34"/>
        <v>0.89206718891379799</v>
      </c>
      <c r="AQ264" s="43">
        <f t="shared" si="34"/>
        <v>-0.114843088240518</v>
      </c>
      <c r="AR264" s="42">
        <f t="shared" si="34"/>
        <v>0</v>
      </c>
      <c r="AS264" s="42">
        <f t="shared" si="34"/>
        <v>-0.114843088240518</v>
      </c>
      <c r="AT264" s="43">
        <f t="shared" si="34"/>
        <v>-0.87694125885420804</v>
      </c>
      <c r="AU264" s="42">
        <f t="shared" si="34"/>
        <v>0</v>
      </c>
      <c r="AV264" s="42">
        <f t="shared" si="34"/>
        <v>-0.87694125885420804</v>
      </c>
      <c r="AW264" s="43">
        <f t="shared" si="34"/>
        <v>-1.59445787666524</v>
      </c>
      <c r="AX264" s="42">
        <f t="shared" si="34"/>
        <v>0</v>
      </c>
      <c r="AY264" s="42">
        <f t="shared" si="34"/>
        <v>-1.59445787666524</v>
      </c>
      <c r="AZ264" s="43">
        <f t="shared" si="34"/>
        <v>-2.3837773523768901</v>
      </c>
      <c r="BA264" s="42">
        <f t="shared" si="34"/>
        <v>0</v>
      </c>
      <c r="BB264" s="42">
        <f t="shared" si="34"/>
        <v>-2.3837773523768901</v>
      </c>
      <c r="BC264" s="43">
        <f t="shared" si="34"/>
        <v>-2.9440268010807702</v>
      </c>
      <c r="BD264" s="42">
        <f t="shared" si="34"/>
        <v>0</v>
      </c>
      <c r="BE264" s="42">
        <f t="shared" si="34"/>
        <v>-2.9440268010807702</v>
      </c>
      <c r="BF264" s="43">
        <f t="shared" si="34"/>
        <v>-3.26801411255295</v>
      </c>
      <c r="BG264" s="42">
        <f t="shared" si="34"/>
        <v>0</v>
      </c>
      <c r="BH264" s="42">
        <f t="shared" si="34"/>
        <v>-3.26801411255295</v>
      </c>
      <c r="BI264" s="43">
        <f t="shared" si="34"/>
        <v>-3.6224227235681101</v>
      </c>
      <c r="BJ264" s="42">
        <f t="shared" si="34"/>
        <v>0</v>
      </c>
      <c r="BK264" s="42">
        <f t="shared" si="34"/>
        <v>-3.6224227235681101</v>
      </c>
      <c r="BL264" s="43">
        <f t="shared" si="34"/>
        <v>-4.0537409205692096</v>
      </c>
      <c r="BM264" s="42">
        <f t="shared" si="34"/>
        <v>0</v>
      </c>
      <c r="BN264" s="42">
        <f t="shared" si="34"/>
        <v>-4.0537409205692096</v>
      </c>
      <c r="BO264" s="43">
        <f t="shared" ref="BO264:DV264" si="35">MI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-4.44549081795601</v>
      </c>
      <c r="BP264" s="42">
        <f t="shared" si="35"/>
        <v>0</v>
      </c>
      <c r="BQ264" s="42">
        <f t="shared" si="35"/>
        <v>-4.44549081795601</v>
      </c>
      <c r="BR264" s="43">
        <f t="shared" si="35"/>
        <v>-4.6921822682676</v>
      </c>
      <c r="BS264" s="42">
        <f t="shared" si="35"/>
        <v>0</v>
      </c>
      <c r="BT264" s="42">
        <f t="shared" si="35"/>
        <v>-4.6921822682676</v>
      </c>
      <c r="BU264" s="43">
        <f t="shared" si="35"/>
        <v>-4.8691991418539002</v>
      </c>
      <c r="BV264" s="42">
        <f t="shared" si="35"/>
        <v>0</v>
      </c>
      <c r="BW264" s="42">
        <f t="shared" si="35"/>
        <v>-4.8691991418539002</v>
      </c>
      <c r="BX264" s="43">
        <f t="shared" si="35"/>
        <v>-5.15518266315273</v>
      </c>
      <c r="BY264" s="42">
        <f t="shared" si="35"/>
        <v>0</v>
      </c>
      <c r="BZ264" s="42">
        <f t="shared" si="35"/>
        <v>-5.15518266315273</v>
      </c>
      <c r="CA264" s="43">
        <f t="shared" si="35"/>
        <v>-5.4309775791726</v>
      </c>
      <c r="CB264" s="42">
        <f t="shared" si="35"/>
        <v>0</v>
      </c>
      <c r="CC264" s="42">
        <f t="shared" si="35"/>
        <v>-5.4309775791726</v>
      </c>
      <c r="CD264" s="43">
        <f t="shared" si="35"/>
        <v>-5.8071968897719097</v>
      </c>
      <c r="CE264" s="42">
        <f t="shared" si="35"/>
        <v>0</v>
      </c>
      <c r="CF264" s="42">
        <f t="shared" si="35"/>
        <v>-5.8071968897719097</v>
      </c>
      <c r="CG264" s="43">
        <f t="shared" si="35"/>
        <v>-5.9835488909932302</v>
      </c>
      <c r="CH264" s="42">
        <f t="shared" si="35"/>
        <v>0</v>
      </c>
      <c r="CI264" s="42">
        <f t="shared" si="35"/>
        <v>-5.9835488909932302</v>
      </c>
      <c r="CJ264" s="43">
        <f t="shared" si="35"/>
        <v>-6.1986707598315798</v>
      </c>
      <c r="CK264" s="42">
        <f t="shared" si="35"/>
        <v>0</v>
      </c>
      <c r="CL264" s="42">
        <f t="shared" si="35"/>
        <v>-6.1986707598315798</v>
      </c>
      <c r="CM264" s="43">
        <f t="shared" si="35"/>
        <v>-6.4412370292675698</v>
      </c>
      <c r="CN264" s="42">
        <f t="shared" si="35"/>
        <v>0</v>
      </c>
      <c r="CO264" s="42">
        <f t="shared" si="35"/>
        <v>-6.4412370292675698</v>
      </c>
      <c r="CP264" s="43">
        <f t="shared" si="35"/>
        <v>-6.4733716935410301</v>
      </c>
      <c r="CQ264" s="42">
        <f t="shared" si="35"/>
        <v>0</v>
      </c>
      <c r="CR264" s="42">
        <f t="shared" si="35"/>
        <v>-6.4733716935410301</v>
      </c>
      <c r="CS264" s="43">
        <f t="shared" si="35"/>
        <v>-6.5987311206716797</v>
      </c>
      <c r="CT264" s="42">
        <f t="shared" si="35"/>
        <v>0</v>
      </c>
      <c r="CU264" s="42">
        <f t="shared" si="35"/>
        <v>-6.5987311206716797</v>
      </c>
      <c r="CV264" s="43">
        <f t="shared" si="35"/>
        <v>-6.80398915644993</v>
      </c>
      <c r="CW264" s="42">
        <f t="shared" si="35"/>
        <v>0</v>
      </c>
      <c r="CX264" s="42">
        <f t="shared" si="35"/>
        <v>-6.80398915644993</v>
      </c>
      <c r="CY264" s="43">
        <f t="shared" si="35"/>
        <v>-6.8173612045950502</v>
      </c>
      <c r="CZ264" s="42">
        <f t="shared" si="35"/>
        <v>0</v>
      </c>
      <c r="DA264" s="42">
        <f t="shared" si="35"/>
        <v>-6.8173612045950502</v>
      </c>
      <c r="DB264" s="43">
        <f t="shared" si="35"/>
        <v>-7.0369889437884003</v>
      </c>
      <c r="DC264" s="42">
        <f t="shared" si="35"/>
        <v>0</v>
      </c>
      <c r="DD264" s="42">
        <f t="shared" si="35"/>
        <v>-7.0369889437884003</v>
      </c>
      <c r="DE264" s="43">
        <f t="shared" si="35"/>
        <v>-7.3344873195996199</v>
      </c>
      <c r="DF264" s="42">
        <f t="shared" si="35"/>
        <v>0</v>
      </c>
      <c r="DG264" s="42">
        <f t="shared" si="35"/>
        <v>-7.3344873195996199</v>
      </c>
      <c r="DH264" s="43">
        <f t="shared" si="35"/>
        <v>-7.6258487003052497</v>
      </c>
      <c r="DI264" s="42">
        <f t="shared" si="35"/>
        <v>0</v>
      </c>
      <c r="DJ264" s="42">
        <f t="shared" si="35"/>
        <v>-7.6258487003052497</v>
      </c>
      <c r="DK264" s="43">
        <f t="shared" si="35"/>
        <v>-7.9655559699649103</v>
      </c>
      <c r="DL264" s="42">
        <f t="shared" si="35"/>
        <v>0</v>
      </c>
      <c r="DM264" s="42">
        <f t="shared" si="35"/>
        <v>-7.9655559699649103</v>
      </c>
      <c r="DN264" s="43">
        <f t="shared" si="35"/>
        <v>-8.0442560125287095</v>
      </c>
      <c r="DO264" s="42">
        <f t="shared" si="35"/>
        <v>0</v>
      </c>
      <c r="DP264" s="42">
        <f t="shared" si="35"/>
        <v>-8.0442560125287095</v>
      </c>
      <c r="DQ264" s="43">
        <f t="shared" si="35"/>
        <v>-8.0925932309825601</v>
      </c>
      <c r="DR264" s="42">
        <f t="shared" si="35"/>
        <v>0</v>
      </c>
      <c r="DS264" s="42">
        <f t="shared" si="35"/>
        <v>-8.0925932309825601</v>
      </c>
      <c r="DT264" s="43">
        <f t="shared" si="35"/>
        <v>-8.0486309427070601</v>
      </c>
      <c r="DU264" s="42">
        <f t="shared" si="35"/>
        <v>0</v>
      </c>
      <c r="DV264" s="42">
        <f t="shared" si="35"/>
        <v>-8.0486309427070601</v>
      </c>
    </row>
    <row r="265" spans="2:126" ht="17" thickBot="1" x14ac:dyDescent="0.25">
      <c r="B265" s="90"/>
      <c r="C265" s="44" t="s">
        <v>16</v>
      </c>
      <c r="D265" s="46">
        <f t="shared" ref="D265:F265" si="36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15.197597813325249</v>
      </c>
      <c r="E265" s="45" t="e">
        <f t="shared" si="36"/>
        <v>#NUM!</v>
      </c>
      <c r="F265" s="45">
        <f t="shared" si="36"/>
        <v>15.197597813325249</v>
      </c>
      <c r="G265" s="46">
        <f t="shared" ref="G265:AJ265" si="37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15.13238648293445</v>
      </c>
      <c r="H265" s="45" t="e">
        <f t="shared" si="37"/>
        <v>#NUM!</v>
      </c>
      <c r="I265" s="45">
        <f t="shared" si="37"/>
        <v>15.13238648293445</v>
      </c>
      <c r="J265" s="46">
        <f t="shared" si="37"/>
        <v>15.076482789418151</v>
      </c>
      <c r="K265" s="45" t="e">
        <f t="shared" si="37"/>
        <v>#NUM!</v>
      </c>
      <c r="L265" s="45">
        <f t="shared" si="37"/>
        <v>15.076482789418151</v>
      </c>
      <c r="M265" s="46">
        <f t="shared" si="37"/>
        <v>14.8624923743732</v>
      </c>
      <c r="N265" s="45" t="e">
        <f t="shared" si="37"/>
        <v>#NUM!</v>
      </c>
      <c r="O265" s="45">
        <f t="shared" si="37"/>
        <v>14.8624923743732</v>
      </c>
      <c r="P265" s="46">
        <f t="shared" si="37"/>
        <v>14.656845201042099</v>
      </c>
      <c r="Q265" s="45" t="e">
        <f t="shared" si="37"/>
        <v>#NUM!</v>
      </c>
      <c r="R265" s="45">
        <f t="shared" si="37"/>
        <v>14.656845201042099</v>
      </c>
      <c r="S265" s="46">
        <f t="shared" si="37"/>
        <v>14.530931406823051</v>
      </c>
      <c r="T265" s="45" t="e">
        <f t="shared" si="37"/>
        <v>#NUM!</v>
      </c>
      <c r="U265" s="45">
        <f t="shared" si="37"/>
        <v>14.530931406823051</v>
      </c>
      <c r="V265" s="46">
        <f t="shared" si="37"/>
        <v>14.3406648719562</v>
      </c>
      <c r="W265" s="45" t="e">
        <f t="shared" si="37"/>
        <v>#NUM!</v>
      </c>
      <c r="X265" s="45">
        <f t="shared" si="37"/>
        <v>14.3406648719562</v>
      </c>
      <c r="Y265" s="46">
        <f t="shared" si="37"/>
        <v>14.160879358100448</v>
      </c>
      <c r="Z265" s="45" t="e">
        <f t="shared" si="37"/>
        <v>#NUM!</v>
      </c>
      <c r="AA265" s="45">
        <f t="shared" si="37"/>
        <v>14.160879358100448</v>
      </c>
      <c r="AB265" s="46">
        <f t="shared" si="37"/>
        <v>13.588429923588201</v>
      </c>
      <c r="AC265" s="45" t="e">
        <f t="shared" si="37"/>
        <v>#NUM!</v>
      </c>
      <c r="AD265" s="45">
        <f t="shared" si="37"/>
        <v>13.588429923588201</v>
      </c>
      <c r="AE265" s="46">
        <f t="shared" si="37"/>
        <v>13.1345837068855</v>
      </c>
      <c r="AF265" s="45" t="e">
        <f t="shared" si="37"/>
        <v>#NUM!</v>
      </c>
      <c r="AG265" s="45">
        <f t="shared" si="37"/>
        <v>13.1345837068855</v>
      </c>
      <c r="AH265" s="46">
        <f t="shared" si="37"/>
        <v>12.70309379073765</v>
      </c>
      <c r="AI265" s="45" t="e">
        <f t="shared" si="37"/>
        <v>#NUM!</v>
      </c>
      <c r="AJ265" s="45">
        <f t="shared" si="37"/>
        <v>12.70309379073765</v>
      </c>
      <c r="AK265" s="46">
        <f t="shared" ref="AK265:BN265" si="38">MEDIA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12.382378031740298</v>
      </c>
      <c r="AL265" s="45" t="e">
        <f t="shared" si="38"/>
        <v>#NUM!</v>
      </c>
      <c r="AM265" s="45">
        <f t="shared" si="38"/>
        <v>12.382378031740298</v>
      </c>
      <c r="AN265" s="46">
        <f t="shared" si="38"/>
        <v>12.1071199724596</v>
      </c>
      <c r="AO265" s="45" t="e">
        <f t="shared" si="38"/>
        <v>#NUM!</v>
      </c>
      <c r="AP265" s="45">
        <f t="shared" si="38"/>
        <v>12.1071199724596</v>
      </c>
      <c r="AQ265" s="46">
        <f t="shared" si="38"/>
        <v>11.603025621758299</v>
      </c>
      <c r="AR265" s="45" t="e">
        <f t="shared" si="38"/>
        <v>#NUM!</v>
      </c>
      <c r="AS265" s="45">
        <f t="shared" si="38"/>
        <v>11.603025621758299</v>
      </c>
      <c r="AT265" s="46">
        <f t="shared" si="38"/>
        <v>11.347396651479851</v>
      </c>
      <c r="AU265" s="45" t="e">
        <f t="shared" si="38"/>
        <v>#NUM!</v>
      </c>
      <c r="AV265" s="45">
        <f t="shared" si="38"/>
        <v>11.347396651479851</v>
      </c>
      <c r="AW265" s="46">
        <f t="shared" si="38"/>
        <v>11.120477138231301</v>
      </c>
      <c r="AX265" s="45" t="e">
        <f t="shared" si="38"/>
        <v>#NUM!</v>
      </c>
      <c r="AY265" s="45">
        <f t="shared" si="38"/>
        <v>11.120477138231301</v>
      </c>
      <c r="AZ265" s="46">
        <f t="shared" si="38"/>
        <v>10.83385281747695</v>
      </c>
      <c r="BA265" s="45" t="e">
        <f t="shared" si="38"/>
        <v>#NUM!</v>
      </c>
      <c r="BB265" s="45">
        <f t="shared" si="38"/>
        <v>10.83385281747695</v>
      </c>
      <c r="BC265" s="46">
        <f t="shared" si="38"/>
        <v>10.43045171319725</v>
      </c>
      <c r="BD265" s="45" t="e">
        <f t="shared" si="38"/>
        <v>#NUM!</v>
      </c>
      <c r="BE265" s="45">
        <f t="shared" si="38"/>
        <v>10.43045171319725</v>
      </c>
      <c r="BF265" s="46">
        <f t="shared" si="38"/>
        <v>10.114794919153649</v>
      </c>
      <c r="BG265" s="45" t="e">
        <f t="shared" si="38"/>
        <v>#NUM!</v>
      </c>
      <c r="BH265" s="45">
        <f t="shared" si="38"/>
        <v>10.114794919153649</v>
      </c>
      <c r="BI265" s="46">
        <f t="shared" si="38"/>
        <v>9.7401628808326741</v>
      </c>
      <c r="BJ265" s="45" t="e">
        <f t="shared" si="38"/>
        <v>#NUM!</v>
      </c>
      <c r="BK265" s="45">
        <f t="shared" si="38"/>
        <v>9.7401628808326741</v>
      </c>
      <c r="BL265" s="46">
        <f t="shared" si="38"/>
        <v>9.3878268693184896</v>
      </c>
      <c r="BM265" s="45" t="e">
        <f t="shared" si="38"/>
        <v>#NUM!</v>
      </c>
      <c r="BN265" s="45">
        <f t="shared" si="38"/>
        <v>9.3878268693184896</v>
      </c>
      <c r="BO265" s="46">
        <f t="shared" ref="BO265:DV265" si="39">MEDIA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9.0697867177367151</v>
      </c>
      <c r="BP265" s="45" t="e">
        <f t="shared" si="39"/>
        <v>#NUM!</v>
      </c>
      <c r="BQ265" s="45">
        <f t="shared" si="39"/>
        <v>9.0697867177367151</v>
      </c>
      <c r="BR265" s="46">
        <f t="shared" si="39"/>
        <v>8.6082161886154047</v>
      </c>
      <c r="BS265" s="45" t="e">
        <f t="shared" si="39"/>
        <v>#NUM!</v>
      </c>
      <c r="BT265" s="45">
        <f t="shared" si="39"/>
        <v>8.6082161886154047</v>
      </c>
      <c r="BU265" s="46">
        <f t="shared" si="39"/>
        <v>8.4236295404273651</v>
      </c>
      <c r="BV265" s="45" t="e">
        <f t="shared" si="39"/>
        <v>#NUM!</v>
      </c>
      <c r="BW265" s="45">
        <f t="shared" si="39"/>
        <v>8.4236295404273651</v>
      </c>
      <c r="BX265" s="46">
        <f t="shared" si="39"/>
        <v>8.1395472912558198</v>
      </c>
      <c r="BY265" s="45" t="e">
        <f t="shared" si="39"/>
        <v>#NUM!</v>
      </c>
      <c r="BZ265" s="45">
        <f t="shared" si="39"/>
        <v>8.1395472912558198</v>
      </c>
      <c r="CA265" s="46">
        <f t="shared" si="39"/>
        <v>7.8471997459746801</v>
      </c>
      <c r="CB265" s="45" t="e">
        <f t="shared" si="39"/>
        <v>#NUM!</v>
      </c>
      <c r="CC265" s="45">
        <f t="shared" si="39"/>
        <v>7.8471997459746801</v>
      </c>
      <c r="CD265" s="46">
        <f t="shared" si="39"/>
        <v>7.6098411928289451</v>
      </c>
      <c r="CE265" s="45" t="e">
        <f t="shared" si="39"/>
        <v>#NUM!</v>
      </c>
      <c r="CF265" s="45">
        <f t="shared" si="39"/>
        <v>7.6098411928289451</v>
      </c>
      <c r="CG265" s="46">
        <f t="shared" si="39"/>
        <v>7.2095883590605805</v>
      </c>
      <c r="CH265" s="45" t="e">
        <f t="shared" si="39"/>
        <v>#NUM!</v>
      </c>
      <c r="CI265" s="45">
        <f t="shared" si="39"/>
        <v>7.2095883590605805</v>
      </c>
      <c r="CJ265" s="46">
        <f t="shared" si="39"/>
        <v>7.0450319225742746</v>
      </c>
      <c r="CK265" s="45" t="e">
        <f t="shared" si="39"/>
        <v>#NUM!</v>
      </c>
      <c r="CL265" s="45">
        <f t="shared" si="39"/>
        <v>7.0450319225742746</v>
      </c>
      <c r="CM265" s="46">
        <f t="shared" si="39"/>
        <v>6.8520676766354702</v>
      </c>
      <c r="CN265" s="45" t="e">
        <f t="shared" si="39"/>
        <v>#NUM!</v>
      </c>
      <c r="CO265" s="45">
        <f t="shared" si="39"/>
        <v>6.8520676766354702</v>
      </c>
      <c r="CP265" s="46">
        <f t="shared" si="39"/>
        <v>6.6209613886088654</v>
      </c>
      <c r="CQ265" s="45" t="e">
        <f t="shared" si="39"/>
        <v>#NUM!</v>
      </c>
      <c r="CR265" s="45">
        <f t="shared" si="39"/>
        <v>6.6209613886088654</v>
      </c>
      <c r="CS265" s="46">
        <f t="shared" si="39"/>
        <v>6.4196089971774253</v>
      </c>
      <c r="CT265" s="45" t="e">
        <f t="shared" si="39"/>
        <v>#NUM!</v>
      </c>
      <c r="CU265" s="45">
        <f t="shared" si="39"/>
        <v>6.4196089971774253</v>
      </c>
      <c r="CV265" s="46">
        <f t="shared" si="39"/>
        <v>6.2121942816019802</v>
      </c>
      <c r="CW265" s="45" t="e">
        <f t="shared" si="39"/>
        <v>#NUM!</v>
      </c>
      <c r="CX265" s="45">
        <f t="shared" si="39"/>
        <v>6.2121942816019802</v>
      </c>
      <c r="CY265" s="46">
        <f t="shared" si="39"/>
        <v>6.0056409244444948</v>
      </c>
      <c r="CZ265" s="45" t="e">
        <f t="shared" si="39"/>
        <v>#NUM!</v>
      </c>
      <c r="DA265" s="45">
        <f t="shared" si="39"/>
        <v>6.0056409244444948</v>
      </c>
      <c r="DB265" s="46">
        <f t="shared" si="39"/>
        <v>5.7279411959158004</v>
      </c>
      <c r="DC265" s="45" t="e">
        <f t="shared" si="39"/>
        <v>#NUM!</v>
      </c>
      <c r="DD265" s="45">
        <f t="shared" si="39"/>
        <v>5.7279411959158004</v>
      </c>
      <c r="DE265" s="46">
        <f t="shared" si="39"/>
        <v>5.4625597742852898</v>
      </c>
      <c r="DF265" s="45" t="e">
        <f t="shared" si="39"/>
        <v>#NUM!</v>
      </c>
      <c r="DG265" s="45">
        <f t="shared" si="39"/>
        <v>5.4625597742852898</v>
      </c>
      <c r="DH265" s="46">
        <f t="shared" si="39"/>
        <v>5.2263167926095395</v>
      </c>
      <c r="DI265" s="45" t="e">
        <f t="shared" si="39"/>
        <v>#NUM!</v>
      </c>
      <c r="DJ265" s="45">
        <f t="shared" si="39"/>
        <v>5.2263167926095395</v>
      </c>
      <c r="DK265" s="46">
        <f t="shared" si="39"/>
        <v>4.9017349476508247</v>
      </c>
      <c r="DL265" s="45" t="e">
        <f t="shared" si="39"/>
        <v>#NUM!</v>
      </c>
      <c r="DM265" s="45">
        <f t="shared" si="39"/>
        <v>4.9017349476508247</v>
      </c>
      <c r="DN265" s="46">
        <f t="shared" si="39"/>
        <v>4.6643564354650451</v>
      </c>
      <c r="DO265" s="45" t="e">
        <f t="shared" si="39"/>
        <v>#NUM!</v>
      </c>
      <c r="DP265" s="45">
        <f t="shared" si="39"/>
        <v>4.6643564354650451</v>
      </c>
      <c r="DQ265" s="46">
        <f t="shared" si="39"/>
        <v>4.30100464589131</v>
      </c>
      <c r="DR265" s="45" t="e">
        <f t="shared" si="39"/>
        <v>#NUM!</v>
      </c>
      <c r="DS265" s="45">
        <f t="shared" si="39"/>
        <v>4.30100464589131</v>
      </c>
      <c r="DT265" s="46">
        <f t="shared" si="39"/>
        <v>3.9910121707518602</v>
      </c>
      <c r="DU265" s="45" t="e">
        <f t="shared" si="39"/>
        <v>#NUM!</v>
      </c>
      <c r="DV265" s="45">
        <f t="shared" si="39"/>
        <v>3.9910121707518602</v>
      </c>
    </row>
    <row r="266" spans="2:126" x14ac:dyDescent="0.2">
      <c r="B266" s="88" t="s">
        <v>25</v>
      </c>
      <c r="C266" s="41" t="s">
        <v>12</v>
      </c>
      <c r="D266" s="53">
        <f t="shared" ref="D266:F266" si="40">AVERAGE(D4,D25,D31,D35,D45,D51,D52,D61,D65,D75,D77,D83,D86,D92,D93,D96,D104,D109,D123,D124,D125,D128,D132,D134,D139,D143,D146,D151,D160,D164,D171,D181,D184,D185,D186,D195,D198,D201,D208,D209,D215,D216,D217,D223,D225,D232,D246,D247,D248,D250)</f>
        <v>12.4111939660276</v>
      </c>
      <c r="E266" s="42" t="e">
        <f t="shared" si="40"/>
        <v>#DIV/0!</v>
      </c>
      <c r="F266" s="54">
        <f t="shared" si="40"/>
        <v>12.4111939660276</v>
      </c>
      <c r="G266" s="53">
        <f t="shared" ref="G266:AJ266" si="41">AVERAGE(G4,G25,G31,G35,G45,G51,G52,G61,G65,G75,G77,G83,G86,G92,G93,G96,G104,G109,G123,G124,G125,G128,G132,G134,G139,G143,G146,G151,G160,G164,G171,G181,G184,G185,G186,G195,G198,G201,G208,G209,G215,G216,G217,G223,G225,G232,G246,G247,G248,G250)</f>
        <v>12.369025712409769</v>
      </c>
      <c r="H266" s="42" t="e">
        <f t="shared" si="41"/>
        <v>#DIV/0!</v>
      </c>
      <c r="I266" s="54">
        <f t="shared" si="41"/>
        <v>12.369025712409769</v>
      </c>
      <c r="J266" s="53">
        <f t="shared" si="41"/>
        <v>12.281075400193174</v>
      </c>
      <c r="K266" s="42" t="e">
        <f t="shared" si="41"/>
        <v>#DIV/0!</v>
      </c>
      <c r="L266" s="54">
        <f t="shared" si="41"/>
        <v>12.281075400193174</v>
      </c>
      <c r="M266" s="53">
        <f t="shared" si="41"/>
        <v>12.125428599645382</v>
      </c>
      <c r="N266" s="42" t="e">
        <f t="shared" si="41"/>
        <v>#DIV/0!</v>
      </c>
      <c r="O266" s="54">
        <f t="shared" si="41"/>
        <v>12.125428599645382</v>
      </c>
      <c r="P266" s="53">
        <f t="shared" si="41"/>
        <v>11.931177263081905</v>
      </c>
      <c r="Q266" s="42" t="e">
        <f t="shared" si="41"/>
        <v>#DIV/0!</v>
      </c>
      <c r="R266" s="54">
        <f t="shared" si="41"/>
        <v>11.931177263081905</v>
      </c>
      <c r="S266" s="53">
        <f t="shared" si="41"/>
        <v>11.687968146965908</v>
      </c>
      <c r="T266" s="42" t="e">
        <f t="shared" si="41"/>
        <v>#DIV/0!</v>
      </c>
      <c r="U266" s="54">
        <f t="shared" si="41"/>
        <v>11.687968146965908</v>
      </c>
      <c r="V266" s="53">
        <f t="shared" si="41"/>
        <v>11.403218074211969</v>
      </c>
      <c r="W266" s="42" t="e">
        <f t="shared" si="41"/>
        <v>#DIV/0!</v>
      </c>
      <c r="X266" s="54">
        <f t="shared" si="41"/>
        <v>11.403218074211969</v>
      </c>
      <c r="Y266" s="53">
        <f t="shared" si="41"/>
        <v>11.072511627695675</v>
      </c>
      <c r="Z266" s="42" t="e">
        <f t="shared" si="41"/>
        <v>#DIV/0!</v>
      </c>
      <c r="AA266" s="54">
        <f t="shared" si="41"/>
        <v>11.072511627695675</v>
      </c>
      <c r="AB266" s="53">
        <f t="shared" si="41"/>
        <v>10.719339333899404</v>
      </c>
      <c r="AC266" s="42" t="e">
        <f t="shared" si="41"/>
        <v>#DIV/0!</v>
      </c>
      <c r="AD266" s="54">
        <f t="shared" si="41"/>
        <v>10.719339333899404</v>
      </c>
      <c r="AE266" s="53">
        <f t="shared" si="41"/>
        <v>10.346637646454546</v>
      </c>
      <c r="AF266" s="42" t="e">
        <f t="shared" si="41"/>
        <v>#DIV/0!</v>
      </c>
      <c r="AG266" s="54">
        <f t="shared" si="41"/>
        <v>10.346637646454546</v>
      </c>
      <c r="AH266" s="53">
        <f t="shared" si="41"/>
        <v>9.9550721621213931</v>
      </c>
      <c r="AI266" s="42" t="e">
        <f t="shared" si="41"/>
        <v>#DIV/0!</v>
      </c>
      <c r="AJ266" s="54">
        <f t="shared" si="41"/>
        <v>9.9550721621213931</v>
      </c>
      <c r="AK266" s="53">
        <f t="shared" ref="AK266:BN266" si="42">AVERAGE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9.59019694284423</v>
      </c>
      <c r="AL266" s="42" t="e">
        <f t="shared" si="42"/>
        <v>#DIV/0!</v>
      </c>
      <c r="AM266" s="54">
        <f t="shared" si="42"/>
        <v>9.59019694284423</v>
      </c>
      <c r="AN266" s="53">
        <f t="shared" si="42"/>
        <v>9.2391122867073339</v>
      </c>
      <c r="AO266" s="42" t="e">
        <f t="shared" si="42"/>
        <v>#DIV/0!</v>
      </c>
      <c r="AP266" s="54">
        <f t="shared" si="42"/>
        <v>9.2391122867073339</v>
      </c>
      <c r="AQ266" s="53">
        <f t="shared" si="42"/>
        <v>8.8749022811247187</v>
      </c>
      <c r="AR266" s="42" t="e">
        <f t="shared" si="42"/>
        <v>#DIV/0!</v>
      </c>
      <c r="AS266" s="54">
        <f t="shared" si="42"/>
        <v>8.8749022811247187</v>
      </c>
      <c r="AT266" s="53">
        <f t="shared" si="42"/>
        <v>8.4939248150183229</v>
      </c>
      <c r="AU266" s="42" t="e">
        <f t="shared" si="42"/>
        <v>#DIV/0!</v>
      </c>
      <c r="AV266" s="54">
        <f t="shared" si="42"/>
        <v>8.4939248150183229</v>
      </c>
      <c r="AW266" s="53">
        <f t="shared" si="42"/>
        <v>8.1241271082346564</v>
      </c>
      <c r="AX266" s="42" t="e">
        <f t="shared" si="42"/>
        <v>#DIV/0!</v>
      </c>
      <c r="AY266" s="54">
        <f t="shared" si="42"/>
        <v>8.1241271082346564</v>
      </c>
      <c r="AZ266" s="53">
        <f t="shared" si="42"/>
        <v>7.7548635329061657</v>
      </c>
      <c r="BA266" s="42" t="e">
        <f t="shared" si="42"/>
        <v>#DIV/0!</v>
      </c>
      <c r="BB266" s="54">
        <f t="shared" si="42"/>
        <v>7.7548635329061657</v>
      </c>
      <c r="BC266" s="53">
        <f t="shared" si="42"/>
        <v>7.3918642753651689</v>
      </c>
      <c r="BD266" s="42" t="e">
        <f t="shared" si="42"/>
        <v>#DIV/0!</v>
      </c>
      <c r="BE266" s="54">
        <f t="shared" si="42"/>
        <v>7.3918642753651689</v>
      </c>
      <c r="BF266" s="53">
        <f t="shared" si="42"/>
        <v>7.0295976126464321</v>
      </c>
      <c r="BG266" s="42" t="e">
        <f t="shared" si="42"/>
        <v>#DIV/0!</v>
      </c>
      <c r="BH266" s="54">
        <f t="shared" si="42"/>
        <v>7.0295976126464321</v>
      </c>
      <c r="BI266" s="53">
        <f t="shared" si="42"/>
        <v>6.6849280399676134</v>
      </c>
      <c r="BJ266" s="42" t="e">
        <f t="shared" si="42"/>
        <v>#DIV/0!</v>
      </c>
      <c r="BK266" s="54">
        <f t="shared" si="42"/>
        <v>6.6849280399676134</v>
      </c>
      <c r="BL266" s="53">
        <f t="shared" si="42"/>
        <v>6.3353542398808314</v>
      </c>
      <c r="BM266" s="42" t="e">
        <f t="shared" si="42"/>
        <v>#DIV/0!</v>
      </c>
      <c r="BN266" s="54">
        <f t="shared" si="42"/>
        <v>6.3353542398808314</v>
      </c>
      <c r="BO266" s="53">
        <f t="shared" ref="BO266:DV266" si="43">AVERAGE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5.9814036470765304</v>
      </c>
      <c r="BP266" s="42" t="e">
        <f t="shared" si="43"/>
        <v>#DIV/0!</v>
      </c>
      <c r="BQ266" s="54">
        <f t="shared" si="43"/>
        <v>5.9814036470765304</v>
      </c>
      <c r="BR266" s="53">
        <f t="shared" si="43"/>
        <v>5.6453602692405944</v>
      </c>
      <c r="BS266" s="42" t="e">
        <f t="shared" si="43"/>
        <v>#DIV/0!</v>
      </c>
      <c r="BT266" s="54">
        <f t="shared" si="43"/>
        <v>5.6453602692405944</v>
      </c>
      <c r="BU266" s="53">
        <f t="shared" si="43"/>
        <v>5.3126132973021685</v>
      </c>
      <c r="BV266" s="42" t="e">
        <f t="shared" si="43"/>
        <v>#DIV/0!</v>
      </c>
      <c r="BW266" s="54">
        <f t="shared" si="43"/>
        <v>5.3126132973021685</v>
      </c>
      <c r="BX266" s="53">
        <f t="shared" si="43"/>
        <v>4.9843085723032159</v>
      </c>
      <c r="BY266" s="42" t="e">
        <f t="shared" si="43"/>
        <v>#DIV/0!</v>
      </c>
      <c r="BZ266" s="54">
        <f t="shared" si="43"/>
        <v>4.9843085723032159</v>
      </c>
      <c r="CA266" s="53">
        <f t="shared" si="43"/>
        <v>4.6544374970546114</v>
      </c>
      <c r="CB266" s="42" t="e">
        <f t="shared" si="43"/>
        <v>#DIV/0!</v>
      </c>
      <c r="CC266" s="54">
        <f t="shared" si="43"/>
        <v>4.6544374970546114</v>
      </c>
      <c r="CD266" s="53">
        <f t="shared" si="43"/>
        <v>4.3512084795922865</v>
      </c>
      <c r="CE266" s="42" t="e">
        <f t="shared" si="43"/>
        <v>#DIV/0!</v>
      </c>
      <c r="CF266" s="54">
        <f t="shared" si="43"/>
        <v>4.3512084795922865</v>
      </c>
      <c r="CG266" s="53">
        <f t="shared" si="43"/>
        <v>4.0589349224772517</v>
      </c>
      <c r="CH266" s="42" t="e">
        <f t="shared" si="43"/>
        <v>#DIV/0!</v>
      </c>
      <c r="CI266" s="54">
        <f t="shared" si="43"/>
        <v>4.0589349224772517</v>
      </c>
      <c r="CJ266" s="53">
        <f t="shared" si="43"/>
        <v>3.7667904197855564</v>
      </c>
      <c r="CK266" s="42" t="e">
        <f t="shared" si="43"/>
        <v>#DIV/0!</v>
      </c>
      <c r="CL266" s="54">
        <f t="shared" si="43"/>
        <v>3.7667904197855564</v>
      </c>
      <c r="CM266" s="53">
        <f t="shared" si="43"/>
        <v>3.4936331827210618</v>
      </c>
      <c r="CN266" s="42" t="e">
        <f t="shared" si="43"/>
        <v>#DIV/0!</v>
      </c>
      <c r="CO266" s="54">
        <f t="shared" si="43"/>
        <v>3.4936331827210618</v>
      </c>
      <c r="CP266" s="53">
        <f t="shared" si="43"/>
        <v>3.2254185210804822</v>
      </c>
      <c r="CQ266" s="42" t="e">
        <f t="shared" si="43"/>
        <v>#DIV/0!</v>
      </c>
      <c r="CR266" s="54">
        <f t="shared" si="43"/>
        <v>3.2254185210804822</v>
      </c>
      <c r="CS266" s="53">
        <f t="shared" si="43"/>
        <v>2.9637638487173241</v>
      </c>
      <c r="CT266" s="42" t="e">
        <f t="shared" si="43"/>
        <v>#DIV/0!</v>
      </c>
      <c r="CU266" s="54">
        <f t="shared" si="43"/>
        <v>2.9637638487173241</v>
      </c>
      <c r="CV266" s="53">
        <f t="shared" si="43"/>
        <v>2.6942185227466888</v>
      </c>
      <c r="CW266" s="42" t="e">
        <f t="shared" si="43"/>
        <v>#DIV/0!</v>
      </c>
      <c r="CX266" s="54">
        <f t="shared" si="43"/>
        <v>2.6942185227466888</v>
      </c>
      <c r="CY266" s="53">
        <f t="shared" si="43"/>
        <v>2.4414037097929309</v>
      </c>
      <c r="CZ266" s="42" t="e">
        <f t="shared" si="43"/>
        <v>#DIV/0!</v>
      </c>
      <c r="DA266" s="54">
        <f t="shared" si="43"/>
        <v>2.4414037097929309</v>
      </c>
      <c r="DB266" s="53">
        <f t="shared" si="43"/>
        <v>2.2038756402286079</v>
      </c>
      <c r="DC266" s="42" t="e">
        <f t="shared" si="43"/>
        <v>#DIV/0!</v>
      </c>
      <c r="DD266" s="54">
        <f t="shared" si="43"/>
        <v>2.2038756402286079</v>
      </c>
      <c r="DE266" s="53">
        <f t="shared" si="43"/>
        <v>1.963022729239039</v>
      </c>
      <c r="DF266" s="42" t="e">
        <f t="shared" si="43"/>
        <v>#DIV/0!</v>
      </c>
      <c r="DG266" s="54">
        <f t="shared" si="43"/>
        <v>1.963022729239039</v>
      </c>
      <c r="DH266" s="53">
        <f t="shared" si="43"/>
        <v>1.7205814144825167</v>
      </c>
      <c r="DI266" s="42" t="e">
        <f t="shared" si="43"/>
        <v>#DIV/0!</v>
      </c>
      <c r="DJ266" s="54">
        <f t="shared" si="43"/>
        <v>1.7205814144825167</v>
      </c>
      <c r="DK266" s="53">
        <f t="shared" si="43"/>
        <v>1.486235162531746</v>
      </c>
      <c r="DL266" s="42" t="e">
        <f t="shared" si="43"/>
        <v>#DIV/0!</v>
      </c>
      <c r="DM266" s="54">
        <f t="shared" si="43"/>
        <v>1.486235162531746</v>
      </c>
      <c r="DN266" s="53">
        <f t="shared" si="43"/>
        <v>1.2451839583815962</v>
      </c>
      <c r="DO266" s="42" t="e">
        <f t="shared" si="43"/>
        <v>#DIV/0!</v>
      </c>
      <c r="DP266" s="54">
        <f t="shared" si="43"/>
        <v>1.2451839583815962</v>
      </c>
      <c r="DQ266" s="53">
        <f t="shared" si="43"/>
        <v>1.0176178958703259</v>
      </c>
      <c r="DR266" s="42" t="e">
        <f t="shared" si="43"/>
        <v>#DIV/0!</v>
      </c>
      <c r="DS266" s="54">
        <f t="shared" si="43"/>
        <v>1.0176178958703259</v>
      </c>
      <c r="DT266" s="53">
        <f t="shared" si="43"/>
        <v>0.78676120279136308</v>
      </c>
      <c r="DU266" s="42" t="e">
        <f t="shared" si="43"/>
        <v>#DIV/0!</v>
      </c>
      <c r="DV266" s="54">
        <f t="shared" si="43"/>
        <v>0.78676120279136308</v>
      </c>
    </row>
    <row r="267" spans="2:126" x14ac:dyDescent="0.2">
      <c r="B267" s="89"/>
      <c r="C267" s="41" t="s">
        <v>13</v>
      </c>
      <c r="D267" s="43">
        <f t="shared" ref="D267:F267" si="44">STDEV(D4,D25,D31,D35,D45,D51,D52,D61,D65,D75,D77,D83,D86,D92,D93,D96,D104,D109,D123,D124,D125,D128,D132,D134,D139,D143,D146,D151,D160,D164,D171,D181,D184,D185,D186,D195,D198,D201,D208,D209,D215,D216,D217,D223,D225,D232,D246,D247,D248,D250)</f>
        <v>2.8660364047997935</v>
      </c>
      <c r="E267" s="42" t="e">
        <f t="shared" si="44"/>
        <v>#DIV/0!</v>
      </c>
      <c r="F267" s="42">
        <f t="shared" si="44"/>
        <v>2.8660364047997935</v>
      </c>
      <c r="G267" s="43">
        <f t="shared" ref="G267:AJ267" si="45">STDEV(G4,G25,G31,G35,G45,G51,G52,G61,G65,G75,G77,G83,G86,G92,G93,G96,G104,G109,G123,G124,G125,G128,G132,G134,G139,G143,G146,G151,G160,G164,G171,G181,G184,G185,G186,G195,G198,G201,G208,G209,G215,G216,G217,G223,G225,G232,G246,G247,G248,G250)</f>
        <v>2.8744011536930687</v>
      </c>
      <c r="H267" s="42" t="e">
        <f t="shared" si="45"/>
        <v>#DIV/0!</v>
      </c>
      <c r="I267" s="42">
        <f t="shared" si="45"/>
        <v>2.8744011536930687</v>
      </c>
      <c r="J267" s="43">
        <f t="shared" si="45"/>
        <v>2.8998464013043135</v>
      </c>
      <c r="K267" s="42" t="e">
        <f t="shared" si="45"/>
        <v>#DIV/0!</v>
      </c>
      <c r="L267" s="42">
        <f t="shared" si="45"/>
        <v>2.8998464013043135</v>
      </c>
      <c r="M267" s="43">
        <f t="shared" si="45"/>
        <v>2.9475218264086886</v>
      </c>
      <c r="N267" s="42" t="e">
        <f t="shared" si="45"/>
        <v>#DIV/0!</v>
      </c>
      <c r="O267" s="42">
        <f t="shared" si="45"/>
        <v>2.9475218264086886</v>
      </c>
      <c r="P267" s="43">
        <f t="shared" si="45"/>
        <v>2.998785818493972</v>
      </c>
      <c r="Q267" s="42" t="e">
        <f t="shared" si="45"/>
        <v>#DIV/0!</v>
      </c>
      <c r="R267" s="42">
        <f t="shared" si="45"/>
        <v>2.998785818493972</v>
      </c>
      <c r="S267" s="43">
        <f t="shared" si="45"/>
        <v>3.0403133797402675</v>
      </c>
      <c r="T267" s="42" t="e">
        <f t="shared" si="45"/>
        <v>#DIV/0!</v>
      </c>
      <c r="U267" s="42">
        <f t="shared" si="45"/>
        <v>3.0403133797402675</v>
      </c>
      <c r="V267" s="43">
        <f t="shared" si="45"/>
        <v>3.0703588134957576</v>
      </c>
      <c r="W267" s="42" t="e">
        <f t="shared" si="45"/>
        <v>#DIV/0!</v>
      </c>
      <c r="X267" s="42">
        <f t="shared" si="45"/>
        <v>3.0703588134957576</v>
      </c>
      <c r="Y267" s="43">
        <f t="shared" si="45"/>
        <v>3.0995578086010651</v>
      </c>
      <c r="Z267" s="42" t="e">
        <f t="shared" si="45"/>
        <v>#DIV/0!</v>
      </c>
      <c r="AA267" s="42">
        <f t="shared" si="45"/>
        <v>3.0995578086010651</v>
      </c>
      <c r="AB267" s="43">
        <f t="shared" si="45"/>
        <v>3.1439659728370866</v>
      </c>
      <c r="AC267" s="42" t="e">
        <f t="shared" si="45"/>
        <v>#DIV/0!</v>
      </c>
      <c r="AD267" s="42">
        <f t="shared" si="45"/>
        <v>3.1439659728370866</v>
      </c>
      <c r="AE267" s="43">
        <f t="shared" si="45"/>
        <v>3.1945075753568699</v>
      </c>
      <c r="AF267" s="42" t="e">
        <f t="shared" si="45"/>
        <v>#DIV/0!</v>
      </c>
      <c r="AG267" s="42">
        <f t="shared" si="45"/>
        <v>3.1945075753568699</v>
      </c>
      <c r="AH267" s="43">
        <f t="shared" si="45"/>
        <v>3.2979493668112352</v>
      </c>
      <c r="AI267" s="42" t="e">
        <f t="shared" si="45"/>
        <v>#DIV/0!</v>
      </c>
      <c r="AJ267" s="42">
        <f t="shared" si="45"/>
        <v>3.2979493668112352</v>
      </c>
      <c r="AK267" s="43">
        <f t="shared" ref="AK267:BN267" si="46">STDEV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3.3990595790749309</v>
      </c>
      <c r="AL267" s="42" t="e">
        <f t="shared" si="46"/>
        <v>#DIV/0!</v>
      </c>
      <c r="AM267" s="42">
        <f t="shared" si="46"/>
        <v>3.3990595790749309</v>
      </c>
      <c r="AN267" s="43">
        <f t="shared" si="46"/>
        <v>3.5034879179885472</v>
      </c>
      <c r="AO267" s="42" t="e">
        <f t="shared" si="46"/>
        <v>#DIV/0!</v>
      </c>
      <c r="AP267" s="42">
        <f t="shared" si="46"/>
        <v>3.5034879179885472</v>
      </c>
      <c r="AQ267" s="43">
        <f t="shared" si="46"/>
        <v>3.6076261069529258</v>
      </c>
      <c r="AR267" s="42" t="e">
        <f t="shared" si="46"/>
        <v>#DIV/0!</v>
      </c>
      <c r="AS267" s="42">
        <f t="shared" si="46"/>
        <v>3.6076261069529258</v>
      </c>
      <c r="AT267" s="43">
        <f t="shared" si="46"/>
        <v>3.7023019311210073</v>
      </c>
      <c r="AU267" s="42" t="e">
        <f t="shared" si="46"/>
        <v>#DIV/0!</v>
      </c>
      <c r="AV267" s="42">
        <f t="shared" si="46"/>
        <v>3.7023019311210073</v>
      </c>
      <c r="AW267" s="43">
        <f t="shared" si="46"/>
        <v>3.7979088554341072</v>
      </c>
      <c r="AX267" s="42" t="e">
        <f t="shared" si="46"/>
        <v>#DIV/0!</v>
      </c>
      <c r="AY267" s="42">
        <f t="shared" si="46"/>
        <v>3.7979088554341072</v>
      </c>
      <c r="AZ267" s="43">
        <f t="shared" si="46"/>
        <v>3.8942738734898596</v>
      </c>
      <c r="BA267" s="42" t="e">
        <f t="shared" si="46"/>
        <v>#DIV/0!</v>
      </c>
      <c r="BB267" s="42">
        <f t="shared" si="46"/>
        <v>3.8942738734898596</v>
      </c>
      <c r="BC267" s="43">
        <f t="shared" si="46"/>
        <v>3.9734706936078195</v>
      </c>
      <c r="BD267" s="42" t="e">
        <f t="shared" si="46"/>
        <v>#DIV/0!</v>
      </c>
      <c r="BE267" s="42">
        <f t="shared" si="46"/>
        <v>3.9734706936078195</v>
      </c>
      <c r="BF267" s="43">
        <f t="shared" si="46"/>
        <v>4.070285317346471</v>
      </c>
      <c r="BG267" s="42" t="e">
        <f t="shared" si="46"/>
        <v>#DIV/0!</v>
      </c>
      <c r="BH267" s="42">
        <f t="shared" si="46"/>
        <v>4.070285317346471</v>
      </c>
      <c r="BI267" s="43">
        <f t="shared" si="46"/>
        <v>4.1294764739546723</v>
      </c>
      <c r="BJ267" s="42" t="e">
        <f t="shared" si="46"/>
        <v>#DIV/0!</v>
      </c>
      <c r="BK267" s="42">
        <f t="shared" si="46"/>
        <v>4.1294764739546723</v>
      </c>
      <c r="BL267" s="43">
        <f t="shared" si="46"/>
        <v>4.198739411891987</v>
      </c>
      <c r="BM267" s="42" t="e">
        <f t="shared" si="46"/>
        <v>#DIV/0!</v>
      </c>
      <c r="BN267" s="42">
        <f t="shared" si="46"/>
        <v>4.198739411891987</v>
      </c>
      <c r="BO267" s="43">
        <f t="shared" ref="BO267:DV267" si="47">STDEV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4.3065918915465922</v>
      </c>
      <c r="BP267" s="42" t="e">
        <f t="shared" si="47"/>
        <v>#DIV/0!</v>
      </c>
      <c r="BQ267" s="42">
        <f t="shared" si="47"/>
        <v>4.3065918915465922</v>
      </c>
      <c r="BR267" s="43">
        <f t="shared" si="47"/>
        <v>4.380143562963819</v>
      </c>
      <c r="BS267" s="42" t="e">
        <f t="shared" si="47"/>
        <v>#DIV/0!</v>
      </c>
      <c r="BT267" s="42">
        <f t="shared" si="47"/>
        <v>4.380143562963819</v>
      </c>
      <c r="BU267" s="43">
        <f t="shared" si="47"/>
        <v>4.4358102796758994</v>
      </c>
      <c r="BV267" s="42" t="e">
        <f t="shared" si="47"/>
        <v>#DIV/0!</v>
      </c>
      <c r="BW267" s="42">
        <f t="shared" si="47"/>
        <v>4.4358102796758994</v>
      </c>
      <c r="BX267" s="43">
        <f t="shared" si="47"/>
        <v>4.4921728296674299</v>
      </c>
      <c r="BY267" s="42" t="e">
        <f t="shared" si="47"/>
        <v>#DIV/0!</v>
      </c>
      <c r="BZ267" s="42">
        <f t="shared" si="47"/>
        <v>4.4921728296674299</v>
      </c>
      <c r="CA267" s="43">
        <f t="shared" si="47"/>
        <v>4.5563570417027792</v>
      </c>
      <c r="CB267" s="42" t="e">
        <f t="shared" si="47"/>
        <v>#DIV/0!</v>
      </c>
      <c r="CC267" s="42">
        <f t="shared" si="47"/>
        <v>4.5563570417027792</v>
      </c>
      <c r="CD267" s="43">
        <f t="shared" si="47"/>
        <v>4.5960668054029892</v>
      </c>
      <c r="CE267" s="42" t="e">
        <f t="shared" si="47"/>
        <v>#DIV/0!</v>
      </c>
      <c r="CF267" s="42">
        <f t="shared" si="47"/>
        <v>4.5960668054029892</v>
      </c>
      <c r="CG267" s="43">
        <f t="shared" si="47"/>
        <v>4.6416955191599136</v>
      </c>
      <c r="CH267" s="42" t="e">
        <f t="shared" si="47"/>
        <v>#DIV/0!</v>
      </c>
      <c r="CI267" s="42">
        <f t="shared" si="47"/>
        <v>4.6416955191599136</v>
      </c>
      <c r="CJ267" s="43">
        <f t="shared" si="47"/>
        <v>4.6803009177839554</v>
      </c>
      <c r="CK267" s="42" t="e">
        <f t="shared" si="47"/>
        <v>#DIV/0!</v>
      </c>
      <c r="CL267" s="42">
        <f t="shared" si="47"/>
        <v>4.6803009177839554</v>
      </c>
      <c r="CM267" s="43">
        <f t="shared" si="47"/>
        <v>4.7232950929520072</v>
      </c>
      <c r="CN267" s="42" t="e">
        <f t="shared" si="47"/>
        <v>#DIV/0!</v>
      </c>
      <c r="CO267" s="42">
        <f t="shared" si="47"/>
        <v>4.7232950929520072</v>
      </c>
      <c r="CP267" s="43">
        <f t="shared" si="47"/>
        <v>4.7588384896395866</v>
      </c>
      <c r="CQ267" s="42" t="e">
        <f t="shared" si="47"/>
        <v>#DIV/0!</v>
      </c>
      <c r="CR267" s="42">
        <f t="shared" si="47"/>
        <v>4.7588384896395866</v>
      </c>
      <c r="CS267" s="43">
        <f t="shared" si="47"/>
        <v>4.7916084808298045</v>
      </c>
      <c r="CT267" s="42" t="e">
        <f t="shared" si="47"/>
        <v>#DIV/0!</v>
      </c>
      <c r="CU267" s="42">
        <f t="shared" si="47"/>
        <v>4.7916084808298045</v>
      </c>
      <c r="CV267" s="43">
        <f t="shared" si="47"/>
        <v>4.8173410500097047</v>
      </c>
      <c r="CW267" s="42" t="e">
        <f t="shared" si="47"/>
        <v>#DIV/0!</v>
      </c>
      <c r="CX267" s="42">
        <f t="shared" si="47"/>
        <v>4.8173410500097047</v>
      </c>
      <c r="CY267" s="43">
        <f t="shared" si="47"/>
        <v>4.8269237119168702</v>
      </c>
      <c r="CZ267" s="42" t="e">
        <f t="shared" si="47"/>
        <v>#DIV/0!</v>
      </c>
      <c r="DA267" s="42">
        <f t="shared" si="47"/>
        <v>4.8269237119168702</v>
      </c>
      <c r="DB267" s="43">
        <f t="shared" si="47"/>
        <v>4.8172349394234057</v>
      </c>
      <c r="DC267" s="42" t="e">
        <f t="shared" si="47"/>
        <v>#DIV/0!</v>
      </c>
      <c r="DD267" s="42">
        <f t="shared" si="47"/>
        <v>4.8172349394234057</v>
      </c>
      <c r="DE267" s="43">
        <f t="shared" si="47"/>
        <v>4.824236338526406</v>
      </c>
      <c r="DF267" s="42" t="e">
        <f t="shared" si="47"/>
        <v>#DIV/0!</v>
      </c>
      <c r="DG267" s="42">
        <f t="shared" si="47"/>
        <v>4.824236338526406</v>
      </c>
      <c r="DH267" s="43">
        <f t="shared" si="47"/>
        <v>4.8491015121888834</v>
      </c>
      <c r="DI267" s="42" t="e">
        <f t="shared" si="47"/>
        <v>#DIV/0!</v>
      </c>
      <c r="DJ267" s="42">
        <f t="shared" si="47"/>
        <v>4.8491015121888834</v>
      </c>
      <c r="DK267" s="43">
        <f t="shared" si="47"/>
        <v>4.8631407005618419</v>
      </c>
      <c r="DL267" s="42" t="e">
        <f t="shared" si="47"/>
        <v>#DIV/0!</v>
      </c>
      <c r="DM267" s="42">
        <f t="shared" si="47"/>
        <v>4.8631407005618419</v>
      </c>
      <c r="DN267" s="43">
        <f t="shared" si="47"/>
        <v>4.8642516879830096</v>
      </c>
      <c r="DO267" s="42" t="e">
        <f t="shared" si="47"/>
        <v>#DIV/0!</v>
      </c>
      <c r="DP267" s="42">
        <f t="shared" si="47"/>
        <v>4.8642516879830096</v>
      </c>
      <c r="DQ267" s="43">
        <f t="shared" si="47"/>
        <v>4.8822051806927753</v>
      </c>
      <c r="DR267" s="42" t="e">
        <f t="shared" si="47"/>
        <v>#DIV/0!</v>
      </c>
      <c r="DS267" s="42">
        <f t="shared" si="47"/>
        <v>4.8822051806927753</v>
      </c>
      <c r="DT267" s="43">
        <f t="shared" si="47"/>
        <v>4.8934791236352178</v>
      </c>
      <c r="DU267" s="42" t="e">
        <f t="shared" si="47"/>
        <v>#DIV/0!</v>
      </c>
      <c r="DV267" s="42">
        <f t="shared" si="47"/>
        <v>4.8934791236352178</v>
      </c>
    </row>
    <row r="268" spans="2:126" x14ac:dyDescent="0.2">
      <c r="B268" s="89"/>
      <c r="C268" s="41" t="s">
        <v>14</v>
      </c>
      <c r="D268" s="43">
        <f t="shared" ref="D268:F268" si="48">MAX(D4,D25,D31,D35,D45,D51,D52,D61,D65,D75,D77,D83,D86,D92,D93,D96,D104,D109,D123,D124,D125,D128,D132,D134,D139,D143,D146,D151,D160,D164,D171,D181,D184,D185,D186,D195,D198,D201,D208,D209,D215,D216,D217,D223,D225,D232,D246,D247,D248,D250)</f>
        <v>19.283159579602799</v>
      </c>
      <c r="E268" s="42">
        <f t="shared" si="48"/>
        <v>0</v>
      </c>
      <c r="F268" s="42">
        <f t="shared" si="48"/>
        <v>19.283159579602799</v>
      </c>
      <c r="G268" s="43">
        <f t="shared" ref="G268:AJ268" si="49">MAX(G4,G25,G31,G35,G45,G51,G52,G61,G65,G75,G77,G83,G86,G92,G93,G96,G104,G109,G123,G124,G125,G128,G132,G134,G139,G143,G146,G151,G160,G164,G171,G181,G184,G185,G186,G195,G198,G201,G208,G209,G215,G216,G217,G223,G225,G232,G246,G247,G248,G250)</f>
        <v>19.280921802830299</v>
      </c>
      <c r="H268" s="42">
        <f t="shared" si="49"/>
        <v>0</v>
      </c>
      <c r="I268" s="42">
        <f t="shared" si="49"/>
        <v>19.280921802830299</v>
      </c>
      <c r="J268" s="43">
        <f t="shared" si="49"/>
        <v>19.277051541410302</v>
      </c>
      <c r="K268" s="42">
        <f t="shared" si="49"/>
        <v>0</v>
      </c>
      <c r="L268" s="42">
        <f t="shared" si="49"/>
        <v>19.277051541410302</v>
      </c>
      <c r="M268" s="43">
        <f t="shared" si="49"/>
        <v>19.268143859504399</v>
      </c>
      <c r="N268" s="42">
        <f t="shared" si="49"/>
        <v>0</v>
      </c>
      <c r="O268" s="42">
        <f t="shared" si="49"/>
        <v>19.268143859504399</v>
      </c>
      <c r="P268" s="43">
        <f t="shared" si="49"/>
        <v>19.228065178473301</v>
      </c>
      <c r="Q268" s="42">
        <f t="shared" si="49"/>
        <v>0</v>
      </c>
      <c r="R268" s="42">
        <f t="shared" si="49"/>
        <v>19.228065178473301</v>
      </c>
      <c r="S268" s="43">
        <f t="shared" si="49"/>
        <v>19.169109523063302</v>
      </c>
      <c r="T268" s="42">
        <f t="shared" si="49"/>
        <v>0</v>
      </c>
      <c r="U268" s="42">
        <f t="shared" si="49"/>
        <v>19.169109523063302</v>
      </c>
      <c r="V268" s="43">
        <f t="shared" si="49"/>
        <v>19.075502349069499</v>
      </c>
      <c r="W268" s="42">
        <f t="shared" si="49"/>
        <v>0</v>
      </c>
      <c r="X268" s="42">
        <f t="shared" si="49"/>
        <v>19.075502349069499</v>
      </c>
      <c r="Y268" s="43">
        <f t="shared" si="49"/>
        <v>18.9553555127059</v>
      </c>
      <c r="Z268" s="42">
        <f t="shared" si="49"/>
        <v>0</v>
      </c>
      <c r="AA268" s="42">
        <f t="shared" si="49"/>
        <v>18.9553555127059</v>
      </c>
      <c r="AB268" s="43">
        <f t="shared" si="49"/>
        <v>18.794314529028199</v>
      </c>
      <c r="AC268" s="42">
        <f t="shared" si="49"/>
        <v>0</v>
      </c>
      <c r="AD268" s="42">
        <f t="shared" si="49"/>
        <v>18.794314529028199</v>
      </c>
      <c r="AE268" s="43">
        <f t="shared" si="49"/>
        <v>18.495406249521</v>
      </c>
      <c r="AF268" s="42">
        <f t="shared" si="49"/>
        <v>0</v>
      </c>
      <c r="AG268" s="42">
        <f t="shared" si="49"/>
        <v>18.495406249521</v>
      </c>
      <c r="AH268" s="43">
        <f t="shared" si="49"/>
        <v>18.233793222161701</v>
      </c>
      <c r="AI268" s="42">
        <f t="shared" si="49"/>
        <v>0</v>
      </c>
      <c r="AJ268" s="42">
        <f t="shared" si="49"/>
        <v>18.233793222161701</v>
      </c>
      <c r="AK268" s="43">
        <f t="shared" ref="AK268:BN268" si="50">MAX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17.960246245445202</v>
      </c>
      <c r="AL268" s="42">
        <f t="shared" si="50"/>
        <v>0</v>
      </c>
      <c r="AM268" s="42">
        <f t="shared" si="50"/>
        <v>17.960246245445202</v>
      </c>
      <c r="AN268" s="43">
        <f t="shared" si="50"/>
        <v>17.770798466590101</v>
      </c>
      <c r="AO268" s="42">
        <f t="shared" si="50"/>
        <v>0</v>
      </c>
      <c r="AP268" s="42">
        <f t="shared" si="50"/>
        <v>17.770798466590101</v>
      </c>
      <c r="AQ268" s="43">
        <f t="shared" si="50"/>
        <v>17.4784989710734</v>
      </c>
      <c r="AR268" s="42">
        <f t="shared" si="50"/>
        <v>0</v>
      </c>
      <c r="AS268" s="42">
        <f t="shared" si="50"/>
        <v>17.4784989710734</v>
      </c>
      <c r="AT268" s="43">
        <f t="shared" si="50"/>
        <v>17.138417296747299</v>
      </c>
      <c r="AU268" s="42">
        <f t="shared" si="50"/>
        <v>0</v>
      </c>
      <c r="AV268" s="42">
        <f t="shared" si="50"/>
        <v>17.138417296747299</v>
      </c>
      <c r="AW268" s="43">
        <f t="shared" si="50"/>
        <v>16.852784119445001</v>
      </c>
      <c r="AX268" s="42">
        <f t="shared" si="50"/>
        <v>0</v>
      </c>
      <c r="AY268" s="42">
        <f t="shared" si="50"/>
        <v>16.852784119445001</v>
      </c>
      <c r="AZ268" s="43">
        <f t="shared" si="50"/>
        <v>16.638244568109201</v>
      </c>
      <c r="BA268" s="42">
        <f t="shared" si="50"/>
        <v>0</v>
      </c>
      <c r="BB268" s="42">
        <f t="shared" si="50"/>
        <v>16.638244568109201</v>
      </c>
      <c r="BC268" s="43">
        <f t="shared" si="50"/>
        <v>16.5161988395331</v>
      </c>
      <c r="BD268" s="42">
        <f t="shared" si="50"/>
        <v>0</v>
      </c>
      <c r="BE268" s="42">
        <f t="shared" si="50"/>
        <v>16.5161988395331</v>
      </c>
      <c r="BF268" s="43">
        <f t="shared" si="50"/>
        <v>16.458928768257501</v>
      </c>
      <c r="BG268" s="42">
        <f t="shared" si="50"/>
        <v>0</v>
      </c>
      <c r="BH268" s="42">
        <f t="shared" si="50"/>
        <v>16.458928768257501</v>
      </c>
      <c r="BI268" s="43">
        <f t="shared" si="50"/>
        <v>16.317071738204199</v>
      </c>
      <c r="BJ268" s="42">
        <f t="shared" si="50"/>
        <v>0</v>
      </c>
      <c r="BK268" s="42">
        <f t="shared" si="50"/>
        <v>16.317071738204199</v>
      </c>
      <c r="BL268" s="43">
        <f t="shared" si="50"/>
        <v>16.215399565804201</v>
      </c>
      <c r="BM268" s="42">
        <f t="shared" si="50"/>
        <v>0</v>
      </c>
      <c r="BN268" s="42">
        <f t="shared" si="50"/>
        <v>16.215399565804201</v>
      </c>
      <c r="BO268" s="43">
        <f t="shared" ref="BO268:DV268" si="51">MAX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16.154197737019899</v>
      </c>
      <c r="BP268" s="42">
        <f t="shared" si="51"/>
        <v>0</v>
      </c>
      <c r="BQ268" s="42">
        <f t="shared" si="51"/>
        <v>16.154197737019899</v>
      </c>
      <c r="BR268" s="43">
        <f t="shared" si="51"/>
        <v>16.047575768144998</v>
      </c>
      <c r="BS268" s="42">
        <f t="shared" si="51"/>
        <v>0</v>
      </c>
      <c r="BT268" s="42">
        <f t="shared" si="51"/>
        <v>16.047575768144998</v>
      </c>
      <c r="BU268" s="43">
        <f t="shared" si="51"/>
        <v>15.879316800511599</v>
      </c>
      <c r="BV268" s="42">
        <f t="shared" si="51"/>
        <v>0</v>
      </c>
      <c r="BW268" s="42">
        <f t="shared" si="51"/>
        <v>15.879316800511599</v>
      </c>
      <c r="BX268" s="43">
        <f t="shared" si="51"/>
        <v>15.7608741234931</v>
      </c>
      <c r="BY268" s="42">
        <f t="shared" si="51"/>
        <v>0</v>
      </c>
      <c r="BZ268" s="42">
        <f t="shared" si="51"/>
        <v>15.7608741234931</v>
      </c>
      <c r="CA268" s="43">
        <f t="shared" si="51"/>
        <v>15.6155200025631</v>
      </c>
      <c r="CB268" s="42">
        <f t="shared" si="51"/>
        <v>0</v>
      </c>
      <c r="CC268" s="42">
        <f t="shared" si="51"/>
        <v>15.6155200025631</v>
      </c>
      <c r="CD268" s="43">
        <f t="shared" si="51"/>
        <v>15.479723357738999</v>
      </c>
      <c r="CE268" s="42">
        <f t="shared" si="51"/>
        <v>0</v>
      </c>
      <c r="CF268" s="42">
        <f t="shared" si="51"/>
        <v>15.479723357738999</v>
      </c>
      <c r="CG268" s="43">
        <f t="shared" si="51"/>
        <v>15.3688126344822</v>
      </c>
      <c r="CH268" s="42">
        <f t="shared" si="51"/>
        <v>0</v>
      </c>
      <c r="CI268" s="42">
        <f t="shared" si="51"/>
        <v>15.3688126344822</v>
      </c>
      <c r="CJ268" s="43">
        <f t="shared" si="51"/>
        <v>15.217103526747101</v>
      </c>
      <c r="CK268" s="42">
        <f t="shared" si="51"/>
        <v>0</v>
      </c>
      <c r="CL268" s="42">
        <f t="shared" si="51"/>
        <v>15.217103526747101</v>
      </c>
      <c r="CM268" s="43">
        <f t="shared" si="51"/>
        <v>15.001969575714201</v>
      </c>
      <c r="CN268" s="42">
        <f t="shared" si="51"/>
        <v>0</v>
      </c>
      <c r="CO268" s="42">
        <f t="shared" si="51"/>
        <v>15.001969575714201</v>
      </c>
      <c r="CP268" s="43">
        <f t="shared" si="51"/>
        <v>14.8492415065028</v>
      </c>
      <c r="CQ268" s="42">
        <f t="shared" si="51"/>
        <v>0</v>
      </c>
      <c r="CR268" s="42">
        <f t="shared" si="51"/>
        <v>14.8492415065028</v>
      </c>
      <c r="CS268" s="43">
        <f t="shared" si="51"/>
        <v>14.722879388673899</v>
      </c>
      <c r="CT268" s="42">
        <f t="shared" si="51"/>
        <v>0</v>
      </c>
      <c r="CU268" s="42">
        <f t="shared" si="51"/>
        <v>14.722879388673899</v>
      </c>
      <c r="CV268" s="43">
        <f t="shared" si="51"/>
        <v>14.5267046713738</v>
      </c>
      <c r="CW268" s="42">
        <f t="shared" si="51"/>
        <v>0</v>
      </c>
      <c r="CX268" s="42">
        <f t="shared" si="51"/>
        <v>14.5267046713738</v>
      </c>
      <c r="CY268" s="43">
        <f t="shared" si="51"/>
        <v>14.2149267298729</v>
      </c>
      <c r="CZ268" s="42">
        <f t="shared" si="51"/>
        <v>0</v>
      </c>
      <c r="DA268" s="42">
        <f t="shared" si="51"/>
        <v>14.2149267298729</v>
      </c>
      <c r="DB268" s="43">
        <f t="shared" si="51"/>
        <v>13.9253422142357</v>
      </c>
      <c r="DC268" s="42">
        <f t="shared" si="51"/>
        <v>0</v>
      </c>
      <c r="DD268" s="42">
        <f t="shared" si="51"/>
        <v>13.9253422142357</v>
      </c>
      <c r="DE268" s="43">
        <f t="shared" si="51"/>
        <v>13.583350752804</v>
      </c>
      <c r="DF268" s="42">
        <f t="shared" si="51"/>
        <v>0</v>
      </c>
      <c r="DG268" s="42">
        <f t="shared" si="51"/>
        <v>13.583350752804</v>
      </c>
      <c r="DH268" s="43">
        <f t="shared" si="51"/>
        <v>13.2467066988063</v>
      </c>
      <c r="DI268" s="42">
        <f t="shared" si="51"/>
        <v>0</v>
      </c>
      <c r="DJ268" s="42">
        <f t="shared" si="51"/>
        <v>13.2467066988063</v>
      </c>
      <c r="DK268" s="43">
        <f t="shared" si="51"/>
        <v>13.0573580866799</v>
      </c>
      <c r="DL268" s="42">
        <f t="shared" si="51"/>
        <v>0</v>
      </c>
      <c r="DM268" s="42">
        <f t="shared" si="51"/>
        <v>13.0573580866799</v>
      </c>
      <c r="DN268" s="43">
        <f t="shared" si="51"/>
        <v>12.586043704321799</v>
      </c>
      <c r="DO268" s="42">
        <f t="shared" si="51"/>
        <v>0</v>
      </c>
      <c r="DP268" s="42">
        <f t="shared" si="51"/>
        <v>12.586043704321799</v>
      </c>
      <c r="DQ268" s="43">
        <f t="shared" si="51"/>
        <v>12.121279165376899</v>
      </c>
      <c r="DR268" s="42">
        <f t="shared" si="51"/>
        <v>0</v>
      </c>
      <c r="DS268" s="42">
        <f t="shared" si="51"/>
        <v>12.121279165376899</v>
      </c>
      <c r="DT268" s="43">
        <f t="shared" si="51"/>
        <v>11.6440645056413</v>
      </c>
      <c r="DU268" s="42">
        <f t="shared" si="51"/>
        <v>0</v>
      </c>
      <c r="DV268" s="42">
        <f t="shared" si="51"/>
        <v>11.6440645056413</v>
      </c>
    </row>
    <row r="269" spans="2:126" x14ac:dyDescent="0.2">
      <c r="B269" s="89"/>
      <c r="C269" s="41" t="s">
        <v>15</v>
      </c>
      <c r="D269" s="43">
        <f t="shared" ref="D269:F269" si="52">MIN(D4,D25,D31,D35,D45,D51,D52,D61,D65,D75,D77,D83,D86,D92,D93,D96,D104,D109,D123,D124,D125,D128,D132,D134,D139,D143,D146,D151,D160,D164,D171,D181,D184,D185,D186,D195,D198,D201,D208,D209,D215,D216,D217,D223,D225,D232,D246,D247,D248,D250)</f>
        <v>6.1730229010526596</v>
      </c>
      <c r="E269" s="42">
        <f t="shared" si="52"/>
        <v>0</v>
      </c>
      <c r="F269" s="42">
        <f t="shared" si="52"/>
        <v>6.1730229010526596</v>
      </c>
      <c r="G269" s="43">
        <f t="shared" ref="G269:AJ269" si="53">MIN(G4,G25,G31,G35,G45,G51,G52,G61,G65,G75,G77,G83,G86,G92,G93,G96,G104,G109,G123,G124,G125,G128,G132,G134,G139,G143,G146,G151,G160,G164,G171,G181,G184,G185,G186,G195,G198,G201,G208,G209,G215,G216,G217,G223,G225,G232,G246,G247,G248,G250)</f>
        <v>6.1673828901338101</v>
      </c>
      <c r="H269" s="42">
        <f t="shared" si="53"/>
        <v>0</v>
      </c>
      <c r="I269" s="42">
        <f t="shared" si="53"/>
        <v>6.1673828901338101</v>
      </c>
      <c r="J269" s="43">
        <f t="shared" si="53"/>
        <v>6.1413078840056397</v>
      </c>
      <c r="K269" s="42">
        <f t="shared" si="53"/>
        <v>0</v>
      </c>
      <c r="L269" s="42">
        <f t="shared" si="53"/>
        <v>6.1413078840056397</v>
      </c>
      <c r="M269" s="43">
        <f t="shared" si="53"/>
        <v>6.07608760685308</v>
      </c>
      <c r="N269" s="42">
        <f t="shared" si="53"/>
        <v>0</v>
      </c>
      <c r="O269" s="42">
        <f t="shared" si="53"/>
        <v>6.07608760685308</v>
      </c>
      <c r="P269" s="43">
        <f t="shared" si="53"/>
        <v>5.9377576363828997</v>
      </c>
      <c r="Q269" s="42">
        <f t="shared" si="53"/>
        <v>0</v>
      </c>
      <c r="R269" s="42">
        <f t="shared" si="53"/>
        <v>5.9377576363828997</v>
      </c>
      <c r="S269" s="43">
        <f t="shared" si="53"/>
        <v>5.4591725283221297</v>
      </c>
      <c r="T269" s="42">
        <f t="shared" si="53"/>
        <v>0</v>
      </c>
      <c r="U269" s="42">
        <f t="shared" si="53"/>
        <v>5.4591725283221297</v>
      </c>
      <c r="V269" s="43">
        <f t="shared" si="53"/>
        <v>4.9852558656250903</v>
      </c>
      <c r="W269" s="42">
        <f t="shared" si="53"/>
        <v>0</v>
      </c>
      <c r="X269" s="42">
        <f t="shared" si="53"/>
        <v>4.9852558656250903</v>
      </c>
      <c r="Y269" s="43">
        <f t="shared" si="53"/>
        <v>4.5537135011713401</v>
      </c>
      <c r="Z269" s="42">
        <f t="shared" si="53"/>
        <v>0</v>
      </c>
      <c r="AA269" s="42">
        <f t="shared" si="53"/>
        <v>4.5537135011713401</v>
      </c>
      <c r="AB269" s="43">
        <f t="shared" si="53"/>
        <v>4.1221710129067501</v>
      </c>
      <c r="AC269" s="42">
        <f t="shared" si="53"/>
        <v>0</v>
      </c>
      <c r="AD269" s="42">
        <f t="shared" si="53"/>
        <v>4.1221710129067501</v>
      </c>
      <c r="AE269" s="43">
        <f t="shared" si="53"/>
        <v>3.6363720791118399</v>
      </c>
      <c r="AF269" s="42">
        <f t="shared" si="53"/>
        <v>0</v>
      </c>
      <c r="AG269" s="42">
        <f t="shared" si="53"/>
        <v>3.6363720791118399</v>
      </c>
      <c r="AH269" s="43">
        <f t="shared" si="53"/>
        <v>3.2806287240107999</v>
      </c>
      <c r="AI269" s="42">
        <f t="shared" si="53"/>
        <v>0</v>
      </c>
      <c r="AJ269" s="42">
        <f t="shared" si="53"/>
        <v>3.2806287240107999</v>
      </c>
      <c r="AK269" s="43">
        <f t="shared" ref="AK269:BN269" si="54">MI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2.7986223424549799</v>
      </c>
      <c r="AL269" s="42">
        <f t="shared" si="54"/>
        <v>0</v>
      </c>
      <c r="AM269" s="42">
        <f t="shared" si="54"/>
        <v>2.7986223424549799</v>
      </c>
      <c r="AN269" s="43">
        <f t="shared" si="54"/>
        <v>2.3719882612774099</v>
      </c>
      <c r="AO269" s="42">
        <f t="shared" si="54"/>
        <v>0</v>
      </c>
      <c r="AP269" s="42">
        <f t="shared" si="54"/>
        <v>2.3719882612774099</v>
      </c>
      <c r="AQ269" s="43">
        <f t="shared" si="54"/>
        <v>2.0861303825859201</v>
      </c>
      <c r="AR269" s="42">
        <f t="shared" si="54"/>
        <v>0</v>
      </c>
      <c r="AS269" s="42">
        <f t="shared" si="54"/>
        <v>2.0861303825859201</v>
      </c>
      <c r="AT269" s="43">
        <f t="shared" si="54"/>
        <v>1.6201447977302399</v>
      </c>
      <c r="AU269" s="42">
        <f t="shared" si="54"/>
        <v>0</v>
      </c>
      <c r="AV269" s="42">
        <f t="shared" si="54"/>
        <v>1.6201447977302399</v>
      </c>
      <c r="AW269" s="43">
        <f t="shared" si="54"/>
        <v>0.97725941547642903</v>
      </c>
      <c r="AX269" s="42">
        <f t="shared" si="54"/>
        <v>0</v>
      </c>
      <c r="AY269" s="42">
        <f t="shared" si="54"/>
        <v>0.97725941547642903</v>
      </c>
      <c r="AZ269" s="43">
        <f t="shared" si="54"/>
        <v>0.13580044844313999</v>
      </c>
      <c r="BA269" s="42">
        <f t="shared" si="54"/>
        <v>0</v>
      </c>
      <c r="BB269" s="42">
        <f t="shared" si="54"/>
        <v>0.13580044844313999</v>
      </c>
      <c r="BC269" s="43">
        <f t="shared" si="54"/>
        <v>-0.68070663750893801</v>
      </c>
      <c r="BD269" s="42">
        <f t="shared" si="54"/>
        <v>0</v>
      </c>
      <c r="BE269" s="42">
        <f t="shared" si="54"/>
        <v>-0.68070663750893801</v>
      </c>
      <c r="BF269" s="43">
        <f t="shared" si="54"/>
        <v>-1.61898107657324</v>
      </c>
      <c r="BG269" s="42">
        <f t="shared" si="54"/>
        <v>0</v>
      </c>
      <c r="BH269" s="42">
        <f t="shared" si="54"/>
        <v>-1.61898107657324</v>
      </c>
      <c r="BI269" s="43">
        <f t="shared" si="54"/>
        <v>-2.2360501843036702</v>
      </c>
      <c r="BJ269" s="42">
        <f t="shared" si="54"/>
        <v>0</v>
      </c>
      <c r="BK269" s="42">
        <f t="shared" si="54"/>
        <v>-2.2360501843036702</v>
      </c>
      <c r="BL269" s="43">
        <f t="shared" si="54"/>
        <v>-2.8845870365391399</v>
      </c>
      <c r="BM269" s="42">
        <f t="shared" si="54"/>
        <v>0</v>
      </c>
      <c r="BN269" s="42">
        <f t="shared" si="54"/>
        <v>-2.8845870365391399</v>
      </c>
      <c r="BO269" s="43">
        <f t="shared" ref="BO269:DV269" si="55">MI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-3.7730493300591799</v>
      </c>
      <c r="BP269" s="42">
        <f t="shared" si="55"/>
        <v>0</v>
      </c>
      <c r="BQ269" s="42">
        <f t="shared" si="55"/>
        <v>-3.7730493300591799</v>
      </c>
      <c r="BR269" s="43">
        <f t="shared" si="55"/>
        <v>-4.2961993556725302</v>
      </c>
      <c r="BS269" s="42">
        <f t="shared" si="55"/>
        <v>0</v>
      </c>
      <c r="BT269" s="42">
        <f t="shared" si="55"/>
        <v>-4.2961993556725302</v>
      </c>
      <c r="BU269" s="43">
        <f t="shared" si="55"/>
        <v>-4.6804670892924403</v>
      </c>
      <c r="BV269" s="42">
        <f t="shared" si="55"/>
        <v>0</v>
      </c>
      <c r="BW269" s="42">
        <f t="shared" si="55"/>
        <v>-4.6804670892924403</v>
      </c>
      <c r="BX269" s="43">
        <f t="shared" si="55"/>
        <v>-5.1369426172953103</v>
      </c>
      <c r="BY269" s="42">
        <f t="shared" si="55"/>
        <v>0</v>
      </c>
      <c r="BZ269" s="42">
        <f t="shared" si="55"/>
        <v>-5.1369426172953103</v>
      </c>
      <c r="CA269" s="43">
        <f t="shared" si="55"/>
        <v>-5.7530332122207204</v>
      </c>
      <c r="CB269" s="42">
        <f t="shared" si="55"/>
        <v>0</v>
      </c>
      <c r="CC269" s="42">
        <f t="shared" si="55"/>
        <v>-5.7530332122207204</v>
      </c>
      <c r="CD269" s="43">
        <f t="shared" si="55"/>
        <v>-6.1056933045162198</v>
      </c>
      <c r="CE269" s="42">
        <f t="shared" si="55"/>
        <v>0</v>
      </c>
      <c r="CF269" s="42">
        <f t="shared" si="55"/>
        <v>-6.1056933045162198</v>
      </c>
      <c r="CG269" s="43">
        <f t="shared" si="55"/>
        <v>-6.3785948553043399</v>
      </c>
      <c r="CH269" s="42">
        <f t="shared" si="55"/>
        <v>0</v>
      </c>
      <c r="CI269" s="42">
        <f t="shared" si="55"/>
        <v>-6.3785948553043399</v>
      </c>
      <c r="CJ269" s="43">
        <f t="shared" si="55"/>
        <v>-6.5394656523586701</v>
      </c>
      <c r="CK269" s="42">
        <f t="shared" si="55"/>
        <v>0</v>
      </c>
      <c r="CL269" s="42">
        <f t="shared" si="55"/>
        <v>-6.5394656523586701</v>
      </c>
      <c r="CM269" s="43">
        <f t="shared" si="55"/>
        <v>-6.8752378610957798</v>
      </c>
      <c r="CN269" s="42">
        <f t="shared" si="55"/>
        <v>0</v>
      </c>
      <c r="CO269" s="42">
        <f t="shared" si="55"/>
        <v>-6.8752378610957798</v>
      </c>
      <c r="CP269" s="43">
        <f t="shared" si="55"/>
        <v>-7.1989115186717498</v>
      </c>
      <c r="CQ269" s="42">
        <f t="shared" si="55"/>
        <v>0</v>
      </c>
      <c r="CR269" s="42">
        <f t="shared" si="55"/>
        <v>-7.1989115186717498</v>
      </c>
      <c r="CS269" s="43">
        <f t="shared" si="55"/>
        <v>-7.4546111819298098</v>
      </c>
      <c r="CT269" s="42">
        <f t="shared" si="55"/>
        <v>0</v>
      </c>
      <c r="CU269" s="42">
        <f t="shared" si="55"/>
        <v>-7.4546111819298098</v>
      </c>
      <c r="CV269" s="43">
        <f t="shared" si="55"/>
        <v>-7.6339235289999099</v>
      </c>
      <c r="CW269" s="42">
        <f t="shared" si="55"/>
        <v>0</v>
      </c>
      <c r="CX269" s="42">
        <f t="shared" si="55"/>
        <v>-7.6339235289999099</v>
      </c>
      <c r="CY269" s="43">
        <f t="shared" si="55"/>
        <v>-7.7354600217888203</v>
      </c>
      <c r="CZ269" s="42">
        <f t="shared" si="55"/>
        <v>0</v>
      </c>
      <c r="DA269" s="42">
        <f t="shared" si="55"/>
        <v>-7.7354600217888203</v>
      </c>
      <c r="DB269" s="43">
        <f t="shared" si="55"/>
        <v>-7.77606694974844</v>
      </c>
      <c r="DC269" s="42">
        <f t="shared" si="55"/>
        <v>0</v>
      </c>
      <c r="DD269" s="42">
        <f t="shared" si="55"/>
        <v>-7.77606694974844</v>
      </c>
      <c r="DE269" s="43">
        <f t="shared" si="55"/>
        <v>-7.8816147304932098</v>
      </c>
      <c r="DF269" s="42">
        <f t="shared" si="55"/>
        <v>0</v>
      </c>
      <c r="DG269" s="42">
        <f t="shared" si="55"/>
        <v>-7.8816147304932098</v>
      </c>
      <c r="DH269" s="43">
        <f t="shared" si="55"/>
        <v>-8.2278514837449706</v>
      </c>
      <c r="DI269" s="42">
        <f t="shared" si="55"/>
        <v>0</v>
      </c>
      <c r="DJ269" s="42">
        <f t="shared" si="55"/>
        <v>-8.2278514837449706</v>
      </c>
      <c r="DK269" s="43">
        <f t="shared" si="55"/>
        <v>-8.5177230443870595</v>
      </c>
      <c r="DL269" s="42">
        <f t="shared" si="55"/>
        <v>0</v>
      </c>
      <c r="DM269" s="42">
        <f t="shared" si="55"/>
        <v>-8.5177230443870595</v>
      </c>
      <c r="DN269" s="43">
        <f t="shared" si="55"/>
        <v>-8.7220178901806396</v>
      </c>
      <c r="DO269" s="42">
        <f t="shared" si="55"/>
        <v>0</v>
      </c>
      <c r="DP269" s="42">
        <f t="shared" si="55"/>
        <v>-8.7220178901806396</v>
      </c>
      <c r="DQ269" s="43">
        <f t="shared" si="55"/>
        <v>-9.3461900799010191</v>
      </c>
      <c r="DR269" s="42">
        <f t="shared" si="55"/>
        <v>0</v>
      </c>
      <c r="DS269" s="42">
        <f t="shared" si="55"/>
        <v>-9.3461900799010191</v>
      </c>
      <c r="DT269" s="43">
        <f t="shared" si="55"/>
        <v>-9.7446662654550007</v>
      </c>
      <c r="DU269" s="42">
        <f t="shared" si="55"/>
        <v>0</v>
      </c>
      <c r="DV269" s="42">
        <f t="shared" si="55"/>
        <v>-9.7446662654550007</v>
      </c>
    </row>
    <row r="270" spans="2:126" ht="17" thickBot="1" x14ac:dyDescent="0.25">
      <c r="B270" s="90"/>
      <c r="C270" s="44" t="s">
        <v>16</v>
      </c>
      <c r="D270" s="46">
        <f t="shared" ref="D270:F270" si="56">MEDIAN(D4,D25,D31,D35,D45,D51,D52,D61,D65,D75,D77,D83,D86,D92,D93,D96,D104,D109,D123,D124,D125,D128,D132,D134,D139,D143,D146,D151,D160,D164,D171,D181,D184,D185,D186,D195,D198,D201,D208,D209,D215,D216,D217,D223,D225,D232,D246,D247,D248,D250)</f>
        <v>12.6381294613563</v>
      </c>
      <c r="E270" s="45" t="e">
        <f t="shared" si="56"/>
        <v>#NUM!</v>
      </c>
      <c r="F270" s="45">
        <f t="shared" si="56"/>
        <v>12.6381294613563</v>
      </c>
      <c r="G270" s="46">
        <f t="shared" ref="G270:AJ270" si="57">MEDIAN(G4,G25,G31,G35,G45,G51,G52,G61,G65,G75,G77,G83,G86,G92,G93,G96,G104,G109,G123,G124,G125,G128,G132,G134,G139,G143,G146,G151,G160,G164,G171,G181,G184,G185,G186,G195,G198,G201,G208,G209,G215,G216,G217,G223,G225,G232,G246,G247,G248,G250)</f>
        <v>12.58411384157615</v>
      </c>
      <c r="H270" s="45" t="e">
        <f t="shared" si="57"/>
        <v>#NUM!</v>
      </c>
      <c r="I270" s="45">
        <f t="shared" si="57"/>
        <v>12.58411384157615</v>
      </c>
      <c r="J270" s="46">
        <f t="shared" si="57"/>
        <v>12.4733618170036</v>
      </c>
      <c r="K270" s="45" t="e">
        <f t="shared" si="57"/>
        <v>#NUM!</v>
      </c>
      <c r="L270" s="45">
        <f t="shared" si="57"/>
        <v>12.4733618170036</v>
      </c>
      <c r="M270" s="46">
        <f t="shared" si="57"/>
        <v>12.346108571859</v>
      </c>
      <c r="N270" s="45" t="e">
        <f t="shared" si="57"/>
        <v>#NUM!</v>
      </c>
      <c r="O270" s="45">
        <f t="shared" si="57"/>
        <v>12.346108571859</v>
      </c>
      <c r="P270" s="46">
        <f t="shared" si="57"/>
        <v>12.106697551712999</v>
      </c>
      <c r="Q270" s="45" t="e">
        <f t="shared" si="57"/>
        <v>#NUM!</v>
      </c>
      <c r="R270" s="45">
        <f t="shared" si="57"/>
        <v>12.106697551712999</v>
      </c>
      <c r="S270" s="46">
        <f t="shared" si="57"/>
        <v>11.733998417793551</v>
      </c>
      <c r="T270" s="45" t="e">
        <f t="shared" si="57"/>
        <v>#NUM!</v>
      </c>
      <c r="U270" s="45">
        <f t="shared" si="57"/>
        <v>11.733998417793551</v>
      </c>
      <c r="V270" s="46">
        <f t="shared" si="57"/>
        <v>11.5431000386842</v>
      </c>
      <c r="W270" s="45" t="e">
        <f t="shared" si="57"/>
        <v>#NUM!</v>
      </c>
      <c r="X270" s="45">
        <f t="shared" si="57"/>
        <v>11.5431000386842</v>
      </c>
      <c r="Y270" s="46">
        <f t="shared" si="57"/>
        <v>11.1359200065972</v>
      </c>
      <c r="Z270" s="45" t="e">
        <f t="shared" si="57"/>
        <v>#NUM!</v>
      </c>
      <c r="AA270" s="45">
        <f t="shared" si="57"/>
        <v>11.1359200065972</v>
      </c>
      <c r="AB270" s="46">
        <f t="shared" si="57"/>
        <v>10.74099413248595</v>
      </c>
      <c r="AC270" s="45" t="e">
        <f t="shared" si="57"/>
        <v>#NUM!</v>
      </c>
      <c r="AD270" s="45">
        <f t="shared" si="57"/>
        <v>10.74099413248595</v>
      </c>
      <c r="AE270" s="46">
        <f t="shared" si="57"/>
        <v>10.349918497508501</v>
      </c>
      <c r="AF270" s="45" t="e">
        <f t="shared" si="57"/>
        <v>#NUM!</v>
      </c>
      <c r="AG270" s="45">
        <f t="shared" si="57"/>
        <v>10.349918497508501</v>
      </c>
      <c r="AH270" s="46">
        <f t="shared" si="57"/>
        <v>9.966100056855101</v>
      </c>
      <c r="AI270" s="45" t="e">
        <f t="shared" si="57"/>
        <v>#NUM!</v>
      </c>
      <c r="AJ270" s="45">
        <f t="shared" si="57"/>
        <v>9.966100056855101</v>
      </c>
      <c r="AK270" s="46">
        <f t="shared" ref="AK270:BN270" si="58">MEDIA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9.5724230225611251</v>
      </c>
      <c r="AL270" s="45" t="e">
        <f t="shared" si="58"/>
        <v>#NUM!</v>
      </c>
      <c r="AM270" s="45">
        <f t="shared" si="58"/>
        <v>9.5724230225611251</v>
      </c>
      <c r="AN270" s="46">
        <f t="shared" si="58"/>
        <v>9.1309387690980408</v>
      </c>
      <c r="AO270" s="45" t="e">
        <f t="shared" si="58"/>
        <v>#NUM!</v>
      </c>
      <c r="AP270" s="45">
        <f t="shared" si="58"/>
        <v>9.1309387690980408</v>
      </c>
      <c r="AQ270" s="46">
        <f t="shared" si="58"/>
        <v>8.7190179332020605</v>
      </c>
      <c r="AR270" s="45" t="e">
        <f t="shared" si="58"/>
        <v>#NUM!</v>
      </c>
      <c r="AS270" s="45">
        <f t="shared" si="58"/>
        <v>8.7190179332020605</v>
      </c>
      <c r="AT270" s="46">
        <f t="shared" si="58"/>
        <v>8.2297351106711609</v>
      </c>
      <c r="AU270" s="45" t="e">
        <f t="shared" si="58"/>
        <v>#NUM!</v>
      </c>
      <c r="AV270" s="45">
        <f t="shared" si="58"/>
        <v>8.2297351106711609</v>
      </c>
      <c r="AW270" s="46">
        <f t="shared" si="58"/>
        <v>7.6852360756174996</v>
      </c>
      <c r="AX270" s="45" t="e">
        <f t="shared" si="58"/>
        <v>#NUM!</v>
      </c>
      <c r="AY270" s="45">
        <f t="shared" si="58"/>
        <v>7.6852360756174996</v>
      </c>
      <c r="AZ270" s="46">
        <f t="shared" si="58"/>
        <v>7.3677479756114046</v>
      </c>
      <c r="BA270" s="45" t="e">
        <f t="shared" si="58"/>
        <v>#NUM!</v>
      </c>
      <c r="BB270" s="45">
        <f t="shared" si="58"/>
        <v>7.3677479756114046</v>
      </c>
      <c r="BC270" s="46">
        <f t="shared" si="58"/>
        <v>6.9656025220968747</v>
      </c>
      <c r="BD270" s="45" t="e">
        <f t="shared" si="58"/>
        <v>#NUM!</v>
      </c>
      <c r="BE270" s="45">
        <f t="shared" si="58"/>
        <v>6.9656025220968747</v>
      </c>
      <c r="BF270" s="46">
        <f t="shared" si="58"/>
        <v>6.5948415611968247</v>
      </c>
      <c r="BG270" s="45" t="e">
        <f t="shared" si="58"/>
        <v>#NUM!</v>
      </c>
      <c r="BH270" s="45">
        <f t="shared" si="58"/>
        <v>6.5948415611968247</v>
      </c>
      <c r="BI270" s="46">
        <f t="shared" si="58"/>
        <v>6.2927659468310395</v>
      </c>
      <c r="BJ270" s="45" t="e">
        <f t="shared" si="58"/>
        <v>#NUM!</v>
      </c>
      <c r="BK270" s="45">
        <f t="shared" si="58"/>
        <v>6.2927659468310395</v>
      </c>
      <c r="BL270" s="46">
        <f t="shared" si="58"/>
        <v>6.0225014488160848</v>
      </c>
      <c r="BM270" s="45" t="e">
        <f t="shared" si="58"/>
        <v>#NUM!</v>
      </c>
      <c r="BN270" s="45">
        <f t="shared" si="58"/>
        <v>6.0225014488160848</v>
      </c>
      <c r="BO270" s="46">
        <f t="shared" ref="BO270:DV270" si="59">MEDIA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5.6871026129264504</v>
      </c>
      <c r="BP270" s="45" t="e">
        <f t="shared" si="59"/>
        <v>#NUM!</v>
      </c>
      <c r="BQ270" s="45">
        <f t="shared" si="59"/>
        <v>5.6871026129264504</v>
      </c>
      <c r="BR270" s="46">
        <f t="shared" si="59"/>
        <v>5.2375499643680099</v>
      </c>
      <c r="BS270" s="45" t="e">
        <f t="shared" si="59"/>
        <v>#NUM!</v>
      </c>
      <c r="BT270" s="45">
        <f t="shared" si="59"/>
        <v>5.2375499643680099</v>
      </c>
      <c r="BU270" s="46">
        <f t="shared" si="59"/>
        <v>4.8556567798986254</v>
      </c>
      <c r="BV270" s="45" t="e">
        <f t="shared" si="59"/>
        <v>#NUM!</v>
      </c>
      <c r="BW270" s="45">
        <f t="shared" si="59"/>
        <v>4.8556567798986254</v>
      </c>
      <c r="BX270" s="46">
        <f t="shared" si="59"/>
        <v>4.5445798792538099</v>
      </c>
      <c r="BY270" s="45" t="e">
        <f t="shared" si="59"/>
        <v>#NUM!</v>
      </c>
      <c r="BZ270" s="45">
        <f t="shared" si="59"/>
        <v>4.5445798792538099</v>
      </c>
      <c r="CA270" s="46">
        <f t="shared" si="59"/>
        <v>4.2139004647710099</v>
      </c>
      <c r="CB270" s="45" t="e">
        <f t="shared" si="59"/>
        <v>#NUM!</v>
      </c>
      <c r="CC270" s="45">
        <f t="shared" si="59"/>
        <v>4.2139004647710099</v>
      </c>
      <c r="CD270" s="46">
        <f t="shared" si="59"/>
        <v>4.0182441501309647</v>
      </c>
      <c r="CE270" s="45" t="e">
        <f t="shared" si="59"/>
        <v>#NUM!</v>
      </c>
      <c r="CF270" s="45">
        <f t="shared" si="59"/>
        <v>4.0182441501309647</v>
      </c>
      <c r="CG270" s="46">
        <f t="shared" si="59"/>
        <v>3.6843784986417152</v>
      </c>
      <c r="CH270" s="45" t="e">
        <f t="shared" si="59"/>
        <v>#NUM!</v>
      </c>
      <c r="CI270" s="45">
        <f t="shared" si="59"/>
        <v>3.6843784986417152</v>
      </c>
      <c r="CJ270" s="46">
        <f t="shared" si="59"/>
        <v>3.21959553408746</v>
      </c>
      <c r="CK270" s="45" t="e">
        <f t="shared" si="59"/>
        <v>#NUM!</v>
      </c>
      <c r="CL270" s="45">
        <f t="shared" si="59"/>
        <v>3.21959553408746</v>
      </c>
      <c r="CM270" s="46">
        <f t="shared" si="59"/>
        <v>2.7928696096719898</v>
      </c>
      <c r="CN270" s="45" t="e">
        <f t="shared" si="59"/>
        <v>#NUM!</v>
      </c>
      <c r="CO270" s="45">
        <f t="shared" si="59"/>
        <v>2.7928696096719898</v>
      </c>
      <c r="CP270" s="46">
        <f t="shared" si="59"/>
        <v>2.5213540900064451</v>
      </c>
      <c r="CQ270" s="45" t="e">
        <f t="shared" si="59"/>
        <v>#NUM!</v>
      </c>
      <c r="CR270" s="45">
        <f t="shared" si="59"/>
        <v>2.5213540900064451</v>
      </c>
      <c r="CS270" s="46">
        <f t="shared" si="59"/>
        <v>2.212663888306575</v>
      </c>
      <c r="CT270" s="45" t="e">
        <f t="shared" si="59"/>
        <v>#NUM!</v>
      </c>
      <c r="CU270" s="45">
        <f t="shared" si="59"/>
        <v>2.212663888306575</v>
      </c>
      <c r="CV270" s="46">
        <f t="shared" si="59"/>
        <v>1.9194418159700701</v>
      </c>
      <c r="CW270" s="45" t="e">
        <f t="shared" si="59"/>
        <v>#NUM!</v>
      </c>
      <c r="CX270" s="45">
        <f t="shared" si="59"/>
        <v>1.9194418159700701</v>
      </c>
      <c r="CY270" s="46">
        <f t="shared" si="59"/>
        <v>1.5103607606763501</v>
      </c>
      <c r="CZ270" s="45" t="e">
        <f t="shared" si="59"/>
        <v>#NUM!</v>
      </c>
      <c r="DA270" s="45">
        <f t="shared" si="59"/>
        <v>1.5103607606763501</v>
      </c>
      <c r="DB270" s="46">
        <f t="shared" si="59"/>
        <v>1.198298239651125</v>
      </c>
      <c r="DC270" s="45" t="e">
        <f t="shared" si="59"/>
        <v>#NUM!</v>
      </c>
      <c r="DD270" s="45">
        <f t="shared" si="59"/>
        <v>1.198298239651125</v>
      </c>
      <c r="DE270" s="46">
        <f t="shared" si="59"/>
        <v>0.79623459732014401</v>
      </c>
      <c r="DF270" s="45" t="e">
        <f t="shared" si="59"/>
        <v>#NUM!</v>
      </c>
      <c r="DG270" s="45">
        <f t="shared" si="59"/>
        <v>0.79623459732014401</v>
      </c>
      <c r="DH270" s="46">
        <f t="shared" si="59"/>
        <v>0.56784450377965401</v>
      </c>
      <c r="DI270" s="45" t="e">
        <f t="shared" si="59"/>
        <v>#NUM!</v>
      </c>
      <c r="DJ270" s="45">
        <f t="shared" si="59"/>
        <v>0.56784450377965401</v>
      </c>
      <c r="DK270" s="46">
        <f t="shared" si="59"/>
        <v>0.37945317264091349</v>
      </c>
      <c r="DL270" s="45" t="e">
        <f t="shared" si="59"/>
        <v>#NUM!</v>
      </c>
      <c r="DM270" s="45">
        <f t="shared" si="59"/>
        <v>0.37945317264091349</v>
      </c>
      <c r="DN270" s="46">
        <f t="shared" si="59"/>
        <v>0.19800673287190734</v>
      </c>
      <c r="DO270" s="45" t="e">
        <f t="shared" si="59"/>
        <v>#NUM!</v>
      </c>
      <c r="DP270" s="45">
        <f t="shared" si="59"/>
        <v>0.19800673287190734</v>
      </c>
      <c r="DQ270" s="46">
        <f t="shared" si="59"/>
        <v>8.1786751824799858E-3</v>
      </c>
      <c r="DR270" s="45" t="e">
        <f t="shared" si="59"/>
        <v>#NUM!</v>
      </c>
      <c r="DS270" s="45">
        <f t="shared" si="59"/>
        <v>8.1786751824799858E-3</v>
      </c>
      <c r="DT270" s="46">
        <f t="shared" si="59"/>
        <v>-0.19391346478967594</v>
      </c>
      <c r="DU270" s="45" t="e">
        <f t="shared" si="59"/>
        <v>#NUM!</v>
      </c>
      <c r="DV270" s="45">
        <f t="shared" si="59"/>
        <v>-0.19391346478967594</v>
      </c>
    </row>
    <row r="271" spans="2:126" x14ac:dyDescent="0.2">
      <c r="B271" s="88" t="s">
        <v>26</v>
      </c>
      <c r="C271" s="41" t="s">
        <v>12</v>
      </c>
      <c r="D271" s="43">
        <f t="shared" ref="D271:F271" si="60">AVERAGE(D5,D15,D18,D21,D22,D27,D28,D29,D34,D43,D46,D48,D50,D54,D71,D72,D78,D79,D82,D84,D90,D97,D102,D103,D107,D108,D110,D113,D114,D115,D116,D121,D135,D137,D138,D140,D141,D142,D155,D169,D170,D174,D178,D180,D182,D205,D207,D221,D226,D231)</f>
        <v>12.095442127675653</v>
      </c>
      <c r="E271" s="42" t="e">
        <f t="shared" si="60"/>
        <v>#DIV/0!</v>
      </c>
      <c r="F271" s="42">
        <f t="shared" si="60"/>
        <v>12.095442127675653</v>
      </c>
      <c r="G271" s="43">
        <f t="shared" ref="G271:AJ271" si="61">AVERAGE(G5,G15,G18,G21,G22,G27,G28,G29,G34,G43,G46,G48,G50,G54,G71,G72,G78,G79,G82,G84,G90,G97,G102,G103,G107,G108,G110,G113,G114,G115,G116,G121,G135,G137,G138,G140,G141,G142,G155,G169,G170,G174,G178,G180,G182,G205,G207,G221,G226,G231)</f>
        <v>12.030145055209436</v>
      </c>
      <c r="H271" s="42" t="e">
        <f t="shared" si="61"/>
        <v>#DIV/0!</v>
      </c>
      <c r="I271" s="42">
        <f t="shared" si="61"/>
        <v>12.030145055209436</v>
      </c>
      <c r="J271" s="43">
        <f t="shared" si="61"/>
        <v>11.92678884953607</v>
      </c>
      <c r="K271" s="42" t="e">
        <f t="shared" si="61"/>
        <v>#DIV/0!</v>
      </c>
      <c r="L271" s="42">
        <f t="shared" si="61"/>
        <v>11.92678884953607</v>
      </c>
      <c r="M271" s="43">
        <f t="shared" si="61"/>
        <v>11.778598072232333</v>
      </c>
      <c r="N271" s="42" t="e">
        <f t="shared" si="61"/>
        <v>#DIV/0!</v>
      </c>
      <c r="O271" s="42">
        <f t="shared" si="61"/>
        <v>11.778598072232333</v>
      </c>
      <c r="P271" s="43">
        <f t="shared" si="61"/>
        <v>11.569424107402599</v>
      </c>
      <c r="Q271" s="42" t="e">
        <f t="shared" si="61"/>
        <v>#DIV/0!</v>
      </c>
      <c r="R271" s="42">
        <f t="shared" si="61"/>
        <v>11.569424107402599</v>
      </c>
      <c r="S271" s="43">
        <f t="shared" si="61"/>
        <v>11.31457086647808</v>
      </c>
      <c r="T271" s="42" t="e">
        <f t="shared" si="61"/>
        <v>#DIV/0!</v>
      </c>
      <c r="U271" s="42">
        <f t="shared" si="61"/>
        <v>11.31457086647808</v>
      </c>
      <c r="V271" s="43">
        <f t="shared" si="61"/>
        <v>11.01176803652605</v>
      </c>
      <c r="W271" s="42" t="e">
        <f t="shared" si="61"/>
        <v>#DIV/0!</v>
      </c>
      <c r="X271" s="42">
        <f t="shared" si="61"/>
        <v>11.01176803652605</v>
      </c>
      <c r="Y271" s="43">
        <f t="shared" si="61"/>
        <v>10.68787899592837</v>
      </c>
      <c r="Z271" s="42" t="e">
        <f t="shared" si="61"/>
        <v>#DIV/0!</v>
      </c>
      <c r="AA271" s="42">
        <f t="shared" si="61"/>
        <v>10.68787899592837</v>
      </c>
      <c r="AB271" s="43">
        <f t="shared" si="61"/>
        <v>10.354330692596688</v>
      </c>
      <c r="AC271" s="42" t="e">
        <f t="shared" si="61"/>
        <v>#DIV/0!</v>
      </c>
      <c r="AD271" s="42">
        <f t="shared" si="61"/>
        <v>10.354330692596688</v>
      </c>
      <c r="AE271" s="43">
        <f t="shared" si="61"/>
        <v>9.9916714539277738</v>
      </c>
      <c r="AF271" s="42" t="e">
        <f t="shared" si="61"/>
        <v>#DIV/0!</v>
      </c>
      <c r="AG271" s="42">
        <f t="shared" si="61"/>
        <v>9.9916714539277738</v>
      </c>
      <c r="AH271" s="43">
        <f t="shared" si="61"/>
        <v>9.5981450148309033</v>
      </c>
      <c r="AI271" s="42" t="e">
        <f t="shared" si="61"/>
        <v>#DIV/0!</v>
      </c>
      <c r="AJ271" s="42">
        <f t="shared" si="61"/>
        <v>9.5981450148309033</v>
      </c>
      <c r="AK271" s="43">
        <f t="shared" ref="AK271:BN271" si="62">AVERAGE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9.2071375133656499</v>
      </c>
      <c r="AL271" s="42" t="e">
        <f t="shared" si="62"/>
        <v>#DIV/0!</v>
      </c>
      <c r="AM271" s="42">
        <f t="shared" si="62"/>
        <v>9.2071375133656499</v>
      </c>
      <c r="AN271" s="43">
        <f t="shared" si="62"/>
        <v>8.81596721458296</v>
      </c>
      <c r="AO271" s="42" t="e">
        <f t="shared" si="62"/>
        <v>#DIV/0!</v>
      </c>
      <c r="AP271" s="42">
        <f t="shared" si="62"/>
        <v>8.81596721458296</v>
      </c>
      <c r="AQ271" s="43">
        <f t="shared" si="62"/>
        <v>8.4164802771319813</v>
      </c>
      <c r="AR271" s="42" t="e">
        <f t="shared" si="62"/>
        <v>#DIV/0!</v>
      </c>
      <c r="AS271" s="42">
        <f t="shared" si="62"/>
        <v>8.4164802771319813</v>
      </c>
      <c r="AT271" s="43">
        <f t="shared" si="62"/>
        <v>8.0174954297861234</v>
      </c>
      <c r="AU271" s="42" t="e">
        <f t="shared" si="62"/>
        <v>#DIV/0!</v>
      </c>
      <c r="AV271" s="42">
        <f t="shared" si="62"/>
        <v>8.0174954297861234</v>
      </c>
      <c r="AW271" s="43">
        <f t="shared" si="62"/>
        <v>7.6549412827248524</v>
      </c>
      <c r="AX271" s="42" t="e">
        <f t="shared" si="62"/>
        <v>#DIV/0!</v>
      </c>
      <c r="AY271" s="42">
        <f t="shared" si="62"/>
        <v>7.6549412827248524</v>
      </c>
      <c r="AZ271" s="43">
        <f t="shared" si="62"/>
        <v>7.3090888181224463</v>
      </c>
      <c r="BA271" s="42" t="e">
        <f t="shared" si="62"/>
        <v>#DIV/0!</v>
      </c>
      <c r="BB271" s="42">
        <f t="shared" si="62"/>
        <v>7.3090888181224463</v>
      </c>
      <c r="BC271" s="43">
        <f t="shared" si="62"/>
        <v>6.9865376838291668</v>
      </c>
      <c r="BD271" s="42" t="e">
        <f t="shared" si="62"/>
        <v>#DIV/0!</v>
      </c>
      <c r="BE271" s="42">
        <f t="shared" si="62"/>
        <v>6.9865376838291668</v>
      </c>
      <c r="BF271" s="43">
        <f t="shared" si="62"/>
        <v>6.676010343163628</v>
      </c>
      <c r="BG271" s="42" t="e">
        <f t="shared" si="62"/>
        <v>#DIV/0!</v>
      </c>
      <c r="BH271" s="42">
        <f t="shared" si="62"/>
        <v>6.676010343163628</v>
      </c>
      <c r="BI271" s="43">
        <f t="shared" si="62"/>
        <v>6.3717116100455726</v>
      </c>
      <c r="BJ271" s="42" t="e">
        <f t="shared" si="62"/>
        <v>#DIV/0!</v>
      </c>
      <c r="BK271" s="42">
        <f t="shared" si="62"/>
        <v>6.3717116100455726</v>
      </c>
      <c r="BL271" s="43">
        <f t="shared" si="62"/>
        <v>6.0721613537884584</v>
      </c>
      <c r="BM271" s="42" t="e">
        <f t="shared" si="62"/>
        <v>#DIV/0!</v>
      </c>
      <c r="BN271" s="42">
        <f t="shared" si="62"/>
        <v>6.0721613537884584</v>
      </c>
      <c r="BO271" s="43">
        <f t="shared" ref="BO271:DV271" si="63">AVERAGE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5.7935312713238885</v>
      </c>
      <c r="BP271" s="42" t="e">
        <f t="shared" si="63"/>
        <v>#DIV/0!</v>
      </c>
      <c r="BQ271" s="42">
        <f t="shared" si="63"/>
        <v>5.7935312713238885</v>
      </c>
      <c r="BR271" s="43">
        <f t="shared" si="63"/>
        <v>5.5000546405355371</v>
      </c>
      <c r="BS271" s="42" t="e">
        <f t="shared" si="63"/>
        <v>#DIV/0!</v>
      </c>
      <c r="BT271" s="42">
        <f t="shared" si="63"/>
        <v>5.5000546405355371</v>
      </c>
      <c r="BU271" s="43">
        <f t="shared" si="63"/>
        <v>5.2406149605129606</v>
      </c>
      <c r="BV271" s="42" t="e">
        <f t="shared" si="63"/>
        <v>#DIV/0!</v>
      </c>
      <c r="BW271" s="42">
        <f t="shared" si="63"/>
        <v>5.2406149605129606</v>
      </c>
      <c r="BX271" s="43">
        <f t="shared" si="63"/>
        <v>4.9890608544359933</v>
      </c>
      <c r="BY271" s="42" t="e">
        <f t="shared" si="63"/>
        <v>#DIV/0!</v>
      </c>
      <c r="BZ271" s="42">
        <f t="shared" si="63"/>
        <v>4.9890608544359933</v>
      </c>
      <c r="CA271" s="43">
        <f t="shared" si="63"/>
        <v>4.7401783651621976</v>
      </c>
      <c r="CB271" s="42" t="e">
        <f t="shared" si="63"/>
        <v>#DIV/0!</v>
      </c>
      <c r="CC271" s="42">
        <f t="shared" si="63"/>
        <v>4.7401783651621976</v>
      </c>
      <c r="CD271" s="43">
        <f t="shared" si="63"/>
        <v>4.452060854870858</v>
      </c>
      <c r="CE271" s="42" t="e">
        <f t="shared" si="63"/>
        <v>#DIV/0!</v>
      </c>
      <c r="CF271" s="42">
        <f t="shared" si="63"/>
        <v>4.452060854870858</v>
      </c>
      <c r="CG271" s="43">
        <f t="shared" si="63"/>
        <v>4.1709063061802514</v>
      </c>
      <c r="CH271" s="42" t="e">
        <f t="shared" si="63"/>
        <v>#DIV/0!</v>
      </c>
      <c r="CI271" s="42">
        <f t="shared" si="63"/>
        <v>4.1709063061802514</v>
      </c>
      <c r="CJ271" s="43">
        <f t="shared" si="63"/>
        <v>3.9216005532508236</v>
      </c>
      <c r="CK271" s="42" t="e">
        <f t="shared" si="63"/>
        <v>#DIV/0!</v>
      </c>
      <c r="CL271" s="42">
        <f t="shared" si="63"/>
        <v>3.9216005532508236</v>
      </c>
      <c r="CM271" s="43">
        <f t="shared" si="63"/>
        <v>3.6443955430097823</v>
      </c>
      <c r="CN271" s="42" t="e">
        <f t="shared" si="63"/>
        <v>#DIV/0!</v>
      </c>
      <c r="CO271" s="42">
        <f t="shared" si="63"/>
        <v>3.6443955430097823</v>
      </c>
      <c r="CP271" s="43">
        <f t="shared" si="63"/>
        <v>3.3409650516671752</v>
      </c>
      <c r="CQ271" s="42" t="e">
        <f t="shared" si="63"/>
        <v>#DIV/0!</v>
      </c>
      <c r="CR271" s="42">
        <f t="shared" si="63"/>
        <v>3.3409650516671752</v>
      </c>
      <c r="CS271" s="43">
        <f t="shared" si="63"/>
        <v>3.1014839817393578</v>
      </c>
      <c r="CT271" s="42" t="e">
        <f t="shared" si="63"/>
        <v>#DIV/0!</v>
      </c>
      <c r="CU271" s="42">
        <f t="shared" si="63"/>
        <v>3.1014839817393578</v>
      </c>
      <c r="CV271" s="43">
        <f t="shared" si="63"/>
        <v>2.840107701818007</v>
      </c>
      <c r="CW271" s="42" t="e">
        <f t="shared" si="63"/>
        <v>#DIV/0!</v>
      </c>
      <c r="CX271" s="42">
        <f t="shared" si="63"/>
        <v>2.840107701818007</v>
      </c>
      <c r="CY271" s="43">
        <f t="shared" si="63"/>
        <v>2.599230603427324</v>
      </c>
      <c r="CZ271" s="42" t="e">
        <f t="shared" si="63"/>
        <v>#DIV/0!</v>
      </c>
      <c r="DA271" s="42">
        <f t="shared" si="63"/>
        <v>2.599230603427324</v>
      </c>
      <c r="DB271" s="43">
        <f t="shared" si="63"/>
        <v>2.3536977334717788</v>
      </c>
      <c r="DC271" s="42" t="e">
        <f t="shared" si="63"/>
        <v>#DIV/0!</v>
      </c>
      <c r="DD271" s="42">
        <f t="shared" si="63"/>
        <v>2.3536977334717788</v>
      </c>
      <c r="DE271" s="43">
        <f t="shared" si="63"/>
        <v>2.1626758831391943</v>
      </c>
      <c r="DF271" s="42" t="e">
        <f t="shared" si="63"/>
        <v>#DIV/0!</v>
      </c>
      <c r="DG271" s="42">
        <f t="shared" si="63"/>
        <v>2.1626758831391943</v>
      </c>
      <c r="DH271" s="43">
        <f t="shared" si="63"/>
        <v>1.9673530508206019</v>
      </c>
      <c r="DI271" s="42" t="e">
        <f t="shared" si="63"/>
        <v>#DIV/0!</v>
      </c>
      <c r="DJ271" s="42">
        <f t="shared" si="63"/>
        <v>1.9673530508206019</v>
      </c>
      <c r="DK271" s="43">
        <f t="shared" si="63"/>
        <v>1.7810428337243562</v>
      </c>
      <c r="DL271" s="42" t="e">
        <f t="shared" si="63"/>
        <v>#DIV/0!</v>
      </c>
      <c r="DM271" s="42">
        <f t="shared" si="63"/>
        <v>1.7810428337243562</v>
      </c>
      <c r="DN271" s="43">
        <f t="shared" si="63"/>
        <v>1.585489553823181</v>
      </c>
      <c r="DO271" s="42" t="e">
        <f t="shared" si="63"/>
        <v>#DIV/0!</v>
      </c>
      <c r="DP271" s="42">
        <f t="shared" si="63"/>
        <v>1.585489553823181</v>
      </c>
      <c r="DQ271" s="43">
        <f t="shared" si="63"/>
        <v>1.4026594677765116</v>
      </c>
      <c r="DR271" s="42" t="e">
        <f t="shared" si="63"/>
        <v>#DIV/0!</v>
      </c>
      <c r="DS271" s="42">
        <f t="shared" si="63"/>
        <v>1.4026594677765116</v>
      </c>
      <c r="DT271" s="43">
        <f t="shared" si="63"/>
        <v>1.2027643266331913</v>
      </c>
      <c r="DU271" s="42" t="e">
        <f t="shared" si="63"/>
        <v>#DIV/0!</v>
      </c>
      <c r="DV271" s="42">
        <f t="shared" si="63"/>
        <v>1.2027643266331913</v>
      </c>
    </row>
    <row r="272" spans="2:126" x14ac:dyDescent="0.2">
      <c r="B272" s="89"/>
      <c r="C272" s="41" t="s">
        <v>13</v>
      </c>
      <c r="D272" s="43">
        <f t="shared" ref="D272:F272" si="64">STDEV(D5,D15,D18,D21,D22,D27,D28,D29,D34,D43,D46,D48,D50,D54,D71,D72,D78,D79,D82,D84,D90,D97,D102,D103,D107,D108,D110,D113,D114,D115,D116,D121,D135,D137,D138,D140,D141,D142,D155,D169,D170,D174,D178,D180,D182,D205,D207,D221,D226,D231)</f>
        <v>3.5041479143381369</v>
      </c>
      <c r="E272" s="42" t="e">
        <f t="shared" si="64"/>
        <v>#DIV/0!</v>
      </c>
      <c r="F272" s="42">
        <f t="shared" si="64"/>
        <v>3.5041479143381369</v>
      </c>
      <c r="G272" s="43">
        <f t="shared" ref="G272:AJ272" si="65">STDEV(G5,G15,G18,G21,G22,G27,G28,G29,G34,G43,G46,G48,G50,G54,G71,G72,G78,G79,G82,G84,G90,G97,G102,G103,G107,G108,G110,G113,G114,G115,G116,G121,G135,G137,G138,G140,G141,G142,G155,G169,G170,G174,G178,G180,G182,G205,G207,G221,G226,G231)</f>
        <v>3.456592264397794</v>
      </c>
      <c r="H272" s="42" t="e">
        <f t="shared" si="65"/>
        <v>#DIV/0!</v>
      </c>
      <c r="I272" s="42">
        <f t="shared" si="65"/>
        <v>3.456592264397794</v>
      </c>
      <c r="J272" s="43">
        <f t="shared" si="65"/>
        <v>3.4574676978826222</v>
      </c>
      <c r="K272" s="42" t="e">
        <f t="shared" si="65"/>
        <v>#DIV/0!</v>
      </c>
      <c r="L272" s="42">
        <f t="shared" si="65"/>
        <v>3.4574676978826222</v>
      </c>
      <c r="M272" s="43">
        <f t="shared" si="65"/>
        <v>3.4803435327719745</v>
      </c>
      <c r="N272" s="42" t="e">
        <f t="shared" si="65"/>
        <v>#DIV/0!</v>
      </c>
      <c r="O272" s="42">
        <f t="shared" si="65"/>
        <v>3.4803435327719745</v>
      </c>
      <c r="P272" s="43">
        <f t="shared" si="65"/>
        <v>3.5291096363461683</v>
      </c>
      <c r="Q272" s="42" t="e">
        <f t="shared" si="65"/>
        <v>#DIV/0!</v>
      </c>
      <c r="R272" s="42">
        <f t="shared" si="65"/>
        <v>3.5291096363461683</v>
      </c>
      <c r="S272" s="43">
        <f t="shared" si="65"/>
        <v>3.575643992428331</v>
      </c>
      <c r="T272" s="42" t="e">
        <f t="shared" si="65"/>
        <v>#DIV/0!</v>
      </c>
      <c r="U272" s="42">
        <f t="shared" si="65"/>
        <v>3.575643992428331</v>
      </c>
      <c r="V272" s="43">
        <f t="shared" si="65"/>
        <v>3.5954349356989752</v>
      </c>
      <c r="W272" s="42" t="e">
        <f t="shared" si="65"/>
        <v>#DIV/0!</v>
      </c>
      <c r="X272" s="42">
        <f t="shared" si="65"/>
        <v>3.5954349356989752</v>
      </c>
      <c r="Y272" s="43">
        <f t="shared" si="65"/>
        <v>3.6020417941357876</v>
      </c>
      <c r="Z272" s="42" t="e">
        <f t="shared" si="65"/>
        <v>#DIV/0!</v>
      </c>
      <c r="AA272" s="42">
        <f t="shared" si="65"/>
        <v>3.6020417941357876</v>
      </c>
      <c r="AB272" s="43">
        <f t="shared" si="65"/>
        <v>3.6536360851583964</v>
      </c>
      <c r="AC272" s="42" t="e">
        <f t="shared" si="65"/>
        <v>#DIV/0!</v>
      </c>
      <c r="AD272" s="42">
        <f t="shared" si="65"/>
        <v>3.6536360851583964</v>
      </c>
      <c r="AE272" s="43">
        <f t="shared" si="65"/>
        <v>3.7118354872737096</v>
      </c>
      <c r="AF272" s="42" t="e">
        <f t="shared" si="65"/>
        <v>#DIV/0!</v>
      </c>
      <c r="AG272" s="42">
        <f t="shared" si="65"/>
        <v>3.7118354872737096</v>
      </c>
      <c r="AH272" s="43">
        <f t="shared" si="65"/>
        <v>3.8038135982578232</v>
      </c>
      <c r="AI272" s="42" t="e">
        <f t="shared" si="65"/>
        <v>#DIV/0!</v>
      </c>
      <c r="AJ272" s="42">
        <f t="shared" si="65"/>
        <v>3.8038135982578232</v>
      </c>
      <c r="AK272" s="43">
        <f t="shared" ref="AK272:BN272" si="66">STDEV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3.8843277419267777</v>
      </c>
      <c r="AL272" s="42" t="e">
        <f t="shared" si="66"/>
        <v>#DIV/0!</v>
      </c>
      <c r="AM272" s="42">
        <f t="shared" si="66"/>
        <v>3.8843277419267777</v>
      </c>
      <c r="AN272" s="43">
        <f t="shared" si="66"/>
        <v>3.9425376487618116</v>
      </c>
      <c r="AO272" s="42" t="e">
        <f t="shared" si="66"/>
        <v>#DIV/0!</v>
      </c>
      <c r="AP272" s="42">
        <f t="shared" si="66"/>
        <v>3.9425376487618116</v>
      </c>
      <c r="AQ272" s="43">
        <f t="shared" si="66"/>
        <v>4.0170631229588141</v>
      </c>
      <c r="AR272" s="42" t="e">
        <f t="shared" si="66"/>
        <v>#DIV/0!</v>
      </c>
      <c r="AS272" s="42">
        <f t="shared" si="66"/>
        <v>4.0170631229588141</v>
      </c>
      <c r="AT272" s="43">
        <f t="shared" si="66"/>
        <v>4.0879474137072078</v>
      </c>
      <c r="AU272" s="42" t="e">
        <f t="shared" si="66"/>
        <v>#DIV/0!</v>
      </c>
      <c r="AV272" s="42">
        <f t="shared" si="66"/>
        <v>4.0879474137072078</v>
      </c>
      <c r="AW272" s="43">
        <f t="shared" si="66"/>
        <v>4.1747058792071599</v>
      </c>
      <c r="AX272" s="42" t="e">
        <f t="shared" si="66"/>
        <v>#DIV/0!</v>
      </c>
      <c r="AY272" s="42">
        <f t="shared" si="66"/>
        <v>4.1747058792071599</v>
      </c>
      <c r="AZ272" s="43">
        <f t="shared" si="66"/>
        <v>4.252463903796408</v>
      </c>
      <c r="BA272" s="42" t="e">
        <f t="shared" si="66"/>
        <v>#DIV/0!</v>
      </c>
      <c r="BB272" s="42">
        <f t="shared" si="66"/>
        <v>4.252463903796408</v>
      </c>
      <c r="BC272" s="43">
        <f t="shared" si="66"/>
        <v>4.3324481824628363</v>
      </c>
      <c r="BD272" s="42" t="e">
        <f t="shared" si="66"/>
        <v>#DIV/0!</v>
      </c>
      <c r="BE272" s="42">
        <f t="shared" si="66"/>
        <v>4.3324481824628363</v>
      </c>
      <c r="BF272" s="43">
        <f t="shared" si="66"/>
        <v>4.4159221771550579</v>
      </c>
      <c r="BG272" s="42" t="e">
        <f t="shared" si="66"/>
        <v>#DIV/0!</v>
      </c>
      <c r="BH272" s="42">
        <f t="shared" si="66"/>
        <v>4.4159221771550579</v>
      </c>
      <c r="BI272" s="43">
        <f t="shared" si="66"/>
        <v>4.50072349716097</v>
      </c>
      <c r="BJ272" s="42" t="e">
        <f t="shared" si="66"/>
        <v>#DIV/0!</v>
      </c>
      <c r="BK272" s="42">
        <f t="shared" si="66"/>
        <v>4.50072349716097</v>
      </c>
      <c r="BL272" s="43">
        <f t="shared" si="66"/>
        <v>4.5821225183996557</v>
      </c>
      <c r="BM272" s="42" t="e">
        <f t="shared" si="66"/>
        <v>#DIV/0!</v>
      </c>
      <c r="BN272" s="42">
        <f t="shared" si="66"/>
        <v>4.5821225183996557</v>
      </c>
      <c r="BO272" s="43">
        <f t="shared" ref="BO272:DV272" si="67">STDEV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4.6573698754382873</v>
      </c>
      <c r="BP272" s="42" t="e">
        <f t="shared" si="67"/>
        <v>#DIV/0!</v>
      </c>
      <c r="BQ272" s="42">
        <f t="shared" si="67"/>
        <v>4.6573698754382873</v>
      </c>
      <c r="BR272" s="43">
        <f t="shared" si="67"/>
        <v>4.7144067906863878</v>
      </c>
      <c r="BS272" s="42" t="e">
        <f t="shared" si="67"/>
        <v>#DIV/0!</v>
      </c>
      <c r="BT272" s="42">
        <f t="shared" si="67"/>
        <v>4.7144067906863878</v>
      </c>
      <c r="BU272" s="43">
        <f t="shared" si="67"/>
        <v>4.7798824037129277</v>
      </c>
      <c r="BV272" s="42" t="e">
        <f t="shared" si="67"/>
        <v>#DIV/0!</v>
      </c>
      <c r="BW272" s="42">
        <f t="shared" si="67"/>
        <v>4.7798824037129277</v>
      </c>
      <c r="BX272" s="43">
        <f t="shared" si="67"/>
        <v>4.8424423842772795</v>
      </c>
      <c r="BY272" s="42" t="e">
        <f t="shared" si="67"/>
        <v>#DIV/0!</v>
      </c>
      <c r="BZ272" s="42">
        <f t="shared" si="67"/>
        <v>4.8424423842772795</v>
      </c>
      <c r="CA272" s="43">
        <f t="shared" si="67"/>
        <v>4.9181432640639944</v>
      </c>
      <c r="CB272" s="42" t="e">
        <f t="shared" si="67"/>
        <v>#DIV/0!</v>
      </c>
      <c r="CC272" s="42">
        <f t="shared" si="67"/>
        <v>4.9181432640639944</v>
      </c>
      <c r="CD272" s="43">
        <f t="shared" si="67"/>
        <v>4.8906727968603976</v>
      </c>
      <c r="CE272" s="42" t="e">
        <f t="shared" si="67"/>
        <v>#DIV/0!</v>
      </c>
      <c r="CF272" s="42">
        <f t="shared" si="67"/>
        <v>4.8906727968603976</v>
      </c>
      <c r="CG272" s="43">
        <f t="shared" si="67"/>
        <v>4.8809357493862517</v>
      </c>
      <c r="CH272" s="42" t="e">
        <f t="shared" si="67"/>
        <v>#DIV/0!</v>
      </c>
      <c r="CI272" s="42">
        <f t="shared" si="67"/>
        <v>4.8809357493862517</v>
      </c>
      <c r="CJ272" s="43">
        <f t="shared" si="67"/>
        <v>4.9403363227302828</v>
      </c>
      <c r="CK272" s="42" t="e">
        <f t="shared" si="67"/>
        <v>#DIV/0!</v>
      </c>
      <c r="CL272" s="42">
        <f t="shared" si="67"/>
        <v>4.9403363227302828</v>
      </c>
      <c r="CM272" s="43">
        <f t="shared" si="67"/>
        <v>4.9473534784556996</v>
      </c>
      <c r="CN272" s="42" t="e">
        <f t="shared" si="67"/>
        <v>#DIV/0!</v>
      </c>
      <c r="CO272" s="42">
        <f t="shared" si="67"/>
        <v>4.9473534784556996</v>
      </c>
      <c r="CP272" s="43">
        <f t="shared" si="67"/>
        <v>4.9153263294508127</v>
      </c>
      <c r="CQ272" s="42" t="e">
        <f t="shared" si="67"/>
        <v>#DIV/0!</v>
      </c>
      <c r="CR272" s="42">
        <f t="shared" si="67"/>
        <v>4.9153263294508127</v>
      </c>
      <c r="CS272" s="43">
        <f t="shared" si="67"/>
        <v>4.9527388146206679</v>
      </c>
      <c r="CT272" s="42" t="e">
        <f t="shared" si="67"/>
        <v>#DIV/0!</v>
      </c>
      <c r="CU272" s="42">
        <f t="shared" si="67"/>
        <v>4.9527388146206679</v>
      </c>
      <c r="CV272" s="43">
        <f t="shared" si="67"/>
        <v>4.9553907194469939</v>
      </c>
      <c r="CW272" s="42" t="e">
        <f t="shared" si="67"/>
        <v>#DIV/0!</v>
      </c>
      <c r="CX272" s="42">
        <f t="shared" si="67"/>
        <v>4.9553907194469939</v>
      </c>
      <c r="CY272" s="43">
        <f t="shared" si="67"/>
        <v>4.9709200306887205</v>
      </c>
      <c r="CZ272" s="42" t="e">
        <f t="shared" si="67"/>
        <v>#DIV/0!</v>
      </c>
      <c r="DA272" s="42">
        <f t="shared" si="67"/>
        <v>4.9709200306887205</v>
      </c>
      <c r="DB272" s="43">
        <f t="shared" si="67"/>
        <v>4.9635028473058851</v>
      </c>
      <c r="DC272" s="42" t="e">
        <f t="shared" si="67"/>
        <v>#DIV/0!</v>
      </c>
      <c r="DD272" s="42">
        <f t="shared" si="67"/>
        <v>4.9635028473058851</v>
      </c>
      <c r="DE272" s="43">
        <f t="shared" si="67"/>
        <v>4.9582036540015508</v>
      </c>
      <c r="DF272" s="42" t="e">
        <f t="shared" si="67"/>
        <v>#DIV/0!</v>
      </c>
      <c r="DG272" s="42">
        <f t="shared" si="67"/>
        <v>4.9582036540015508</v>
      </c>
      <c r="DH272" s="43">
        <f t="shared" si="67"/>
        <v>4.958869196154633</v>
      </c>
      <c r="DI272" s="42" t="e">
        <f t="shared" si="67"/>
        <v>#DIV/0!</v>
      </c>
      <c r="DJ272" s="42">
        <f t="shared" si="67"/>
        <v>4.958869196154633</v>
      </c>
      <c r="DK272" s="43">
        <f t="shared" si="67"/>
        <v>4.9382819872522594</v>
      </c>
      <c r="DL272" s="42" t="e">
        <f t="shared" si="67"/>
        <v>#DIV/0!</v>
      </c>
      <c r="DM272" s="42">
        <f t="shared" si="67"/>
        <v>4.9382819872522594</v>
      </c>
      <c r="DN272" s="43">
        <f t="shared" si="67"/>
        <v>4.932064549570387</v>
      </c>
      <c r="DO272" s="42" t="e">
        <f t="shared" si="67"/>
        <v>#DIV/0!</v>
      </c>
      <c r="DP272" s="42">
        <f t="shared" si="67"/>
        <v>4.932064549570387</v>
      </c>
      <c r="DQ272" s="43">
        <f t="shared" si="67"/>
        <v>4.8984379672836234</v>
      </c>
      <c r="DR272" s="42" t="e">
        <f t="shared" si="67"/>
        <v>#DIV/0!</v>
      </c>
      <c r="DS272" s="42">
        <f t="shared" si="67"/>
        <v>4.8984379672836234</v>
      </c>
      <c r="DT272" s="43">
        <f t="shared" si="67"/>
        <v>4.8768498344420879</v>
      </c>
      <c r="DU272" s="42" t="e">
        <f t="shared" si="67"/>
        <v>#DIV/0!</v>
      </c>
      <c r="DV272" s="42">
        <f t="shared" si="67"/>
        <v>4.8768498344420879</v>
      </c>
    </row>
    <row r="273" spans="2:126" x14ac:dyDescent="0.2">
      <c r="B273" s="89"/>
      <c r="C273" s="41" t="s">
        <v>14</v>
      </c>
      <c r="D273" s="43">
        <f t="shared" ref="D273:F273" si="68">MAX(D5,D15,D18,D21,D22,D27,D28,D29,D34,D43,D46,D48,D50,D54,D71,D72,D78,D79,D82,D84,D90,D97,D102,D103,D107,D108,D110,D113,D114,D115,D116,D121,D135,D137,D138,D140,D141,D142,D155,D169,D170,D174,D178,D180,D182,D205,D207,D221,D226,D231)</f>
        <v>18.862001185698201</v>
      </c>
      <c r="E273" s="42">
        <f t="shared" si="68"/>
        <v>0</v>
      </c>
      <c r="F273" s="42">
        <f t="shared" si="68"/>
        <v>18.862001185698201</v>
      </c>
      <c r="G273" s="43">
        <f t="shared" ref="G273:AJ273" si="69">MAX(G5,G15,G18,G21,G22,G27,G28,G29,G34,G43,G46,G48,G50,G54,G71,G72,G78,G79,G82,G84,G90,G97,G102,G103,G107,G108,G110,G113,G114,G115,G116,G121,G135,G137,G138,G140,G141,G142,G155,G169,G170,G174,G178,G180,G182,G205,G207,G221,G226,G231)</f>
        <v>18.8605640633657</v>
      </c>
      <c r="H273" s="42">
        <f t="shared" si="69"/>
        <v>0</v>
      </c>
      <c r="I273" s="42">
        <f t="shared" si="69"/>
        <v>18.8605640633657</v>
      </c>
      <c r="J273" s="43">
        <f t="shared" si="69"/>
        <v>18.858596195354</v>
      </c>
      <c r="K273" s="42">
        <f t="shared" si="69"/>
        <v>0</v>
      </c>
      <c r="L273" s="42">
        <f t="shared" si="69"/>
        <v>18.858596195354</v>
      </c>
      <c r="M273" s="43">
        <f t="shared" si="69"/>
        <v>18.800228615123999</v>
      </c>
      <c r="N273" s="42">
        <f t="shared" si="69"/>
        <v>0</v>
      </c>
      <c r="O273" s="42">
        <f t="shared" si="69"/>
        <v>18.800228615123999</v>
      </c>
      <c r="P273" s="43">
        <f t="shared" si="69"/>
        <v>18.6551271612216</v>
      </c>
      <c r="Q273" s="42">
        <f t="shared" si="69"/>
        <v>0</v>
      </c>
      <c r="R273" s="42">
        <f t="shared" si="69"/>
        <v>18.6551271612216</v>
      </c>
      <c r="S273" s="43">
        <f t="shared" si="69"/>
        <v>18.427479227954901</v>
      </c>
      <c r="T273" s="42">
        <f t="shared" si="69"/>
        <v>0</v>
      </c>
      <c r="U273" s="42">
        <f t="shared" si="69"/>
        <v>18.427479227954901</v>
      </c>
      <c r="V273" s="43">
        <f t="shared" si="69"/>
        <v>18.223797035388401</v>
      </c>
      <c r="W273" s="42">
        <f t="shared" si="69"/>
        <v>0</v>
      </c>
      <c r="X273" s="42">
        <f t="shared" si="69"/>
        <v>18.223797035388401</v>
      </c>
      <c r="Y273" s="43">
        <f t="shared" si="69"/>
        <v>18.169782382152398</v>
      </c>
      <c r="Z273" s="42">
        <f t="shared" si="69"/>
        <v>0</v>
      </c>
      <c r="AA273" s="42">
        <f t="shared" si="69"/>
        <v>18.169782382152398</v>
      </c>
      <c r="AB273" s="43">
        <f t="shared" si="69"/>
        <v>18.161515283279801</v>
      </c>
      <c r="AC273" s="42">
        <f t="shared" si="69"/>
        <v>0</v>
      </c>
      <c r="AD273" s="42">
        <f t="shared" si="69"/>
        <v>18.161515283279801</v>
      </c>
      <c r="AE273" s="43">
        <f t="shared" si="69"/>
        <v>18.146225016972899</v>
      </c>
      <c r="AF273" s="42">
        <f t="shared" si="69"/>
        <v>0</v>
      </c>
      <c r="AG273" s="42">
        <f t="shared" si="69"/>
        <v>18.146225016972899</v>
      </c>
      <c r="AH273" s="43">
        <f t="shared" si="69"/>
        <v>18.143084854002598</v>
      </c>
      <c r="AI273" s="42">
        <f t="shared" si="69"/>
        <v>0</v>
      </c>
      <c r="AJ273" s="42">
        <f t="shared" si="69"/>
        <v>18.143084854002598</v>
      </c>
      <c r="AK273" s="43">
        <f t="shared" ref="AK273:BN273" si="70">MAX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18.1238130582827</v>
      </c>
      <c r="AL273" s="42">
        <f t="shared" si="70"/>
        <v>0</v>
      </c>
      <c r="AM273" s="42">
        <f t="shared" si="70"/>
        <v>18.1238130582827</v>
      </c>
      <c r="AN273" s="43">
        <f t="shared" si="70"/>
        <v>18.1238130582827</v>
      </c>
      <c r="AO273" s="42">
        <f t="shared" si="70"/>
        <v>0</v>
      </c>
      <c r="AP273" s="42">
        <f t="shared" si="70"/>
        <v>18.1238130582827</v>
      </c>
      <c r="AQ273" s="43">
        <f t="shared" si="70"/>
        <v>18.064785607343101</v>
      </c>
      <c r="AR273" s="42">
        <f t="shared" si="70"/>
        <v>0</v>
      </c>
      <c r="AS273" s="42">
        <f t="shared" si="70"/>
        <v>18.064785607343101</v>
      </c>
      <c r="AT273" s="43">
        <f t="shared" si="70"/>
        <v>18.064785607343101</v>
      </c>
      <c r="AU273" s="42">
        <f t="shared" si="70"/>
        <v>0</v>
      </c>
      <c r="AV273" s="42">
        <f t="shared" si="70"/>
        <v>18.064785607343101</v>
      </c>
      <c r="AW273" s="43">
        <f t="shared" si="70"/>
        <v>18.0188123027648</v>
      </c>
      <c r="AX273" s="42">
        <f t="shared" si="70"/>
        <v>0</v>
      </c>
      <c r="AY273" s="42">
        <f t="shared" si="70"/>
        <v>18.0188123027648</v>
      </c>
      <c r="AZ273" s="43">
        <f t="shared" si="70"/>
        <v>17.9685536421064</v>
      </c>
      <c r="BA273" s="42">
        <f t="shared" si="70"/>
        <v>0</v>
      </c>
      <c r="BB273" s="42">
        <f t="shared" si="70"/>
        <v>17.9685536421064</v>
      </c>
      <c r="BC273" s="43">
        <f t="shared" si="70"/>
        <v>17.791534686538199</v>
      </c>
      <c r="BD273" s="42">
        <f t="shared" si="70"/>
        <v>0</v>
      </c>
      <c r="BE273" s="42">
        <f t="shared" si="70"/>
        <v>17.791534686538199</v>
      </c>
      <c r="BF273" s="43">
        <f t="shared" si="70"/>
        <v>17.7913430447101</v>
      </c>
      <c r="BG273" s="42">
        <f t="shared" si="70"/>
        <v>0</v>
      </c>
      <c r="BH273" s="42">
        <f t="shared" si="70"/>
        <v>17.7913430447101</v>
      </c>
      <c r="BI273" s="43">
        <f t="shared" si="70"/>
        <v>17.675847682662098</v>
      </c>
      <c r="BJ273" s="42">
        <f t="shared" si="70"/>
        <v>0</v>
      </c>
      <c r="BK273" s="42">
        <f t="shared" si="70"/>
        <v>17.675847682662098</v>
      </c>
      <c r="BL273" s="43">
        <f t="shared" si="70"/>
        <v>17.5929919548628</v>
      </c>
      <c r="BM273" s="42">
        <f t="shared" si="70"/>
        <v>0</v>
      </c>
      <c r="BN273" s="42">
        <f t="shared" si="70"/>
        <v>17.5929919548628</v>
      </c>
      <c r="BO273" s="43">
        <f t="shared" ref="BO273:DV273" si="71">MAX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17.591932383380399</v>
      </c>
      <c r="BP273" s="42">
        <f t="shared" si="71"/>
        <v>0</v>
      </c>
      <c r="BQ273" s="42">
        <f t="shared" si="71"/>
        <v>17.591932383380399</v>
      </c>
      <c r="BR273" s="43">
        <f t="shared" si="71"/>
        <v>17.590510386962499</v>
      </c>
      <c r="BS273" s="42">
        <f t="shared" si="71"/>
        <v>0</v>
      </c>
      <c r="BT273" s="42">
        <f t="shared" si="71"/>
        <v>17.590510386962499</v>
      </c>
      <c r="BU273" s="43">
        <f t="shared" si="71"/>
        <v>17.4873095275222</v>
      </c>
      <c r="BV273" s="42">
        <f t="shared" si="71"/>
        <v>0</v>
      </c>
      <c r="BW273" s="42">
        <f t="shared" si="71"/>
        <v>17.4873095275222</v>
      </c>
      <c r="BX273" s="43">
        <f t="shared" si="71"/>
        <v>17.4848727595067</v>
      </c>
      <c r="BY273" s="42">
        <f t="shared" si="71"/>
        <v>0</v>
      </c>
      <c r="BZ273" s="42">
        <f t="shared" si="71"/>
        <v>17.4848727595067</v>
      </c>
      <c r="CA273" s="43">
        <f t="shared" si="71"/>
        <v>17.149603142861501</v>
      </c>
      <c r="CB273" s="42">
        <f t="shared" si="71"/>
        <v>0</v>
      </c>
      <c r="CC273" s="42">
        <f t="shared" si="71"/>
        <v>17.149603142861501</v>
      </c>
      <c r="CD273" s="43">
        <f t="shared" si="71"/>
        <v>15.784206657430699</v>
      </c>
      <c r="CE273" s="42">
        <f t="shared" si="71"/>
        <v>0</v>
      </c>
      <c r="CF273" s="42">
        <f t="shared" si="71"/>
        <v>15.784206657430699</v>
      </c>
      <c r="CG273" s="43">
        <f t="shared" si="71"/>
        <v>15.740529047584801</v>
      </c>
      <c r="CH273" s="42">
        <f t="shared" si="71"/>
        <v>0</v>
      </c>
      <c r="CI273" s="42">
        <f t="shared" si="71"/>
        <v>15.740529047584801</v>
      </c>
      <c r="CJ273" s="43">
        <f t="shared" si="71"/>
        <v>15.666834769350301</v>
      </c>
      <c r="CK273" s="42">
        <f t="shared" si="71"/>
        <v>0</v>
      </c>
      <c r="CL273" s="42">
        <f t="shared" si="71"/>
        <v>15.666834769350301</v>
      </c>
      <c r="CM273" s="43">
        <f t="shared" si="71"/>
        <v>15.619999909894499</v>
      </c>
      <c r="CN273" s="42">
        <f t="shared" si="71"/>
        <v>0</v>
      </c>
      <c r="CO273" s="42">
        <f t="shared" si="71"/>
        <v>15.619999909894499</v>
      </c>
      <c r="CP273" s="43">
        <f t="shared" si="71"/>
        <v>15.5724836195325</v>
      </c>
      <c r="CQ273" s="42">
        <f t="shared" si="71"/>
        <v>0</v>
      </c>
      <c r="CR273" s="42">
        <f t="shared" si="71"/>
        <v>15.5724836195325</v>
      </c>
      <c r="CS273" s="43">
        <f t="shared" si="71"/>
        <v>15.518545359404101</v>
      </c>
      <c r="CT273" s="42">
        <f t="shared" si="71"/>
        <v>0</v>
      </c>
      <c r="CU273" s="42">
        <f t="shared" si="71"/>
        <v>15.518545359404101</v>
      </c>
      <c r="CV273" s="43">
        <f t="shared" si="71"/>
        <v>15.460614261426599</v>
      </c>
      <c r="CW273" s="42">
        <f t="shared" si="71"/>
        <v>0</v>
      </c>
      <c r="CX273" s="42">
        <f t="shared" si="71"/>
        <v>15.460614261426599</v>
      </c>
      <c r="CY273" s="43">
        <f t="shared" si="71"/>
        <v>15.3763122774492</v>
      </c>
      <c r="CZ273" s="42">
        <f t="shared" si="71"/>
        <v>0</v>
      </c>
      <c r="DA273" s="42">
        <f t="shared" si="71"/>
        <v>15.3763122774492</v>
      </c>
      <c r="DB273" s="43">
        <f t="shared" si="71"/>
        <v>15.2948746092204</v>
      </c>
      <c r="DC273" s="42">
        <f t="shared" si="71"/>
        <v>0</v>
      </c>
      <c r="DD273" s="42">
        <f t="shared" si="71"/>
        <v>15.2948746092204</v>
      </c>
      <c r="DE273" s="43">
        <f t="shared" si="71"/>
        <v>15.1915035745434</v>
      </c>
      <c r="DF273" s="42">
        <f t="shared" si="71"/>
        <v>0</v>
      </c>
      <c r="DG273" s="42">
        <f t="shared" si="71"/>
        <v>15.1915035745434</v>
      </c>
      <c r="DH273" s="43">
        <f t="shared" si="71"/>
        <v>15.085962229835101</v>
      </c>
      <c r="DI273" s="42">
        <f t="shared" si="71"/>
        <v>0</v>
      </c>
      <c r="DJ273" s="42">
        <f t="shared" si="71"/>
        <v>15.085962229835101</v>
      </c>
      <c r="DK273" s="43">
        <f t="shared" si="71"/>
        <v>15.038847623184299</v>
      </c>
      <c r="DL273" s="42">
        <f t="shared" si="71"/>
        <v>0</v>
      </c>
      <c r="DM273" s="42">
        <f t="shared" si="71"/>
        <v>15.038847623184299</v>
      </c>
      <c r="DN273" s="43">
        <f t="shared" si="71"/>
        <v>14.9990256035538</v>
      </c>
      <c r="DO273" s="42">
        <f t="shared" si="71"/>
        <v>0</v>
      </c>
      <c r="DP273" s="42">
        <f t="shared" si="71"/>
        <v>14.9990256035538</v>
      </c>
      <c r="DQ273" s="43">
        <f t="shared" si="71"/>
        <v>14.947266422150101</v>
      </c>
      <c r="DR273" s="42">
        <f t="shared" si="71"/>
        <v>0</v>
      </c>
      <c r="DS273" s="42">
        <f t="shared" si="71"/>
        <v>14.947266422150101</v>
      </c>
      <c r="DT273" s="43">
        <f t="shared" si="71"/>
        <v>14.879858117684099</v>
      </c>
      <c r="DU273" s="42">
        <f t="shared" si="71"/>
        <v>0</v>
      </c>
      <c r="DV273" s="42">
        <f t="shared" si="71"/>
        <v>14.879858117684099</v>
      </c>
    </row>
    <row r="274" spans="2:126" x14ac:dyDescent="0.2">
      <c r="B274" s="89"/>
      <c r="C274" s="41" t="s">
        <v>15</v>
      </c>
      <c r="D274" s="43">
        <f t="shared" ref="D274:F274" si="72">MIN(D5,D15,D18,D21,D22,D27,D28,D29,D34,D43,D46,D48,D50,D54,D71,D72,D78,D79,D82,D84,D90,D97,D102,D103,D107,D108,D110,D113,D114,D115,D116,D121,D135,D137,D138,D140,D141,D142,D155,D169,D170,D174,D178,D180,D182,D205,D207,D221,D226,D231)</f>
        <v>3.9626456166564701</v>
      </c>
      <c r="E274" s="42">
        <f t="shared" si="72"/>
        <v>0</v>
      </c>
      <c r="F274" s="42">
        <f t="shared" si="72"/>
        <v>3.9626456166564701</v>
      </c>
      <c r="G274" s="43">
        <f t="shared" ref="G274:AJ274" si="73">MIN(G5,G15,G18,G21,G22,G27,G28,G29,G34,G43,G46,G48,G50,G54,G71,G72,G78,G79,G82,G84,G90,G97,G102,G103,G107,G108,G110,G113,G114,G115,G116,G121,G135,G137,G138,G140,G141,G142,G155,G169,G170,G174,G178,G180,G182,G205,G207,G221,G226,G231)</f>
        <v>3.9498876649016199</v>
      </c>
      <c r="H274" s="42">
        <f t="shared" si="73"/>
        <v>0</v>
      </c>
      <c r="I274" s="42">
        <f t="shared" si="73"/>
        <v>3.9498876649016199</v>
      </c>
      <c r="J274" s="43">
        <f t="shared" si="73"/>
        <v>3.9034460742452599</v>
      </c>
      <c r="K274" s="42">
        <f t="shared" si="73"/>
        <v>0</v>
      </c>
      <c r="L274" s="42">
        <f t="shared" si="73"/>
        <v>3.9034460742452599</v>
      </c>
      <c r="M274" s="43">
        <f t="shared" si="73"/>
        <v>3.8139982325291699</v>
      </c>
      <c r="N274" s="42">
        <f t="shared" si="73"/>
        <v>0</v>
      </c>
      <c r="O274" s="42">
        <f t="shared" si="73"/>
        <v>3.8139982325291699</v>
      </c>
      <c r="P274" s="43">
        <f t="shared" si="73"/>
        <v>3.73895126649272</v>
      </c>
      <c r="Q274" s="42">
        <f t="shared" si="73"/>
        <v>0</v>
      </c>
      <c r="R274" s="42">
        <f t="shared" si="73"/>
        <v>3.73895126649272</v>
      </c>
      <c r="S274" s="43">
        <f t="shared" si="73"/>
        <v>3.6198420699866598</v>
      </c>
      <c r="T274" s="42">
        <f t="shared" si="73"/>
        <v>0</v>
      </c>
      <c r="U274" s="42">
        <f t="shared" si="73"/>
        <v>3.6198420699866598</v>
      </c>
      <c r="V274" s="43">
        <f t="shared" si="73"/>
        <v>3.5128364582752001</v>
      </c>
      <c r="W274" s="42">
        <f t="shared" si="73"/>
        <v>0</v>
      </c>
      <c r="X274" s="42">
        <f t="shared" si="73"/>
        <v>3.5128364582752001</v>
      </c>
      <c r="Y274" s="43">
        <f t="shared" si="73"/>
        <v>3.3688215973110802</v>
      </c>
      <c r="Z274" s="42">
        <f t="shared" si="73"/>
        <v>0</v>
      </c>
      <c r="AA274" s="42">
        <f t="shared" si="73"/>
        <v>3.3688215973110802</v>
      </c>
      <c r="AB274" s="43">
        <f t="shared" si="73"/>
        <v>3.1754728173221398</v>
      </c>
      <c r="AC274" s="42">
        <f t="shared" si="73"/>
        <v>0</v>
      </c>
      <c r="AD274" s="42">
        <f t="shared" si="73"/>
        <v>3.1754728173221398</v>
      </c>
      <c r="AE274" s="43">
        <f t="shared" si="73"/>
        <v>2.8085768412324299</v>
      </c>
      <c r="AF274" s="42">
        <f t="shared" si="73"/>
        <v>0</v>
      </c>
      <c r="AG274" s="42">
        <f t="shared" si="73"/>
        <v>2.8085768412324299</v>
      </c>
      <c r="AH274" s="43">
        <f t="shared" si="73"/>
        <v>2.1852025929042198</v>
      </c>
      <c r="AI274" s="42">
        <f t="shared" si="73"/>
        <v>0</v>
      </c>
      <c r="AJ274" s="42">
        <f t="shared" si="73"/>
        <v>2.1852025929042198</v>
      </c>
      <c r="AK274" s="43">
        <f t="shared" ref="AK274:BN274" si="74">MI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1.58288856425439</v>
      </c>
      <c r="AL274" s="42">
        <f t="shared" si="74"/>
        <v>0</v>
      </c>
      <c r="AM274" s="42">
        <f t="shared" si="74"/>
        <v>1.58288856425439</v>
      </c>
      <c r="AN274" s="43">
        <f t="shared" si="74"/>
        <v>0.89903976930963803</v>
      </c>
      <c r="AO274" s="42">
        <f t="shared" si="74"/>
        <v>0</v>
      </c>
      <c r="AP274" s="42">
        <f t="shared" si="74"/>
        <v>0.89903976930963803</v>
      </c>
      <c r="AQ274" s="43">
        <f t="shared" si="74"/>
        <v>-4.57470005343125E-2</v>
      </c>
      <c r="AR274" s="42">
        <f t="shared" si="74"/>
        <v>0</v>
      </c>
      <c r="AS274" s="42">
        <f t="shared" si="74"/>
        <v>-4.57470005343125E-2</v>
      </c>
      <c r="AT274" s="43">
        <f t="shared" si="74"/>
        <v>-0.99536260024294898</v>
      </c>
      <c r="AU274" s="42">
        <f t="shared" si="74"/>
        <v>0</v>
      </c>
      <c r="AV274" s="42">
        <f t="shared" si="74"/>
        <v>-0.99536260024294898</v>
      </c>
      <c r="AW274" s="43">
        <f t="shared" si="74"/>
        <v>-2.0469921199033898</v>
      </c>
      <c r="AX274" s="42">
        <f t="shared" si="74"/>
        <v>0</v>
      </c>
      <c r="AY274" s="42">
        <f t="shared" si="74"/>
        <v>-2.0469921199033898</v>
      </c>
      <c r="AZ274" s="43">
        <f t="shared" si="74"/>
        <v>-2.9333920517599901</v>
      </c>
      <c r="BA274" s="42">
        <f t="shared" si="74"/>
        <v>0</v>
      </c>
      <c r="BB274" s="42">
        <f t="shared" si="74"/>
        <v>-2.9333920517599901</v>
      </c>
      <c r="BC274" s="43">
        <f t="shared" si="74"/>
        <v>-3.66901977071198</v>
      </c>
      <c r="BD274" s="42">
        <f t="shared" si="74"/>
        <v>0</v>
      </c>
      <c r="BE274" s="42">
        <f t="shared" si="74"/>
        <v>-3.66901977071198</v>
      </c>
      <c r="BF274" s="43">
        <f t="shared" si="74"/>
        <v>-4.2364043635709097</v>
      </c>
      <c r="BG274" s="42">
        <f t="shared" si="74"/>
        <v>0</v>
      </c>
      <c r="BH274" s="42">
        <f t="shared" si="74"/>
        <v>-4.2364043635709097</v>
      </c>
      <c r="BI274" s="43">
        <f t="shared" si="74"/>
        <v>-4.8566435036610303</v>
      </c>
      <c r="BJ274" s="42">
        <f t="shared" si="74"/>
        <v>0</v>
      </c>
      <c r="BK274" s="42">
        <f t="shared" si="74"/>
        <v>-4.8566435036610303</v>
      </c>
      <c r="BL274" s="43">
        <f t="shared" si="74"/>
        <v>-5.4344476898109999</v>
      </c>
      <c r="BM274" s="42">
        <f t="shared" si="74"/>
        <v>0</v>
      </c>
      <c r="BN274" s="42">
        <f t="shared" si="74"/>
        <v>-5.4344476898109999</v>
      </c>
      <c r="BO274" s="43">
        <f t="shared" ref="BO274:DV274" si="75">MI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-5.7188657112968002</v>
      </c>
      <c r="BP274" s="42">
        <f t="shared" si="75"/>
        <v>0</v>
      </c>
      <c r="BQ274" s="42">
        <f t="shared" si="75"/>
        <v>-5.7188657112968002</v>
      </c>
      <c r="BR274" s="43">
        <f t="shared" si="75"/>
        <v>-5.8488889983849504</v>
      </c>
      <c r="BS274" s="42">
        <f t="shared" si="75"/>
        <v>0</v>
      </c>
      <c r="BT274" s="42">
        <f t="shared" si="75"/>
        <v>-5.8488889983849504</v>
      </c>
      <c r="BU274" s="43">
        <f t="shared" si="75"/>
        <v>-6.1018500383908103</v>
      </c>
      <c r="BV274" s="42">
        <f t="shared" si="75"/>
        <v>0</v>
      </c>
      <c r="BW274" s="42">
        <f t="shared" si="75"/>
        <v>-6.1018500383908103</v>
      </c>
      <c r="BX274" s="43">
        <f t="shared" si="75"/>
        <v>-6.1888618035796998</v>
      </c>
      <c r="BY274" s="42">
        <f t="shared" si="75"/>
        <v>0</v>
      </c>
      <c r="BZ274" s="42">
        <f t="shared" si="75"/>
        <v>-6.1888618035796998</v>
      </c>
      <c r="CA274" s="43">
        <f t="shared" si="75"/>
        <v>-6.4534420765522098</v>
      </c>
      <c r="CB274" s="42">
        <f t="shared" si="75"/>
        <v>0</v>
      </c>
      <c r="CC274" s="42">
        <f t="shared" si="75"/>
        <v>-6.4534420765522098</v>
      </c>
      <c r="CD274" s="43">
        <f t="shared" si="75"/>
        <v>-6.5440018192674696</v>
      </c>
      <c r="CE274" s="42">
        <f t="shared" si="75"/>
        <v>0</v>
      </c>
      <c r="CF274" s="42">
        <f t="shared" si="75"/>
        <v>-6.5440018192674696</v>
      </c>
      <c r="CG274" s="43">
        <f t="shared" si="75"/>
        <v>-6.7299104183662797</v>
      </c>
      <c r="CH274" s="42">
        <f t="shared" si="75"/>
        <v>0</v>
      </c>
      <c r="CI274" s="42">
        <f t="shared" si="75"/>
        <v>-6.7299104183662797</v>
      </c>
      <c r="CJ274" s="43">
        <f t="shared" si="75"/>
        <v>-7.0493663989030901</v>
      </c>
      <c r="CK274" s="42">
        <f t="shared" si="75"/>
        <v>0</v>
      </c>
      <c r="CL274" s="42">
        <f t="shared" si="75"/>
        <v>-7.0493663989030901</v>
      </c>
      <c r="CM274" s="43">
        <f t="shared" si="75"/>
        <v>-7.2531244982729</v>
      </c>
      <c r="CN274" s="42">
        <f t="shared" si="75"/>
        <v>0</v>
      </c>
      <c r="CO274" s="42">
        <f t="shared" si="75"/>
        <v>-7.2531244982729</v>
      </c>
      <c r="CP274" s="43">
        <f t="shared" si="75"/>
        <v>-7.3321559248472497</v>
      </c>
      <c r="CQ274" s="42">
        <f t="shared" si="75"/>
        <v>0</v>
      </c>
      <c r="CR274" s="42">
        <f t="shared" si="75"/>
        <v>-7.3321559248472497</v>
      </c>
      <c r="CS274" s="43">
        <f t="shared" si="75"/>
        <v>-7.2189695387291</v>
      </c>
      <c r="CT274" s="42">
        <f t="shared" si="75"/>
        <v>0</v>
      </c>
      <c r="CU274" s="42">
        <f t="shared" si="75"/>
        <v>-7.2189695387291</v>
      </c>
      <c r="CV274" s="43">
        <f t="shared" si="75"/>
        <v>-7.6916290193514403</v>
      </c>
      <c r="CW274" s="42">
        <f t="shared" si="75"/>
        <v>0</v>
      </c>
      <c r="CX274" s="42">
        <f t="shared" si="75"/>
        <v>-7.6916290193514403</v>
      </c>
      <c r="CY274" s="43">
        <f t="shared" si="75"/>
        <v>-7.9960765396232896</v>
      </c>
      <c r="CZ274" s="42">
        <f t="shared" si="75"/>
        <v>0</v>
      </c>
      <c r="DA274" s="42">
        <f t="shared" si="75"/>
        <v>-7.9960765396232896</v>
      </c>
      <c r="DB274" s="43">
        <f t="shared" si="75"/>
        <v>-7.9618670551690096</v>
      </c>
      <c r="DC274" s="42">
        <f t="shared" si="75"/>
        <v>0</v>
      </c>
      <c r="DD274" s="42">
        <f t="shared" si="75"/>
        <v>-7.9618670551690096</v>
      </c>
      <c r="DE274" s="43">
        <f t="shared" si="75"/>
        <v>-8.1903188322564393</v>
      </c>
      <c r="DF274" s="42">
        <f t="shared" si="75"/>
        <v>0</v>
      </c>
      <c r="DG274" s="42">
        <f t="shared" si="75"/>
        <v>-8.1903188322564393</v>
      </c>
      <c r="DH274" s="43">
        <f t="shared" si="75"/>
        <v>-8.7912203814078893</v>
      </c>
      <c r="DI274" s="42">
        <f t="shared" si="75"/>
        <v>0</v>
      </c>
      <c r="DJ274" s="42">
        <f t="shared" si="75"/>
        <v>-8.7912203814078893</v>
      </c>
      <c r="DK274" s="43">
        <f t="shared" si="75"/>
        <v>-9.2710545053625406</v>
      </c>
      <c r="DL274" s="42">
        <f t="shared" si="75"/>
        <v>0</v>
      </c>
      <c r="DM274" s="42">
        <f t="shared" si="75"/>
        <v>-9.2710545053625406</v>
      </c>
      <c r="DN274" s="43">
        <f t="shared" si="75"/>
        <v>-9.6616436541544299</v>
      </c>
      <c r="DO274" s="42">
        <f t="shared" si="75"/>
        <v>0</v>
      </c>
      <c r="DP274" s="42">
        <f t="shared" si="75"/>
        <v>-9.6616436541544299</v>
      </c>
      <c r="DQ274" s="43">
        <f t="shared" si="75"/>
        <v>-9.8246267842678208</v>
      </c>
      <c r="DR274" s="42">
        <f t="shared" si="75"/>
        <v>0</v>
      </c>
      <c r="DS274" s="42">
        <f t="shared" si="75"/>
        <v>-9.8246267842678208</v>
      </c>
      <c r="DT274" s="43">
        <f t="shared" si="75"/>
        <v>-10.246499142853599</v>
      </c>
      <c r="DU274" s="42">
        <f t="shared" si="75"/>
        <v>0</v>
      </c>
      <c r="DV274" s="42">
        <f t="shared" si="75"/>
        <v>-10.246499142853599</v>
      </c>
    </row>
    <row r="275" spans="2:126" ht="17" thickBot="1" x14ac:dyDescent="0.25">
      <c r="B275" s="90"/>
      <c r="C275" s="44" t="s">
        <v>16</v>
      </c>
      <c r="D275" s="46">
        <f t="shared" ref="D275:F275" si="76">MEDIAN(D5,D15,D18,D21,D22,D27,D28,D29,D34,D43,D46,D48,D50,D54,D71,D72,D78,D79,D82,D84,D90,D97,D102,D103,D107,D108,D110,D113,D114,D115,D116,D121,D135,D137,D138,D140,D141,D142,D155,D169,D170,D174,D178,D180,D182,D205,D207,D221,D226,D231)</f>
        <v>11.524170831043701</v>
      </c>
      <c r="E275" s="45" t="e">
        <f t="shared" si="76"/>
        <v>#NUM!</v>
      </c>
      <c r="F275" s="45">
        <f t="shared" si="76"/>
        <v>11.524170831043701</v>
      </c>
      <c r="G275" s="46">
        <f t="shared" ref="G275:AJ275" si="77">MEDIAN(G5,G15,G18,G21,G22,G27,G28,G29,G34,G43,G46,G48,G50,G54,G71,G72,G78,G79,G82,G84,G90,G97,G102,G103,G107,G108,G110,G113,G114,G115,G116,G121,G135,G137,G138,G140,G141,G142,G155,G169,G170,G174,G178,G180,G182,G205,G207,G221,G226,G231)</f>
        <v>11.49242572736015</v>
      </c>
      <c r="H275" s="45" t="e">
        <f t="shared" si="77"/>
        <v>#NUM!</v>
      </c>
      <c r="I275" s="45">
        <f t="shared" si="77"/>
        <v>11.49242572736015</v>
      </c>
      <c r="J275" s="46">
        <f t="shared" si="77"/>
        <v>11.34477142965285</v>
      </c>
      <c r="K275" s="45" t="e">
        <f t="shared" si="77"/>
        <v>#NUM!</v>
      </c>
      <c r="L275" s="45">
        <f t="shared" si="77"/>
        <v>11.34477142965285</v>
      </c>
      <c r="M275" s="46">
        <f t="shared" si="77"/>
        <v>11.171983222126901</v>
      </c>
      <c r="N275" s="45" t="e">
        <f t="shared" si="77"/>
        <v>#NUM!</v>
      </c>
      <c r="O275" s="45">
        <f t="shared" si="77"/>
        <v>11.171983222126901</v>
      </c>
      <c r="P275" s="46">
        <f t="shared" si="77"/>
        <v>10.8672382885727</v>
      </c>
      <c r="Q275" s="45" t="e">
        <f t="shared" si="77"/>
        <v>#NUM!</v>
      </c>
      <c r="R275" s="45">
        <f t="shared" si="77"/>
        <v>10.8672382885727</v>
      </c>
      <c r="S275" s="46">
        <f t="shared" si="77"/>
        <v>10.621001065108199</v>
      </c>
      <c r="T275" s="45" t="e">
        <f t="shared" si="77"/>
        <v>#NUM!</v>
      </c>
      <c r="U275" s="45">
        <f t="shared" si="77"/>
        <v>10.621001065108199</v>
      </c>
      <c r="V275" s="46">
        <f t="shared" si="77"/>
        <v>10.35041303911915</v>
      </c>
      <c r="W275" s="45" t="e">
        <f t="shared" si="77"/>
        <v>#NUM!</v>
      </c>
      <c r="X275" s="45">
        <f t="shared" si="77"/>
        <v>10.35041303911915</v>
      </c>
      <c r="Y275" s="46">
        <f t="shared" si="77"/>
        <v>10.16679874868195</v>
      </c>
      <c r="Z275" s="45" t="e">
        <f t="shared" si="77"/>
        <v>#NUM!</v>
      </c>
      <c r="AA275" s="45">
        <f t="shared" si="77"/>
        <v>10.16679874868195</v>
      </c>
      <c r="AB275" s="46">
        <f t="shared" si="77"/>
        <v>9.8682401931916299</v>
      </c>
      <c r="AC275" s="45" t="e">
        <f t="shared" si="77"/>
        <v>#NUM!</v>
      </c>
      <c r="AD275" s="45">
        <f t="shared" si="77"/>
        <v>9.8682401931916299</v>
      </c>
      <c r="AE275" s="46">
        <f t="shared" si="77"/>
        <v>9.5509716848098165</v>
      </c>
      <c r="AF275" s="45" t="e">
        <f t="shared" si="77"/>
        <v>#NUM!</v>
      </c>
      <c r="AG275" s="45">
        <f t="shared" si="77"/>
        <v>9.5509716848098165</v>
      </c>
      <c r="AH275" s="46">
        <f t="shared" si="77"/>
        <v>9.2127665631722397</v>
      </c>
      <c r="AI275" s="45" t="e">
        <f t="shared" si="77"/>
        <v>#NUM!</v>
      </c>
      <c r="AJ275" s="45">
        <f t="shared" si="77"/>
        <v>9.2127665631722397</v>
      </c>
      <c r="AK275" s="46">
        <f t="shared" ref="AK275:BN275" si="78">MEDIA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8.7567902310293064</v>
      </c>
      <c r="AL275" s="45" t="e">
        <f t="shared" si="78"/>
        <v>#NUM!</v>
      </c>
      <c r="AM275" s="45">
        <f t="shared" si="78"/>
        <v>8.7567902310293064</v>
      </c>
      <c r="AN275" s="46">
        <f t="shared" si="78"/>
        <v>8.5513681853063161</v>
      </c>
      <c r="AO275" s="45" t="e">
        <f t="shared" si="78"/>
        <v>#NUM!</v>
      </c>
      <c r="AP275" s="45">
        <f t="shared" si="78"/>
        <v>8.5513681853063161</v>
      </c>
      <c r="AQ275" s="46">
        <f t="shared" si="78"/>
        <v>8.2963916250038352</v>
      </c>
      <c r="AR275" s="45" t="e">
        <f t="shared" si="78"/>
        <v>#NUM!</v>
      </c>
      <c r="AS275" s="45">
        <f t="shared" si="78"/>
        <v>8.2963916250038352</v>
      </c>
      <c r="AT275" s="46">
        <f t="shared" si="78"/>
        <v>8.0865973246926792</v>
      </c>
      <c r="AU275" s="45" t="e">
        <f t="shared" si="78"/>
        <v>#NUM!</v>
      </c>
      <c r="AV275" s="45">
        <f t="shared" si="78"/>
        <v>8.0865973246926792</v>
      </c>
      <c r="AW275" s="46">
        <f t="shared" si="78"/>
        <v>7.9175906927158604</v>
      </c>
      <c r="AX275" s="45" t="e">
        <f t="shared" si="78"/>
        <v>#NUM!</v>
      </c>
      <c r="AY275" s="45">
        <f t="shared" si="78"/>
        <v>7.9175906927158604</v>
      </c>
      <c r="AZ275" s="46">
        <f t="shared" si="78"/>
        <v>7.79130633150496</v>
      </c>
      <c r="BA275" s="45" t="e">
        <f t="shared" si="78"/>
        <v>#NUM!</v>
      </c>
      <c r="BB275" s="45">
        <f t="shared" si="78"/>
        <v>7.79130633150496</v>
      </c>
      <c r="BC275" s="46">
        <f t="shared" si="78"/>
        <v>7.3143077644673742</v>
      </c>
      <c r="BD275" s="45" t="e">
        <f t="shared" si="78"/>
        <v>#NUM!</v>
      </c>
      <c r="BE275" s="45">
        <f t="shared" si="78"/>
        <v>7.3143077644673742</v>
      </c>
      <c r="BF275" s="46">
        <f t="shared" si="78"/>
        <v>6.9440379818772948</v>
      </c>
      <c r="BG275" s="45" t="e">
        <f t="shared" si="78"/>
        <v>#NUM!</v>
      </c>
      <c r="BH275" s="45">
        <f t="shared" si="78"/>
        <v>6.9440379818772948</v>
      </c>
      <c r="BI275" s="46">
        <f t="shared" si="78"/>
        <v>6.6402062795892851</v>
      </c>
      <c r="BJ275" s="45" t="e">
        <f t="shared" si="78"/>
        <v>#NUM!</v>
      </c>
      <c r="BK275" s="45">
        <f t="shared" si="78"/>
        <v>6.6402062795892851</v>
      </c>
      <c r="BL275" s="46">
        <f t="shared" si="78"/>
        <v>6.4549533659692351</v>
      </c>
      <c r="BM275" s="45" t="e">
        <f t="shared" si="78"/>
        <v>#NUM!</v>
      </c>
      <c r="BN275" s="45">
        <f t="shared" si="78"/>
        <v>6.4549533659692351</v>
      </c>
      <c r="BO275" s="46">
        <f t="shared" ref="BO275:DV275" si="79">MEDIA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6.2523601102899704</v>
      </c>
      <c r="BP275" s="45" t="e">
        <f t="shared" si="79"/>
        <v>#NUM!</v>
      </c>
      <c r="BQ275" s="45">
        <f t="shared" si="79"/>
        <v>6.2523601102899704</v>
      </c>
      <c r="BR275" s="46">
        <f t="shared" si="79"/>
        <v>6.0730517899575247</v>
      </c>
      <c r="BS275" s="45" t="e">
        <f t="shared" si="79"/>
        <v>#NUM!</v>
      </c>
      <c r="BT275" s="45">
        <f t="shared" si="79"/>
        <v>6.0730517899575247</v>
      </c>
      <c r="BU275" s="46">
        <f t="shared" si="79"/>
        <v>5.8444453981033604</v>
      </c>
      <c r="BV275" s="45" t="e">
        <f t="shared" si="79"/>
        <v>#NUM!</v>
      </c>
      <c r="BW275" s="45">
        <f t="shared" si="79"/>
        <v>5.8444453981033604</v>
      </c>
      <c r="BX275" s="46">
        <f t="shared" si="79"/>
        <v>5.5320743880404954</v>
      </c>
      <c r="BY275" s="45" t="e">
        <f t="shared" si="79"/>
        <v>#NUM!</v>
      </c>
      <c r="BZ275" s="45">
        <f t="shared" si="79"/>
        <v>5.5320743880404954</v>
      </c>
      <c r="CA275" s="46">
        <f t="shared" si="79"/>
        <v>5.1629948798808902</v>
      </c>
      <c r="CB275" s="45" t="e">
        <f t="shared" si="79"/>
        <v>#NUM!</v>
      </c>
      <c r="CC275" s="45">
        <f t="shared" si="79"/>
        <v>5.1629948798808902</v>
      </c>
      <c r="CD275" s="46">
        <f t="shared" si="79"/>
        <v>4.8892856563694895</v>
      </c>
      <c r="CE275" s="45" t="e">
        <f t="shared" si="79"/>
        <v>#NUM!</v>
      </c>
      <c r="CF275" s="45">
        <f t="shared" si="79"/>
        <v>4.8892856563694895</v>
      </c>
      <c r="CG275" s="46">
        <f t="shared" si="79"/>
        <v>4.6389072500461594</v>
      </c>
      <c r="CH275" s="45" t="e">
        <f t="shared" si="79"/>
        <v>#NUM!</v>
      </c>
      <c r="CI275" s="45">
        <f t="shared" si="79"/>
        <v>4.6389072500461594</v>
      </c>
      <c r="CJ275" s="46">
        <f t="shared" si="79"/>
        <v>4.411516724519795</v>
      </c>
      <c r="CK275" s="45" t="e">
        <f t="shared" si="79"/>
        <v>#NUM!</v>
      </c>
      <c r="CL275" s="45">
        <f t="shared" si="79"/>
        <v>4.411516724519795</v>
      </c>
      <c r="CM275" s="46">
        <f t="shared" si="79"/>
        <v>4.1702967438177048</v>
      </c>
      <c r="CN275" s="45" t="e">
        <f t="shared" si="79"/>
        <v>#NUM!</v>
      </c>
      <c r="CO275" s="45">
        <f t="shared" si="79"/>
        <v>4.1702967438177048</v>
      </c>
      <c r="CP275" s="46">
        <f t="shared" si="79"/>
        <v>3.9700557976261051</v>
      </c>
      <c r="CQ275" s="45" t="e">
        <f t="shared" si="79"/>
        <v>#NUM!</v>
      </c>
      <c r="CR275" s="45">
        <f t="shared" si="79"/>
        <v>3.9700557976261051</v>
      </c>
      <c r="CS275" s="46">
        <f t="shared" si="79"/>
        <v>3.8296170238199001</v>
      </c>
      <c r="CT275" s="45" t="e">
        <f t="shared" si="79"/>
        <v>#NUM!</v>
      </c>
      <c r="CU275" s="45">
        <f t="shared" si="79"/>
        <v>3.8296170238199001</v>
      </c>
      <c r="CV275" s="46">
        <f t="shared" si="79"/>
        <v>3.618725227377765</v>
      </c>
      <c r="CW275" s="45" t="e">
        <f t="shared" si="79"/>
        <v>#NUM!</v>
      </c>
      <c r="CX275" s="45">
        <f t="shared" si="79"/>
        <v>3.618725227377765</v>
      </c>
      <c r="CY275" s="46">
        <f t="shared" si="79"/>
        <v>3.44939164078701</v>
      </c>
      <c r="CZ275" s="45" t="e">
        <f t="shared" si="79"/>
        <v>#NUM!</v>
      </c>
      <c r="DA275" s="45">
        <f t="shared" si="79"/>
        <v>3.44939164078701</v>
      </c>
      <c r="DB275" s="46">
        <f t="shared" si="79"/>
        <v>3.2471905839543602</v>
      </c>
      <c r="DC275" s="45" t="e">
        <f t="shared" si="79"/>
        <v>#NUM!</v>
      </c>
      <c r="DD275" s="45">
        <f t="shared" si="79"/>
        <v>3.2471905839543602</v>
      </c>
      <c r="DE275" s="46">
        <f t="shared" si="79"/>
        <v>2.908893263702705</v>
      </c>
      <c r="DF275" s="45" t="e">
        <f t="shared" si="79"/>
        <v>#NUM!</v>
      </c>
      <c r="DG275" s="45">
        <f t="shared" si="79"/>
        <v>2.908893263702705</v>
      </c>
      <c r="DH275" s="46">
        <f t="shared" si="79"/>
        <v>2.6501991289971603</v>
      </c>
      <c r="DI275" s="45" t="e">
        <f t="shared" si="79"/>
        <v>#NUM!</v>
      </c>
      <c r="DJ275" s="45">
        <f t="shared" si="79"/>
        <v>2.6501991289971603</v>
      </c>
      <c r="DK275" s="46">
        <f t="shared" si="79"/>
        <v>2.4884789980489899</v>
      </c>
      <c r="DL275" s="45" t="e">
        <f t="shared" si="79"/>
        <v>#NUM!</v>
      </c>
      <c r="DM275" s="45">
        <f t="shared" si="79"/>
        <v>2.4884789980489899</v>
      </c>
      <c r="DN275" s="46">
        <f t="shared" si="79"/>
        <v>2.2822799411998851</v>
      </c>
      <c r="DO275" s="45" t="e">
        <f t="shared" si="79"/>
        <v>#NUM!</v>
      </c>
      <c r="DP275" s="45">
        <f t="shared" si="79"/>
        <v>2.2822799411998851</v>
      </c>
      <c r="DQ275" s="46">
        <f t="shared" si="79"/>
        <v>2.0421240125964699</v>
      </c>
      <c r="DR275" s="45" t="e">
        <f t="shared" si="79"/>
        <v>#NUM!</v>
      </c>
      <c r="DS275" s="45">
        <f t="shared" si="79"/>
        <v>2.0421240125964699</v>
      </c>
      <c r="DT275" s="46">
        <f t="shared" si="79"/>
        <v>1.7059655476423849</v>
      </c>
      <c r="DU275" s="45" t="e">
        <f t="shared" si="79"/>
        <v>#NUM!</v>
      </c>
      <c r="DV275" s="45">
        <f t="shared" si="79"/>
        <v>1.7059655476423849</v>
      </c>
    </row>
    <row r="276" spans="2:126" x14ac:dyDescent="0.2">
      <c r="B276" s="91" t="s">
        <v>8</v>
      </c>
      <c r="C276" s="41" t="s">
        <v>12</v>
      </c>
      <c r="D276" s="31">
        <f t="shared" ref="D276:F276" si="80">AVERAGE(D4:D140)</f>
        <v>13.748807782159107</v>
      </c>
      <c r="E276" s="47" t="e">
        <f t="shared" si="80"/>
        <v>#DIV/0!</v>
      </c>
      <c r="F276" s="47">
        <f t="shared" si="80"/>
        <v>13.748807782159107</v>
      </c>
      <c r="G276" s="31">
        <f t="shared" ref="G276:AJ276" si="81">AVERAGE(G4:G140)</f>
        <v>13.694212195320853</v>
      </c>
      <c r="H276" s="47" t="e">
        <f t="shared" si="81"/>
        <v>#DIV/0!</v>
      </c>
      <c r="I276" s="47">
        <f t="shared" si="81"/>
        <v>13.694212195320853</v>
      </c>
      <c r="J276" s="31">
        <f t="shared" si="81"/>
        <v>13.596954677543827</v>
      </c>
      <c r="K276" s="47" t="e">
        <f t="shared" si="81"/>
        <v>#DIV/0!</v>
      </c>
      <c r="L276" s="47">
        <f t="shared" si="81"/>
        <v>13.596954677543827</v>
      </c>
      <c r="M276" s="31">
        <f t="shared" si="81"/>
        <v>13.462622529964053</v>
      </c>
      <c r="N276" s="47" t="e">
        <f t="shared" si="81"/>
        <v>#DIV/0!</v>
      </c>
      <c r="O276" s="47">
        <f t="shared" si="81"/>
        <v>13.462622529964053</v>
      </c>
      <c r="P276" s="31">
        <f t="shared" si="81"/>
        <v>13.281418411703939</v>
      </c>
      <c r="Q276" s="47" t="e">
        <f t="shared" si="81"/>
        <v>#DIV/0!</v>
      </c>
      <c r="R276" s="47">
        <f t="shared" si="81"/>
        <v>13.281418411703939</v>
      </c>
      <c r="S276" s="31">
        <f t="shared" si="81"/>
        <v>13.071037803140351</v>
      </c>
      <c r="T276" s="47" t="e">
        <f t="shared" si="81"/>
        <v>#DIV/0!</v>
      </c>
      <c r="U276" s="47">
        <f t="shared" si="81"/>
        <v>13.071037803140351</v>
      </c>
      <c r="V276" s="31">
        <f t="shared" si="81"/>
        <v>12.828226005310585</v>
      </c>
      <c r="W276" s="47" t="e">
        <f t="shared" si="81"/>
        <v>#DIV/0!</v>
      </c>
      <c r="X276" s="47">
        <f t="shared" si="81"/>
        <v>12.828226005310585</v>
      </c>
      <c r="Y276" s="31">
        <f t="shared" si="81"/>
        <v>12.555369575830436</v>
      </c>
      <c r="Z276" s="47" t="e">
        <f t="shared" si="81"/>
        <v>#DIV/0!</v>
      </c>
      <c r="AA276" s="47">
        <f t="shared" si="81"/>
        <v>12.555369575830436</v>
      </c>
      <c r="AB276" s="31">
        <f t="shared" si="81"/>
        <v>12.267626743652935</v>
      </c>
      <c r="AC276" s="47" t="e">
        <f t="shared" si="81"/>
        <v>#DIV/0!</v>
      </c>
      <c r="AD276" s="47">
        <f t="shared" si="81"/>
        <v>12.267626743652935</v>
      </c>
      <c r="AE276" s="31">
        <f t="shared" si="81"/>
        <v>11.952489389101418</v>
      </c>
      <c r="AF276" s="47" t="e">
        <f t="shared" si="81"/>
        <v>#DIV/0!</v>
      </c>
      <c r="AG276" s="47">
        <f t="shared" si="81"/>
        <v>11.952489389101418</v>
      </c>
      <c r="AH276" s="31">
        <f t="shared" si="81"/>
        <v>11.634278117268975</v>
      </c>
      <c r="AI276" s="47" t="e">
        <f t="shared" si="81"/>
        <v>#DIV/0!</v>
      </c>
      <c r="AJ276" s="47">
        <f t="shared" si="81"/>
        <v>11.634278117268975</v>
      </c>
      <c r="AK276" s="31">
        <f t="shared" ref="AK276:BN276" si="82">AVERAGE(AK4:AK140)</f>
        <v>11.301681166280449</v>
      </c>
      <c r="AL276" s="47" t="e">
        <f t="shared" si="82"/>
        <v>#DIV/0!</v>
      </c>
      <c r="AM276" s="47">
        <f t="shared" si="82"/>
        <v>11.301681166280449</v>
      </c>
      <c r="AN276" s="31">
        <f t="shared" si="82"/>
        <v>10.993689306433902</v>
      </c>
      <c r="AO276" s="47" t="e">
        <f t="shared" si="82"/>
        <v>#DIV/0!</v>
      </c>
      <c r="AP276" s="47">
        <f t="shared" si="82"/>
        <v>10.993689306433902</v>
      </c>
      <c r="AQ276" s="31">
        <f t="shared" si="82"/>
        <v>10.674672505962738</v>
      </c>
      <c r="AR276" s="47" t="e">
        <f t="shared" si="82"/>
        <v>#DIV/0!</v>
      </c>
      <c r="AS276" s="47">
        <f t="shared" si="82"/>
        <v>10.674672505962738</v>
      </c>
      <c r="AT276" s="31">
        <f t="shared" si="82"/>
        <v>10.362439451090292</v>
      </c>
      <c r="AU276" s="47" t="e">
        <f t="shared" si="82"/>
        <v>#DIV/0!</v>
      </c>
      <c r="AV276" s="47">
        <f t="shared" si="82"/>
        <v>10.362439451090292</v>
      </c>
      <c r="AW276" s="31">
        <f t="shared" si="82"/>
        <v>10.060403863146535</v>
      </c>
      <c r="AX276" s="47" t="e">
        <f t="shared" si="82"/>
        <v>#DIV/0!</v>
      </c>
      <c r="AY276" s="47">
        <f t="shared" si="82"/>
        <v>10.060403863146535</v>
      </c>
      <c r="AZ276" s="31">
        <f t="shared" si="82"/>
        <v>9.750514454175832</v>
      </c>
      <c r="BA276" s="47" t="e">
        <f t="shared" si="82"/>
        <v>#DIV/0!</v>
      </c>
      <c r="BB276" s="47">
        <f t="shared" si="82"/>
        <v>9.750514454175832</v>
      </c>
      <c r="BC276" s="31">
        <f t="shared" si="82"/>
        <v>9.4444944735166612</v>
      </c>
      <c r="BD276" s="47" t="e">
        <f t="shared" si="82"/>
        <v>#DIV/0!</v>
      </c>
      <c r="BE276" s="47">
        <f t="shared" si="82"/>
        <v>9.4444944735166612</v>
      </c>
      <c r="BF276" s="31">
        <f t="shared" si="82"/>
        <v>9.1326605250996717</v>
      </c>
      <c r="BG276" s="47" t="e">
        <f t="shared" si="82"/>
        <v>#DIV/0!</v>
      </c>
      <c r="BH276" s="47">
        <f t="shared" si="82"/>
        <v>9.1326605250996717</v>
      </c>
      <c r="BI276" s="31">
        <f t="shared" si="82"/>
        <v>8.8311461844606534</v>
      </c>
      <c r="BJ276" s="47" t="e">
        <f t="shared" si="82"/>
        <v>#DIV/0!</v>
      </c>
      <c r="BK276" s="47">
        <f t="shared" si="82"/>
        <v>8.8311461844606534</v>
      </c>
      <c r="BL276" s="31">
        <f t="shared" si="82"/>
        <v>8.5309240546669098</v>
      </c>
      <c r="BM276" s="47" t="e">
        <f t="shared" si="82"/>
        <v>#DIV/0!</v>
      </c>
      <c r="BN276" s="47">
        <f t="shared" si="82"/>
        <v>8.5309240546669098</v>
      </c>
      <c r="BO276" s="31">
        <f t="shared" ref="BO276:DV276" si="83">AVERAGE(BO4:BO140)</f>
        <v>8.2388259926918366</v>
      </c>
      <c r="BP276" s="47" t="e">
        <f t="shared" si="83"/>
        <v>#DIV/0!</v>
      </c>
      <c r="BQ276" s="47">
        <f t="shared" si="83"/>
        <v>8.2388259926918366</v>
      </c>
      <c r="BR276" s="31">
        <f t="shared" si="83"/>
        <v>7.9508309529504118</v>
      </c>
      <c r="BS276" s="47" t="e">
        <f t="shared" si="83"/>
        <v>#DIV/0!</v>
      </c>
      <c r="BT276" s="47">
        <f t="shared" si="83"/>
        <v>7.9508309529504118</v>
      </c>
      <c r="BU276" s="31">
        <f t="shared" si="83"/>
        <v>7.6711565600864002</v>
      </c>
      <c r="BV276" s="47" t="e">
        <f t="shared" si="83"/>
        <v>#DIV/0!</v>
      </c>
      <c r="BW276" s="47">
        <f t="shared" si="83"/>
        <v>7.6711565600864002</v>
      </c>
      <c r="BX276" s="31">
        <f t="shared" si="83"/>
        <v>7.4077852515080984</v>
      </c>
      <c r="BY276" s="47" t="e">
        <f t="shared" si="83"/>
        <v>#DIV/0!</v>
      </c>
      <c r="BZ276" s="47">
        <f t="shared" si="83"/>
        <v>7.4077852515080984</v>
      </c>
      <c r="CA276" s="31">
        <f t="shared" si="83"/>
        <v>7.1478313308572847</v>
      </c>
      <c r="CB276" s="47" t="e">
        <f t="shared" si="83"/>
        <v>#DIV/0!</v>
      </c>
      <c r="CC276" s="47">
        <f t="shared" si="83"/>
        <v>7.1478313308572847</v>
      </c>
      <c r="CD276" s="31">
        <f t="shared" si="83"/>
        <v>6.8744334398042888</v>
      </c>
      <c r="CE276" s="47" t="e">
        <f t="shared" si="83"/>
        <v>#DIV/0!</v>
      </c>
      <c r="CF276" s="47">
        <f t="shared" si="83"/>
        <v>6.8744334398042888</v>
      </c>
      <c r="CG276" s="31">
        <f t="shared" si="83"/>
        <v>6.6143030009648944</v>
      </c>
      <c r="CH276" s="47" t="e">
        <f t="shared" si="83"/>
        <v>#DIV/0!</v>
      </c>
      <c r="CI276" s="47">
        <f t="shared" si="83"/>
        <v>6.6143030009648944</v>
      </c>
      <c r="CJ276" s="31">
        <f t="shared" si="83"/>
        <v>6.3735099374511179</v>
      </c>
      <c r="CK276" s="47" t="e">
        <f t="shared" si="83"/>
        <v>#DIV/0!</v>
      </c>
      <c r="CL276" s="47">
        <f t="shared" si="83"/>
        <v>6.3735099374511179</v>
      </c>
      <c r="CM276" s="31">
        <f t="shared" si="83"/>
        <v>6.1285962975320469</v>
      </c>
      <c r="CN276" s="47" t="e">
        <f t="shared" si="83"/>
        <v>#DIV/0!</v>
      </c>
      <c r="CO276" s="47">
        <f t="shared" si="83"/>
        <v>6.1285962975320469</v>
      </c>
      <c r="CP276" s="31">
        <f t="shared" si="83"/>
        <v>5.870206008515761</v>
      </c>
      <c r="CQ276" s="47" t="e">
        <f t="shared" si="83"/>
        <v>#DIV/0!</v>
      </c>
      <c r="CR276" s="47">
        <f t="shared" si="83"/>
        <v>5.870206008515761</v>
      </c>
      <c r="CS276" s="31">
        <f t="shared" si="83"/>
        <v>5.6323825992848935</v>
      </c>
      <c r="CT276" s="47" t="e">
        <f t="shared" si="83"/>
        <v>#DIV/0!</v>
      </c>
      <c r="CU276" s="47">
        <f t="shared" si="83"/>
        <v>5.6323825992848935</v>
      </c>
      <c r="CV276" s="31">
        <f t="shared" si="83"/>
        <v>5.3814188256071693</v>
      </c>
      <c r="CW276" s="47" t="e">
        <f t="shared" si="83"/>
        <v>#DIV/0!</v>
      </c>
      <c r="CX276" s="47">
        <f t="shared" si="83"/>
        <v>5.3814188256071693</v>
      </c>
      <c r="CY276" s="31">
        <f t="shared" si="83"/>
        <v>5.1424770297502338</v>
      </c>
      <c r="CZ276" s="47" t="e">
        <f t="shared" si="83"/>
        <v>#DIV/0!</v>
      </c>
      <c r="DA276" s="47">
        <f t="shared" si="83"/>
        <v>5.1424770297502338</v>
      </c>
      <c r="DB276" s="31">
        <f t="shared" si="83"/>
        <v>4.8981489755123562</v>
      </c>
      <c r="DC276" s="47" t="e">
        <f t="shared" si="83"/>
        <v>#DIV/0!</v>
      </c>
      <c r="DD276" s="47">
        <f t="shared" si="83"/>
        <v>4.8981489755123562</v>
      </c>
      <c r="DE276" s="31">
        <f t="shared" si="83"/>
        <v>4.6618788155733792</v>
      </c>
      <c r="DF276" s="47" t="e">
        <f t="shared" si="83"/>
        <v>#DIV/0!</v>
      </c>
      <c r="DG276" s="47">
        <f t="shared" si="83"/>
        <v>4.6618788155733792</v>
      </c>
      <c r="DH276" s="31">
        <f t="shared" si="83"/>
        <v>4.430179612354368</v>
      </c>
      <c r="DI276" s="47" t="e">
        <f t="shared" si="83"/>
        <v>#DIV/0!</v>
      </c>
      <c r="DJ276" s="47">
        <f t="shared" si="83"/>
        <v>4.430179612354368</v>
      </c>
      <c r="DK276" s="31">
        <f t="shared" si="83"/>
        <v>4.1979673422658523</v>
      </c>
      <c r="DL276" s="47" t="e">
        <f t="shared" si="83"/>
        <v>#DIV/0!</v>
      </c>
      <c r="DM276" s="47">
        <f t="shared" si="83"/>
        <v>4.1979673422658523</v>
      </c>
      <c r="DN276" s="31">
        <f t="shared" si="83"/>
        <v>3.9590185283191328</v>
      </c>
      <c r="DO276" s="47" t="e">
        <f t="shared" si="83"/>
        <v>#DIV/0!</v>
      </c>
      <c r="DP276" s="47">
        <f t="shared" si="83"/>
        <v>3.9590185283191328</v>
      </c>
      <c r="DQ276" s="31">
        <f t="shared" si="83"/>
        <v>3.7295536270261871</v>
      </c>
      <c r="DR276" s="47" t="e">
        <f t="shared" si="83"/>
        <v>#DIV/0!</v>
      </c>
      <c r="DS276" s="47">
        <f t="shared" si="83"/>
        <v>3.7295536270261871</v>
      </c>
      <c r="DT276" s="31">
        <f t="shared" si="83"/>
        <v>3.4924027371559174</v>
      </c>
      <c r="DU276" s="47" t="e">
        <f t="shared" si="83"/>
        <v>#DIV/0!</v>
      </c>
      <c r="DV276" s="47">
        <f t="shared" si="83"/>
        <v>3.4924027371559174</v>
      </c>
    </row>
    <row r="277" spans="2:126" x14ac:dyDescent="0.2">
      <c r="B277" s="92"/>
      <c r="C277" s="41" t="s">
        <v>13</v>
      </c>
      <c r="D277" s="31">
        <f t="shared" ref="D277:F277" si="84">STDEV(D4:D140)</f>
        <v>3.1733156159289129</v>
      </c>
      <c r="E277" s="47" t="e">
        <f t="shared" si="84"/>
        <v>#DIV/0!</v>
      </c>
      <c r="F277" s="47">
        <f t="shared" si="84"/>
        <v>3.1733156159289129</v>
      </c>
      <c r="G277" s="31">
        <f t="shared" ref="G277:AJ277" si="85">STDEV(G4:G140)</f>
        <v>3.1513346522945467</v>
      </c>
      <c r="H277" s="47" t="e">
        <f t="shared" si="85"/>
        <v>#DIV/0!</v>
      </c>
      <c r="I277" s="47">
        <f t="shared" si="85"/>
        <v>3.1513346522945467</v>
      </c>
      <c r="J277" s="31">
        <f t="shared" si="85"/>
        <v>3.1417488958868374</v>
      </c>
      <c r="K277" s="47" t="e">
        <f t="shared" si="85"/>
        <v>#DIV/0!</v>
      </c>
      <c r="L277" s="47">
        <f t="shared" si="85"/>
        <v>3.1417488958868374</v>
      </c>
      <c r="M277" s="31">
        <f t="shared" si="85"/>
        <v>3.1380047462280922</v>
      </c>
      <c r="N277" s="47" t="e">
        <f t="shared" si="85"/>
        <v>#DIV/0!</v>
      </c>
      <c r="O277" s="47">
        <f t="shared" si="85"/>
        <v>3.1380047462280922</v>
      </c>
      <c r="P277" s="31">
        <f t="shared" si="85"/>
        <v>3.1234274402953872</v>
      </c>
      <c r="Q277" s="47" t="e">
        <f t="shared" si="85"/>
        <v>#DIV/0!</v>
      </c>
      <c r="R277" s="47">
        <f t="shared" si="85"/>
        <v>3.1234274402953872</v>
      </c>
      <c r="S277" s="31">
        <f t="shared" si="85"/>
        <v>3.1217976700171715</v>
      </c>
      <c r="T277" s="47" t="e">
        <f t="shared" si="85"/>
        <v>#DIV/0!</v>
      </c>
      <c r="U277" s="47">
        <f t="shared" si="85"/>
        <v>3.1217976700171715</v>
      </c>
      <c r="V277" s="31">
        <f t="shared" si="85"/>
        <v>3.1201287949197063</v>
      </c>
      <c r="W277" s="47" t="e">
        <f t="shared" si="85"/>
        <v>#DIV/0!</v>
      </c>
      <c r="X277" s="47">
        <f t="shared" si="85"/>
        <v>3.1201287949197063</v>
      </c>
      <c r="Y277" s="31">
        <f t="shared" si="85"/>
        <v>3.1203883083786677</v>
      </c>
      <c r="Z277" s="47" t="e">
        <f t="shared" si="85"/>
        <v>#DIV/0!</v>
      </c>
      <c r="AA277" s="47">
        <f t="shared" si="85"/>
        <v>3.1203883083786677</v>
      </c>
      <c r="AB277" s="31">
        <f t="shared" si="85"/>
        <v>3.1385185566140468</v>
      </c>
      <c r="AC277" s="47" t="e">
        <f t="shared" si="85"/>
        <v>#DIV/0!</v>
      </c>
      <c r="AD277" s="47">
        <f t="shared" si="85"/>
        <v>3.1385185566140468</v>
      </c>
      <c r="AE277" s="31">
        <f t="shared" si="85"/>
        <v>3.1367783272570944</v>
      </c>
      <c r="AF277" s="47" t="e">
        <f t="shared" si="85"/>
        <v>#DIV/0!</v>
      </c>
      <c r="AG277" s="47">
        <f t="shared" si="85"/>
        <v>3.1367783272570944</v>
      </c>
      <c r="AH277" s="31">
        <f t="shared" si="85"/>
        <v>3.1688401394766563</v>
      </c>
      <c r="AI277" s="47" t="e">
        <f t="shared" si="85"/>
        <v>#DIV/0!</v>
      </c>
      <c r="AJ277" s="47">
        <f t="shared" si="85"/>
        <v>3.1688401394766563</v>
      </c>
      <c r="AK277" s="31">
        <f t="shared" ref="AK277:BN277" si="86">STDEV(AK4:AK140)</f>
        <v>3.1856245360397302</v>
      </c>
      <c r="AL277" s="47" t="e">
        <f t="shared" si="86"/>
        <v>#DIV/0!</v>
      </c>
      <c r="AM277" s="47">
        <f t="shared" si="86"/>
        <v>3.1856245360397302</v>
      </c>
      <c r="AN277" s="31">
        <f t="shared" si="86"/>
        <v>3.2096041688633945</v>
      </c>
      <c r="AO277" s="47" t="e">
        <f t="shared" si="86"/>
        <v>#DIV/0!</v>
      </c>
      <c r="AP277" s="47">
        <f t="shared" si="86"/>
        <v>3.2096041688633945</v>
      </c>
      <c r="AQ277" s="31">
        <f t="shared" si="86"/>
        <v>3.2392792283855569</v>
      </c>
      <c r="AR277" s="47" t="e">
        <f t="shared" si="86"/>
        <v>#DIV/0!</v>
      </c>
      <c r="AS277" s="47">
        <f t="shared" si="86"/>
        <v>3.2392792283855569</v>
      </c>
      <c r="AT277" s="31">
        <f t="shared" si="86"/>
        <v>3.2638251987755038</v>
      </c>
      <c r="AU277" s="47" t="e">
        <f t="shared" si="86"/>
        <v>#DIV/0!</v>
      </c>
      <c r="AV277" s="47">
        <f t="shared" si="86"/>
        <v>3.2638251987755038</v>
      </c>
      <c r="AW277" s="31">
        <f t="shared" si="86"/>
        <v>3.2888413553568814</v>
      </c>
      <c r="AX277" s="47" t="e">
        <f t="shared" si="86"/>
        <v>#DIV/0!</v>
      </c>
      <c r="AY277" s="47">
        <f t="shared" si="86"/>
        <v>3.2888413553568814</v>
      </c>
      <c r="AZ277" s="31">
        <f t="shared" si="86"/>
        <v>3.313757661824472</v>
      </c>
      <c r="BA277" s="47" t="e">
        <f t="shared" si="86"/>
        <v>#DIV/0!</v>
      </c>
      <c r="BB277" s="47">
        <f t="shared" si="86"/>
        <v>3.313757661824472</v>
      </c>
      <c r="BC277" s="31">
        <f t="shared" si="86"/>
        <v>3.3360355350351041</v>
      </c>
      <c r="BD277" s="47" t="e">
        <f t="shared" si="86"/>
        <v>#DIV/0!</v>
      </c>
      <c r="BE277" s="47">
        <f t="shared" si="86"/>
        <v>3.3360355350351041</v>
      </c>
      <c r="BF277" s="31">
        <f t="shared" si="86"/>
        <v>3.3529457471670523</v>
      </c>
      <c r="BG277" s="47" t="e">
        <f t="shared" si="86"/>
        <v>#DIV/0!</v>
      </c>
      <c r="BH277" s="47">
        <f t="shared" si="86"/>
        <v>3.3529457471670523</v>
      </c>
      <c r="BI277" s="31">
        <f t="shared" si="86"/>
        <v>3.3883783451222285</v>
      </c>
      <c r="BJ277" s="47" t="e">
        <f t="shared" si="86"/>
        <v>#DIV/0!</v>
      </c>
      <c r="BK277" s="47">
        <f t="shared" si="86"/>
        <v>3.3883783451222285</v>
      </c>
      <c r="BL277" s="31">
        <f t="shared" si="86"/>
        <v>3.4145643078264936</v>
      </c>
      <c r="BM277" s="47" t="e">
        <f t="shared" si="86"/>
        <v>#DIV/0!</v>
      </c>
      <c r="BN277" s="47">
        <f t="shared" si="86"/>
        <v>3.4145643078264936</v>
      </c>
      <c r="BO277" s="31">
        <f t="shared" ref="BO277:DV277" si="87">STDEV(BO4:BO140)</f>
        <v>3.4451880326702278</v>
      </c>
      <c r="BP277" s="47" t="e">
        <f t="shared" si="87"/>
        <v>#DIV/0!</v>
      </c>
      <c r="BQ277" s="47">
        <f t="shared" si="87"/>
        <v>3.4451880326702278</v>
      </c>
      <c r="BR277" s="31">
        <f t="shared" si="87"/>
        <v>3.4755964904358652</v>
      </c>
      <c r="BS277" s="47" t="e">
        <f t="shared" si="87"/>
        <v>#DIV/0!</v>
      </c>
      <c r="BT277" s="47">
        <f t="shared" si="87"/>
        <v>3.4755964904358652</v>
      </c>
      <c r="BU277" s="31">
        <f t="shared" si="87"/>
        <v>3.4980950532852413</v>
      </c>
      <c r="BV277" s="47" t="e">
        <f t="shared" si="87"/>
        <v>#DIV/0!</v>
      </c>
      <c r="BW277" s="47">
        <f t="shared" si="87"/>
        <v>3.4980950532852413</v>
      </c>
      <c r="BX277" s="31">
        <f t="shared" si="87"/>
        <v>3.5144642773318622</v>
      </c>
      <c r="BY277" s="47" t="e">
        <f t="shared" si="87"/>
        <v>#DIV/0!</v>
      </c>
      <c r="BZ277" s="47">
        <f t="shared" si="87"/>
        <v>3.5144642773318622</v>
      </c>
      <c r="CA277" s="31">
        <f t="shared" si="87"/>
        <v>3.5405350392839106</v>
      </c>
      <c r="CB277" s="47" t="e">
        <f t="shared" si="87"/>
        <v>#DIV/0!</v>
      </c>
      <c r="CC277" s="47">
        <f t="shared" si="87"/>
        <v>3.5405350392839106</v>
      </c>
      <c r="CD277" s="31">
        <f t="shared" si="87"/>
        <v>3.5234369463012931</v>
      </c>
      <c r="CE277" s="47" t="e">
        <f t="shared" si="87"/>
        <v>#DIV/0!</v>
      </c>
      <c r="CF277" s="47">
        <f t="shared" si="87"/>
        <v>3.5234369463012931</v>
      </c>
      <c r="CG277" s="31">
        <f t="shared" si="87"/>
        <v>3.5191495191537774</v>
      </c>
      <c r="CH277" s="47" t="e">
        <f t="shared" si="87"/>
        <v>#DIV/0!</v>
      </c>
      <c r="CI277" s="47">
        <f t="shared" si="87"/>
        <v>3.5191495191537774</v>
      </c>
      <c r="CJ277" s="31">
        <f t="shared" si="87"/>
        <v>3.5364351195728556</v>
      </c>
      <c r="CK277" s="47" t="e">
        <f t="shared" si="87"/>
        <v>#DIV/0!</v>
      </c>
      <c r="CL277" s="47">
        <f t="shared" si="87"/>
        <v>3.5364351195728556</v>
      </c>
      <c r="CM277" s="31">
        <f t="shared" si="87"/>
        <v>3.5406366330832797</v>
      </c>
      <c r="CN277" s="47" t="e">
        <f t="shared" si="87"/>
        <v>#DIV/0!</v>
      </c>
      <c r="CO277" s="47">
        <f t="shared" si="87"/>
        <v>3.5406366330832797</v>
      </c>
      <c r="CP277" s="31">
        <f t="shared" si="87"/>
        <v>3.5362927819829553</v>
      </c>
      <c r="CQ277" s="47" t="e">
        <f t="shared" si="87"/>
        <v>#DIV/0!</v>
      </c>
      <c r="CR277" s="47">
        <f t="shared" si="87"/>
        <v>3.5362927819829553</v>
      </c>
      <c r="CS277" s="31">
        <f t="shared" si="87"/>
        <v>3.554748169905535</v>
      </c>
      <c r="CT277" s="47" t="e">
        <f t="shared" si="87"/>
        <v>#DIV/0!</v>
      </c>
      <c r="CU277" s="47">
        <f t="shared" si="87"/>
        <v>3.554748169905535</v>
      </c>
      <c r="CV277" s="31">
        <f t="shared" si="87"/>
        <v>3.5650015609978039</v>
      </c>
      <c r="CW277" s="47" t="e">
        <f t="shared" si="87"/>
        <v>#DIV/0!</v>
      </c>
      <c r="CX277" s="47">
        <f t="shared" si="87"/>
        <v>3.5650015609978039</v>
      </c>
      <c r="CY277" s="31">
        <f t="shared" si="87"/>
        <v>3.581744130906289</v>
      </c>
      <c r="CZ277" s="47" t="e">
        <f t="shared" si="87"/>
        <v>#DIV/0!</v>
      </c>
      <c r="DA277" s="47">
        <f t="shared" si="87"/>
        <v>3.581744130906289</v>
      </c>
      <c r="DB277" s="31">
        <f t="shared" si="87"/>
        <v>3.5893253334612605</v>
      </c>
      <c r="DC277" s="47" t="e">
        <f t="shared" si="87"/>
        <v>#DIV/0!</v>
      </c>
      <c r="DD277" s="47">
        <f t="shared" si="87"/>
        <v>3.5893253334612605</v>
      </c>
      <c r="DE277" s="31">
        <f t="shared" si="87"/>
        <v>3.605307294543953</v>
      </c>
      <c r="DF277" s="47" t="e">
        <f t="shared" si="87"/>
        <v>#DIV/0!</v>
      </c>
      <c r="DG277" s="47">
        <f t="shared" si="87"/>
        <v>3.605307294543953</v>
      </c>
      <c r="DH277" s="31">
        <f t="shared" si="87"/>
        <v>3.6287489845056551</v>
      </c>
      <c r="DI277" s="47" t="e">
        <f t="shared" si="87"/>
        <v>#DIV/0!</v>
      </c>
      <c r="DJ277" s="47">
        <f t="shared" si="87"/>
        <v>3.6287489845056551</v>
      </c>
      <c r="DK277" s="31">
        <f t="shared" si="87"/>
        <v>3.6390317784389565</v>
      </c>
      <c r="DL277" s="47" t="e">
        <f t="shared" si="87"/>
        <v>#DIV/0!</v>
      </c>
      <c r="DM277" s="47">
        <f t="shared" si="87"/>
        <v>3.6390317784389565</v>
      </c>
      <c r="DN277" s="31">
        <f t="shared" si="87"/>
        <v>3.6464144102424707</v>
      </c>
      <c r="DO277" s="47" t="e">
        <f t="shared" si="87"/>
        <v>#DIV/0!</v>
      </c>
      <c r="DP277" s="47">
        <f t="shared" si="87"/>
        <v>3.6464144102424707</v>
      </c>
      <c r="DQ277" s="31">
        <f t="shared" si="87"/>
        <v>3.6609545148198985</v>
      </c>
      <c r="DR277" s="47" t="e">
        <f t="shared" si="87"/>
        <v>#DIV/0!</v>
      </c>
      <c r="DS277" s="47">
        <f t="shared" si="87"/>
        <v>3.6609545148198985</v>
      </c>
      <c r="DT277" s="31">
        <f t="shared" si="87"/>
        <v>3.6751409401084425</v>
      </c>
      <c r="DU277" s="47" t="e">
        <f t="shared" si="87"/>
        <v>#DIV/0!</v>
      </c>
      <c r="DV277" s="47">
        <f t="shared" si="87"/>
        <v>3.6751409401084425</v>
      </c>
    </row>
    <row r="278" spans="2:126" x14ac:dyDescent="0.2">
      <c r="B278" s="92"/>
      <c r="C278" s="41" t="s">
        <v>14</v>
      </c>
      <c r="D278" s="31">
        <f t="shared" ref="D278:F278" si="88">MAX(D4:D140)</f>
        <v>22.0102388972001</v>
      </c>
      <c r="E278" s="47">
        <f t="shared" si="88"/>
        <v>0</v>
      </c>
      <c r="F278" s="47">
        <f t="shared" si="88"/>
        <v>22.0102388972001</v>
      </c>
      <c r="G278" s="31">
        <f t="shared" ref="G278:AJ278" si="89">MAX(G4:G140)</f>
        <v>21.9353551928128</v>
      </c>
      <c r="H278" s="47">
        <f t="shared" si="89"/>
        <v>0</v>
      </c>
      <c r="I278" s="47">
        <f t="shared" si="89"/>
        <v>21.9353551928128</v>
      </c>
      <c r="J278" s="31">
        <f t="shared" si="89"/>
        <v>21.750891901163801</v>
      </c>
      <c r="K278" s="47">
        <f t="shared" si="89"/>
        <v>0</v>
      </c>
      <c r="L278" s="47">
        <f t="shared" si="89"/>
        <v>21.750891901163801</v>
      </c>
      <c r="M278" s="31">
        <f t="shared" si="89"/>
        <v>21.3022748086238</v>
      </c>
      <c r="N278" s="47">
        <f t="shared" si="89"/>
        <v>0</v>
      </c>
      <c r="O278" s="47">
        <f t="shared" si="89"/>
        <v>21.3022748086238</v>
      </c>
      <c r="P278" s="31">
        <f t="shared" si="89"/>
        <v>20.3100463520102</v>
      </c>
      <c r="Q278" s="47">
        <f t="shared" si="89"/>
        <v>0</v>
      </c>
      <c r="R278" s="47">
        <f t="shared" si="89"/>
        <v>20.3100463520102</v>
      </c>
      <c r="S278" s="31">
        <f t="shared" si="89"/>
        <v>20.145782306451501</v>
      </c>
      <c r="T278" s="47">
        <f t="shared" si="89"/>
        <v>0</v>
      </c>
      <c r="U278" s="47">
        <f t="shared" si="89"/>
        <v>20.145782306451501</v>
      </c>
      <c r="V278" s="31">
        <f t="shared" si="89"/>
        <v>20.094922506874401</v>
      </c>
      <c r="W278" s="47">
        <f t="shared" si="89"/>
        <v>0</v>
      </c>
      <c r="X278" s="47">
        <f t="shared" si="89"/>
        <v>20.094922506874401</v>
      </c>
      <c r="Y278" s="31">
        <f t="shared" si="89"/>
        <v>19.993106932498101</v>
      </c>
      <c r="Z278" s="47">
        <f t="shared" si="89"/>
        <v>0</v>
      </c>
      <c r="AA278" s="47">
        <f t="shared" si="89"/>
        <v>19.993106932498101</v>
      </c>
      <c r="AB278" s="31">
        <f t="shared" si="89"/>
        <v>19.910462765287001</v>
      </c>
      <c r="AC278" s="47">
        <f t="shared" si="89"/>
        <v>0</v>
      </c>
      <c r="AD278" s="47">
        <f t="shared" si="89"/>
        <v>19.910462765287001</v>
      </c>
      <c r="AE278" s="31">
        <f t="shared" si="89"/>
        <v>19.851741216178301</v>
      </c>
      <c r="AF278" s="47">
        <f t="shared" si="89"/>
        <v>0</v>
      </c>
      <c r="AG278" s="47">
        <f t="shared" si="89"/>
        <v>19.851741216178301</v>
      </c>
      <c r="AH278" s="31">
        <f t="shared" si="89"/>
        <v>19.767662907706999</v>
      </c>
      <c r="AI278" s="47">
        <f t="shared" si="89"/>
        <v>0</v>
      </c>
      <c r="AJ278" s="47">
        <f t="shared" si="89"/>
        <v>19.767662907706999</v>
      </c>
      <c r="AK278" s="31">
        <f t="shared" ref="AK278:BN278" si="90">MAX(AK4:AK140)</f>
        <v>19.682456757747602</v>
      </c>
      <c r="AL278" s="47">
        <f t="shared" si="90"/>
        <v>0</v>
      </c>
      <c r="AM278" s="47">
        <f t="shared" si="90"/>
        <v>19.682456757747602</v>
      </c>
      <c r="AN278" s="31">
        <f t="shared" si="90"/>
        <v>19.529678173571401</v>
      </c>
      <c r="AO278" s="47">
        <f t="shared" si="90"/>
        <v>0</v>
      </c>
      <c r="AP278" s="47">
        <f t="shared" si="90"/>
        <v>19.529678173571401</v>
      </c>
      <c r="AQ278" s="31">
        <f t="shared" si="90"/>
        <v>19.418231219176398</v>
      </c>
      <c r="AR278" s="47">
        <f t="shared" si="90"/>
        <v>0</v>
      </c>
      <c r="AS278" s="47">
        <f t="shared" si="90"/>
        <v>19.418231219176398</v>
      </c>
      <c r="AT278" s="31">
        <f t="shared" si="90"/>
        <v>19.154327014956301</v>
      </c>
      <c r="AU278" s="47">
        <f t="shared" si="90"/>
        <v>0</v>
      </c>
      <c r="AV278" s="47">
        <f t="shared" si="90"/>
        <v>19.154327014956301</v>
      </c>
      <c r="AW278" s="31">
        <f t="shared" si="90"/>
        <v>18.9611698588525</v>
      </c>
      <c r="AX278" s="47">
        <f t="shared" si="90"/>
        <v>0</v>
      </c>
      <c r="AY278" s="47">
        <f t="shared" si="90"/>
        <v>18.9611698588525</v>
      </c>
      <c r="AZ278" s="31">
        <f t="shared" si="90"/>
        <v>18.816510239373301</v>
      </c>
      <c r="BA278" s="47">
        <f t="shared" si="90"/>
        <v>0</v>
      </c>
      <c r="BB278" s="47">
        <f t="shared" si="90"/>
        <v>18.816510239373301</v>
      </c>
      <c r="BC278" s="31">
        <f t="shared" si="90"/>
        <v>18.573941248547399</v>
      </c>
      <c r="BD278" s="47">
        <f t="shared" si="90"/>
        <v>0</v>
      </c>
      <c r="BE278" s="47">
        <f t="shared" si="90"/>
        <v>18.573941248547399</v>
      </c>
      <c r="BF278" s="31">
        <f t="shared" si="90"/>
        <v>18.252776556654499</v>
      </c>
      <c r="BG278" s="47">
        <f t="shared" si="90"/>
        <v>0</v>
      </c>
      <c r="BH278" s="47">
        <f t="shared" si="90"/>
        <v>18.252776556654499</v>
      </c>
      <c r="BI278" s="31">
        <f t="shared" si="90"/>
        <v>18.094741723791198</v>
      </c>
      <c r="BJ278" s="47">
        <f t="shared" si="90"/>
        <v>0</v>
      </c>
      <c r="BK278" s="47">
        <f t="shared" si="90"/>
        <v>18.094741723791198</v>
      </c>
      <c r="BL278" s="31">
        <f t="shared" si="90"/>
        <v>17.933499627300499</v>
      </c>
      <c r="BM278" s="47">
        <f t="shared" si="90"/>
        <v>0</v>
      </c>
      <c r="BN278" s="47">
        <f t="shared" si="90"/>
        <v>17.933499627300499</v>
      </c>
      <c r="BO278" s="31">
        <f t="shared" ref="BO278:DV278" si="91">MAX(BO4:BO140)</f>
        <v>17.591932383380399</v>
      </c>
      <c r="BP278" s="47">
        <f t="shared" si="91"/>
        <v>0</v>
      </c>
      <c r="BQ278" s="47">
        <f t="shared" si="91"/>
        <v>17.591932383380399</v>
      </c>
      <c r="BR278" s="31">
        <f t="shared" si="91"/>
        <v>17.590510386962499</v>
      </c>
      <c r="BS278" s="47">
        <f t="shared" si="91"/>
        <v>0</v>
      </c>
      <c r="BT278" s="47">
        <f t="shared" si="91"/>
        <v>17.590510386962499</v>
      </c>
      <c r="BU278" s="31">
        <f t="shared" si="91"/>
        <v>17.4873095275222</v>
      </c>
      <c r="BV278" s="47">
        <f t="shared" si="91"/>
        <v>0</v>
      </c>
      <c r="BW278" s="47">
        <f t="shared" si="91"/>
        <v>17.4873095275222</v>
      </c>
      <c r="BX278" s="31">
        <f t="shared" si="91"/>
        <v>17.4848727595067</v>
      </c>
      <c r="BY278" s="47">
        <f t="shared" si="91"/>
        <v>0</v>
      </c>
      <c r="BZ278" s="47">
        <f t="shared" si="91"/>
        <v>17.4848727595067</v>
      </c>
      <c r="CA278" s="31">
        <f t="shared" si="91"/>
        <v>17.149603142861501</v>
      </c>
      <c r="CB278" s="47">
        <f t="shared" si="91"/>
        <v>0</v>
      </c>
      <c r="CC278" s="47">
        <f t="shared" si="91"/>
        <v>17.149603142861501</v>
      </c>
      <c r="CD278" s="31">
        <f t="shared" si="91"/>
        <v>15.525960600107499</v>
      </c>
      <c r="CE278" s="47">
        <f t="shared" si="91"/>
        <v>0</v>
      </c>
      <c r="CF278" s="47">
        <f t="shared" si="91"/>
        <v>15.525960600107499</v>
      </c>
      <c r="CG278" s="31">
        <f t="shared" si="91"/>
        <v>15.276719560421199</v>
      </c>
      <c r="CH278" s="47">
        <f t="shared" si="91"/>
        <v>0</v>
      </c>
      <c r="CI278" s="47">
        <f t="shared" si="91"/>
        <v>15.276719560421199</v>
      </c>
      <c r="CJ278" s="31">
        <f t="shared" si="91"/>
        <v>14.9606609408505</v>
      </c>
      <c r="CK278" s="47">
        <f t="shared" si="91"/>
        <v>0</v>
      </c>
      <c r="CL278" s="47">
        <f t="shared" si="91"/>
        <v>14.9606609408505</v>
      </c>
      <c r="CM278" s="31">
        <f t="shared" si="91"/>
        <v>14.5845502435453</v>
      </c>
      <c r="CN278" s="47">
        <f t="shared" si="91"/>
        <v>0</v>
      </c>
      <c r="CO278" s="47">
        <f t="shared" si="91"/>
        <v>14.5845502435453</v>
      </c>
      <c r="CP278" s="31">
        <f t="shared" si="91"/>
        <v>14.2566049417371</v>
      </c>
      <c r="CQ278" s="47">
        <f t="shared" si="91"/>
        <v>0</v>
      </c>
      <c r="CR278" s="47">
        <f t="shared" si="91"/>
        <v>14.2566049417371</v>
      </c>
      <c r="CS278" s="31">
        <f t="shared" si="91"/>
        <v>13.893353820871701</v>
      </c>
      <c r="CT278" s="47">
        <f t="shared" si="91"/>
        <v>0</v>
      </c>
      <c r="CU278" s="47">
        <f t="shared" si="91"/>
        <v>13.893353820871701</v>
      </c>
      <c r="CV278" s="31">
        <f t="shared" si="91"/>
        <v>13.702707753988401</v>
      </c>
      <c r="CW278" s="47">
        <f t="shared" si="91"/>
        <v>0</v>
      </c>
      <c r="CX278" s="47">
        <f t="shared" si="91"/>
        <v>13.702707753988401</v>
      </c>
      <c r="CY278" s="31">
        <f t="shared" si="91"/>
        <v>13.3201700076102</v>
      </c>
      <c r="CZ278" s="47">
        <f t="shared" si="91"/>
        <v>0</v>
      </c>
      <c r="DA278" s="47">
        <f t="shared" si="91"/>
        <v>13.3201700076102</v>
      </c>
      <c r="DB278" s="31">
        <f t="shared" si="91"/>
        <v>13.1508839548708</v>
      </c>
      <c r="DC278" s="47">
        <f t="shared" si="91"/>
        <v>0</v>
      </c>
      <c r="DD278" s="47">
        <f t="shared" si="91"/>
        <v>13.1508839548708</v>
      </c>
      <c r="DE278" s="31">
        <f t="shared" si="91"/>
        <v>12.881681339562901</v>
      </c>
      <c r="DF278" s="47">
        <f t="shared" si="91"/>
        <v>0</v>
      </c>
      <c r="DG278" s="47">
        <f t="shared" si="91"/>
        <v>12.881681339562901</v>
      </c>
      <c r="DH278" s="31">
        <f t="shared" si="91"/>
        <v>12.7546898448485</v>
      </c>
      <c r="DI278" s="47">
        <f t="shared" si="91"/>
        <v>0</v>
      </c>
      <c r="DJ278" s="47">
        <f t="shared" si="91"/>
        <v>12.7546898448485</v>
      </c>
      <c r="DK278" s="31">
        <f t="shared" si="91"/>
        <v>12.5864482214</v>
      </c>
      <c r="DL278" s="47">
        <f t="shared" si="91"/>
        <v>0</v>
      </c>
      <c r="DM278" s="47">
        <f t="shared" si="91"/>
        <v>12.5864482214</v>
      </c>
      <c r="DN278" s="31">
        <f t="shared" si="91"/>
        <v>12.4199597901431</v>
      </c>
      <c r="DO278" s="47">
        <f t="shared" si="91"/>
        <v>0</v>
      </c>
      <c r="DP278" s="47">
        <f t="shared" si="91"/>
        <v>12.4199597901431</v>
      </c>
      <c r="DQ278" s="31">
        <f t="shared" si="91"/>
        <v>12.2893734087707</v>
      </c>
      <c r="DR278" s="47">
        <f t="shared" si="91"/>
        <v>0</v>
      </c>
      <c r="DS278" s="47">
        <f t="shared" si="91"/>
        <v>12.2893734087707</v>
      </c>
      <c r="DT278" s="31">
        <f t="shared" si="91"/>
        <v>12.078438872005499</v>
      </c>
      <c r="DU278" s="47">
        <f t="shared" si="91"/>
        <v>0</v>
      </c>
      <c r="DV278" s="47">
        <f t="shared" si="91"/>
        <v>12.078438872005499</v>
      </c>
    </row>
    <row r="279" spans="2:126" x14ac:dyDescent="0.2">
      <c r="B279" s="92"/>
      <c r="C279" s="41" t="s">
        <v>15</v>
      </c>
      <c r="D279" s="31">
        <f t="shared" ref="D279:F279" si="92">MIN(D4:D140)</f>
        <v>3.9626456166564701</v>
      </c>
      <c r="E279" s="47">
        <f t="shared" si="92"/>
        <v>0</v>
      </c>
      <c r="F279" s="47">
        <f t="shared" si="92"/>
        <v>3.9626456166564701</v>
      </c>
      <c r="G279" s="31">
        <f t="shared" ref="G279:AJ279" si="93">MIN(G4:G140)</f>
        <v>3.9498876649016199</v>
      </c>
      <c r="H279" s="47">
        <f t="shared" si="93"/>
        <v>0</v>
      </c>
      <c r="I279" s="47">
        <f t="shared" si="93"/>
        <v>3.9498876649016199</v>
      </c>
      <c r="J279" s="31">
        <f t="shared" si="93"/>
        <v>3.9034460742452599</v>
      </c>
      <c r="K279" s="47">
        <f t="shared" si="93"/>
        <v>0</v>
      </c>
      <c r="L279" s="47">
        <f t="shared" si="93"/>
        <v>3.9034460742452599</v>
      </c>
      <c r="M279" s="31">
        <f t="shared" si="93"/>
        <v>3.8139982325291699</v>
      </c>
      <c r="N279" s="47">
        <f t="shared" si="93"/>
        <v>0</v>
      </c>
      <c r="O279" s="47">
        <f t="shared" si="93"/>
        <v>3.8139982325291699</v>
      </c>
      <c r="P279" s="31">
        <f t="shared" si="93"/>
        <v>3.73895126649272</v>
      </c>
      <c r="Q279" s="47">
        <f t="shared" si="93"/>
        <v>0</v>
      </c>
      <c r="R279" s="47">
        <f t="shared" si="93"/>
        <v>3.73895126649272</v>
      </c>
      <c r="S279" s="31">
        <f t="shared" si="93"/>
        <v>3.6198420699866598</v>
      </c>
      <c r="T279" s="47">
        <f t="shared" si="93"/>
        <v>0</v>
      </c>
      <c r="U279" s="47">
        <f t="shared" si="93"/>
        <v>3.6198420699866598</v>
      </c>
      <c r="V279" s="31">
        <f t="shared" si="93"/>
        <v>3.5128364582752001</v>
      </c>
      <c r="W279" s="47">
        <f t="shared" si="93"/>
        <v>0</v>
      </c>
      <c r="X279" s="47">
        <f t="shared" si="93"/>
        <v>3.5128364582752001</v>
      </c>
      <c r="Y279" s="31">
        <f t="shared" si="93"/>
        <v>3.3688215973110802</v>
      </c>
      <c r="Z279" s="47">
        <f t="shared" si="93"/>
        <v>0</v>
      </c>
      <c r="AA279" s="47">
        <f t="shared" si="93"/>
        <v>3.3688215973110802</v>
      </c>
      <c r="AB279" s="31">
        <f t="shared" si="93"/>
        <v>3.1754728173221398</v>
      </c>
      <c r="AC279" s="47">
        <f t="shared" si="93"/>
        <v>0</v>
      </c>
      <c r="AD279" s="47">
        <f t="shared" si="93"/>
        <v>3.1754728173221398</v>
      </c>
      <c r="AE279" s="31">
        <f t="shared" si="93"/>
        <v>2.9875737031673499</v>
      </c>
      <c r="AF279" s="47">
        <f t="shared" si="93"/>
        <v>0</v>
      </c>
      <c r="AG279" s="47">
        <f t="shared" si="93"/>
        <v>2.9875737031673499</v>
      </c>
      <c r="AH279" s="31">
        <f t="shared" si="93"/>
        <v>2.7841076171494401</v>
      </c>
      <c r="AI279" s="47">
        <f t="shared" si="93"/>
        <v>0</v>
      </c>
      <c r="AJ279" s="47">
        <f t="shared" si="93"/>
        <v>2.7841076171494401</v>
      </c>
      <c r="AK279" s="31">
        <f t="shared" ref="AK279:BN279" si="94">MIN(AK4:AK140)</f>
        <v>2.6624805262722999</v>
      </c>
      <c r="AL279" s="47">
        <f t="shared" si="94"/>
        <v>0</v>
      </c>
      <c r="AM279" s="47">
        <f t="shared" si="94"/>
        <v>2.6624805262722999</v>
      </c>
      <c r="AN279" s="31">
        <f t="shared" si="94"/>
        <v>2.4600799167960599</v>
      </c>
      <c r="AO279" s="47">
        <f t="shared" si="94"/>
        <v>0</v>
      </c>
      <c r="AP279" s="47">
        <f t="shared" si="94"/>
        <v>2.4600799167960599</v>
      </c>
      <c r="AQ279" s="31">
        <f t="shared" si="94"/>
        <v>2.3010515434467198</v>
      </c>
      <c r="AR279" s="47">
        <f t="shared" si="94"/>
        <v>0</v>
      </c>
      <c r="AS279" s="47">
        <f t="shared" si="94"/>
        <v>2.3010515434467198</v>
      </c>
      <c r="AT279" s="31">
        <f t="shared" si="94"/>
        <v>2.12380488581563</v>
      </c>
      <c r="AU279" s="47">
        <f t="shared" si="94"/>
        <v>0</v>
      </c>
      <c r="AV279" s="47">
        <f t="shared" si="94"/>
        <v>2.12380488581563</v>
      </c>
      <c r="AW279" s="31">
        <f t="shared" si="94"/>
        <v>1.9115517653810701</v>
      </c>
      <c r="AX279" s="47">
        <f t="shared" si="94"/>
        <v>0</v>
      </c>
      <c r="AY279" s="47">
        <f t="shared" si="94"/>
        <v>1.9115517653810701</v>
      </c>
      <c r="AZ279" s="31">
        <f t="shared" si="94"/>
        <v>1.81404009822857</v>
      </c>
      <c r="BA279" s="47">
        <f t="shared" si="94"/>
        <v>0</v>
      </c>
      <c r="BB279" s="47">
        <f t="shared" si="94"/>
        <v>1.81404009822857</v>
      </c>
      <c r="BC279" s="31">
        <f t="shared" si="94"/>
        <v>1.6701195927133801</v>
      </c>
      <c r="BD279" s="47">
        <f t="shared" si="94"/>
        <v>0</v>
      </c>
      <c r="BE279" s="47">
        <f t="shared" si="94"/>
        <v>1.6701195927133801</v>
      </c>
      <c r="BF279" s="31">
        <f t="shared" si="94"/>
        <v>1.46983224141442</v>
      </c>
      <c r="BG279" s="47">
        <f t="shared" si="94"/>
        <v>0</v>
      </c>
      <c r="BH279" s="47">
        <f t="shared" si="94"/>
        <v>1.46983224141442</v>
      </c>
      <c r="BI279" s="31">
        <f t="shared" si="94"/>
        <v>1.2678573739350301</v>
      </c>
      <c r="BJ279" s="47">
        <f t="shared" si="94"/>
        <v>0</v>
      </c>
      <c r="BK279" s="47">
        <f t="shared" si="94"/>
        <v>1.2678573739350301</v>
      </c>
      <c r="BL279" s="31">
        <f t="shared" si="94"/>
        <v>1.01279504646436</v>
      </c>
      <c r="BM279" s="47">
        <f t="shared" si="94"/>
        <v>0</v>
      </c>
      <c r="BN279" s="47">
        <f t="shared" si="94"/>
        <v>1.01279504646436</v>
      </c>
      <c r="BO279" s="31">
        <f t="shared" ref="BO279:DV279" si="95">MIN(BO4:BO140)</f>
        <v>0.56282061373049197</v>
      </c>
      <c r="BP279" s="47">
        <f t="shared" si="95"/>
        <v>0</v>
      </c>
      <c r="BQ279" s="47">
        <f t="shared" si="95"/>
        <v>0.56282061373049197</v>
      </c>
      <c r="BR279" s="31">
        <f t="shared" si="95"/>
        <v>7.0656980553002804E-2</v>
      </c>
      <c r="BS279" s="47">
        <f t="shared" si="95"/>
        <v>0</v>
      </c>
      <c r="BT279" s="47">
        <f t="shared" si="95"/>
        <v>7.0656980553002804E-2</v>
      </c>
      <c r="BU279" s="31">
        <f t="shared" si="95"/>
        <v>-0.32275925048225601</v>
      </c>
      <c r="BV279" s="47">
        <f t="shared" si="95"/>
        <v>0</v>
      </c>
      <c r="BW279" s="47">
        <f t="shared" si="95"/>
        <v>-0.32275925048225601</v>
      </c>
      <c r="BX279" s="31">
        <f t="shared" si="95"/>
        <v>-0.65372853208022397</v>
      </c>
      <c r="BY279" s="47">
        <f t="shared" si="95"/>
        <v>0</v>
      </c>
      <c r="BZ279" s="47">
        <f t="shared" si="95"/>
        <v>-0.65372853208022397</v>
      </c>
      <c r="CA279" s="31">
        <f t="shared" si="95"/>
        <v>-1.1166268911985699</v>
      </c>
      <c r="CB279" s="47">
        <f t="shared" si="95"/>
        <v>0</v>
      </c>
      <c r="CC279" s="47">
        <f t="shared" si="95"/>
        <v>-1.1166268911985699</v>
      </c>
      <c r="CD279" s="31">
        <f t="shared" si="95"/>
        <v>-1.49829114393634</v>
      </c>
      <c r="CE279" s="47">
        <f t="shared" si="95"/>
        <v>0</v>
      </c>
      <c r="CF279" s="47">
        <f t="shared" si="95"/>
        <v>-1.49829114393634</v>
      </c>
      <c r="CG279" s="31">
        <f t="shared" si="95"/>
        <v>-1.92022775513577</v>
      </c>
      <c r="CH279" s="47">
        <f t="shared" si="95"/>
        <v>0</v>
      </c>
      <c r="CI279" s="47">
        <f t="shared" si="95"/>
        <v>-1.92022775513577</v>
      </c>
      <c r="CJ279" s="31">
        <f t="shared" si="95"/>
        <v>-2.3575142340542499</v>
      </c>
      <c r="CK279" s="47">
        <f t="shared" si="95"/>
        <v>0</v>
      </c>
      <c r="CL279" s="47">
        <f t="shared" si="95"/>
        <v>-2.3575142340542499</v>
      </c>
      <c r="CM279" s="31">
        <f t="shared" si="95"/>
        <v>-2.71873421614537</v>
      </c>
      <c r="CN279" s="47">
        <f t="shared" si="95"/>
        <v>0</v>
      </c>
      <c r="CO279" s="47">
        <f t="shared" si="95"/>
        <v>-2.71873421614537</v>
      </c>
      <c r="CP279" s="31">
        <f t="shared" si="95"/>
        <v>-3.1065585488137502</v>
      </c>
      <c r="CQ279" s="47">
        <f t="shared" si="95"/>
        <v>0</v>
      </c>
      <c r="CR279" s="47">
        <f t="shared" si="95"/>
        <v>-3.1065585488137502</v>
      </c>
      <c r="CS279" s="31">
        <f t="shared" si="95"/>
        <v>-3.42926416147013</v>
      </c>
      <c r="CT279" s="47">
        <f t="shared" si="95"/>
        <v>0</v>
      </c>
      <c r="CU279" s="47">
        <f t="shared" si="95"/>
        <v>-3.42926416147013</v>
      </c>
      <c r="CV279" s="31">
        <f t="shared" si="95"/>
        <v>-3.7640846891894801</v>
      </c>
      <c r="CW279" s="47">
        <f t="shared" si="95"/>
        <v>0</v>
      </c>
      <c r="CX279" s="47">
        <f t="shared" si="95"/>
        <v>-3.7640846891894801</v>
      </c>
      <c r="CY279" s="31">
        <f t="shared" si="95"/>
        <v>-4.0671568184567697</v>
      </c>
      <c r="CZ279" s="47">
        <f t="shared" si="95"/>
        <v>0</v>
      </c>
      <c r="DA279" s="47">
        <f t="shared" si="95"/>
        <v>-4.0671568184567697</v>
      </c>
      <c r="DB279" s="31">
        <f t="shared" si="95"/>
        <v>-4.3409260590050103</v>
      </c>
      <c r="DC279" s="47">
        <f t="shared" si="95"/>
        <v>0</v>
      </c>
      <c r="DD279" s="47">
        <f t="shared" si="95"/>
        <v>-4.3409260590050103</v>
      </c>
      <c r="DE279" s="31">
        <f t="shared" si="95"/>
        <v>-4.5277370081294102</v>
      </c>
      <c r="DF279" s="47">
        <f t="shared" si="95"/>
        <v>0</v>
      </c>
      <c r="DG279" s="47">
        <f t="shared" si="95"/>
        <v>-4.5277370081294102</v>
      </c>
      <c r="DH279" s="31">
        <f t="shared" si="95"/>
        <v>-4.8425982348226499</v>
      </c>
      <c r="DI279" s="47">
        <f t="shared" si="95"/>
        <v>0</v>
      </c>
      <c r="DJ279" s="47">
        <f t="shared" si="95"/>
        <v>-4.8425982348226499</v>
      </c>
      <c r="DK279" s="31">
        <f t="shared" si="95"/>
        <v>-4.9886277705999502</v>
      </c>
      <c r="DL279" s="47">
        <f t="shared" si="95"/>
        <v>0</v>
      </c>
      <c r="DM279" s="47">
        <f t="shared" si="95"/>
        <v>-4.9886277705999502</v>
      </c>
      <c r="DN279" s="31">
        <f t="shared" si="95"/>
        <v>-5.2102128628289899</v>
      </c>
      <c r="DO279" s="47">
        <f t="shared" si="95"/>
        <v>0</v>
      </c>
      <c r="DP279" s="47">
        <f t="shared" si="95"/>
        <v>-5.2102128628289899</v>
      </c>
      <c r="DQ279" s="31">
        <f t="shared" si="95"/>
        <v>-5.4076053524967298</v>
      </c>
      <c r="DR279" s="47">
        <f t="shared" si="95"/>
        <v>0</v>
      </c>
      <c r="DS279" s="47">
        <f t="shared" si="95"/>
        <v>-5.4076053524967298</v>
      </c>
      <c r="DT279" s="31">
        <f t="shared" si="95"/>
        <v>-5.5377736799635899</v>
      </c>
      <c r="DU279" s="47">
        <f t="shared" si="95"/>
        <v>0</v>
      </c>
      <c r="DV279" s="47">
        <f t="shared" si="95"/>
        <v>-5.5377736799635899</v>
      </c>
    </row>
    <row r="280" spans="2:126" ht="17" thickBot="1" x14ac:dyDescent="0.25">
      <c r="B280" s="92"/>
      <c r="C280" s="44" t="s">
        <v>16</v>
      </c>
      <c r="D280" s="39">
        <f t="shared" ref="D280:F280" si="96">MEDIAN(D4:D140)</f>
        <v>13.736152683205701</v>
      </c>
      <c r="E280" s="40" t="e">
        <f t="shared" si="96"/>
        <v>#NUM!</v>
      </c>
      <c r="F280" s="40">
        <f t="shared" si="96"/>
        <v>13.736152683205701</v>
      </c>
      <c r="G280" s="39">
        <f t="shared" ref="G280:AJ280" si="97">MEDIAN(G4:G140)</f>
        <v>13.718977050925</v>
      </c>
      <c r="H280" s="40" t="e">
        <f t="shared" si="97"/>
        <v>#NUM!</v>
      </c>
      <c r="I280" s="40">
        <f t="shared" si="97"/>
        <v>13.718977050925</v>
      </c>
      <c r="J280" s="39">
        <f t="shared" si="97"/>
        <v>13.6695218006108</v>
      </c>
      <c r="K280" s="40" t="e">
        <f t="shared" si="97"/>
        <v>#NUM!</v>
      </c>
      <c r="L280" s="40">
        <f t="shared" si="97"/>
        <v>13.6695218006108</v>
      </c>
      <c r="M280" s="39">
        <f t="shared" si="97"/>
        <v>13.5080961146097</v>
      </c>
      <c r="N280" s="40" t="e">
        <f t="shared" si="97"/>
        <v>#NUM!</v>
      </c>
      <c r="O280" s="40">
        <f t="shared" si="97"/>
        <v>13.5080961146097</v>
      </c>
      <c r="P280" s="39">
        <f t="shared" si="97"/>
        <v>13.3288995860607</v>
      </c>
      <c r="Q280" s="40" t="e">
        <f t="shared" si="97"/>
        <v>#NUM!</v>
      </c>
      <c r="R280" s="40">
        <f t="shared" si="97"/>
        <v>13.3288995860607</v>
      </c>
      <c r="S280" s="39">
        <f t="shared" si="97"/>
        <v>13.1644754410293</v>
      </c>
      <c r="T280" s="40" t="e">
        <f t="shared" si="97"/>
        <v>#NUM!</v>
      </c>
      <c r="U280" s="40">
        <f t="shared" si="97"/>
        <v>13.1644754410293</v>
      </c>
      <c r="V280" s="39">
        <f t="shared" si="97"/>
        <v>13.0073723245967</v>
      </c>
      <c r="W280" s="40" t="e">
        <f t="shared" si="97"/>
        <v>#NUM!</v>
      </c>
      <c r="X280" s="40">
        <f t="shared" si="97"/>
        <v>13.0073723245967</v>
      </c>
      <c r="Y280" s="39">
        <f t="shared" si="97"/>
        <v>12.7765997385318</v>
      </c>
      <c r="Z280" s="40" t="e">
        <f t="shared" si="97"/>
        <v>#NUM!</v>
      </c>
      <c r="AA280" s="40">
        <f t="shared" si="97"/>
        <v>12.7765997385318</v>
      </c>
      <c r="AB280" s="39">
        <f t="shared" si="97"/>
        <v>12.511549377889599</v>
      </c>
      <c r="AC280" s="40" t="e">
        <f t="shared" si="97"/>
        <v>#NUM!</v>
      </c>
      <c r="AD280" s="40">
        <f t="shared" si="97"/>
        <v>12.511549377889599</v>
      </c>
      <c r="AE280" s="39">
        <f t="shared" si="97"/>
        <v>12.1143928224406</v>
      </c>
      <c r="AF280" s="40" t="e">
        <f t="shared" si="97"/>
        <v>#NUM!</v>
      </c>
      <c r="AG280" s="40">
        <f t="shared" si="97"/>
        <v>12.1143928224406</v>
      </c>
      <c r="AH280" s="39">
        <f t="shared" si="97"/>
        <v>11.9218523422365</v>
      </c>
      <c r="AI280" s="40" t="e">
        <f t="shared" si="97"/>
        <v>#NUM!</v>
      </c>
      <c r="AJ280" s="40">
        <f t="shared" si="97"/>
        <v>11.9218523422365</v>
      </c>
      <c r="AK280" s="39">
        <f t="shared" ref="AK280:BN280" si="98">MEDIAN(AK4:AK140)</f>
        <v>11.540987129714599</v>
      </c>
      <c r="AL280" s="40" t="e">
        <f t="shared" si="98"/>
        <v>#NUM!</v>
      </c>
      <c r="AM280" s="40">
        <f t="shared" si="98"/>
        <v>11.540987129714599</v>
      </c>
      <c r="AN280" s="39">
        <f t="shared" si="98"/>
        <v>11.369678787877501</v>
      </c>
      <c r="AO280" s="40" t="e">
        <f t="shared" si="98"/>
        <v>#NUM!</v>
      </c>
      <c r="AP280" s="40">
        <f t="shared" si="98"/>
        <v>11.369678787877501</v>
      </c>
      <c r="AQ280" s="39">
        <f t="shared" si="98"/>
        <v>10.8440179356057</v>
      </c>
      <c r="AR280" s="40" t="e">
        <f t="shared" si="98"/>
        <v>#NUM!</v>
      </c>
      <c r="AS280" s="40">
        <f t="shared" si="98"/>
        <v>10.8440179356057</v>
      </c>
      <c r="AT280" s="39">
        <f t="shared" si="98"/>
        <v>10.6242638003284</v>
      </c>
      <c r="AU280" s="40" t="e">
        <f t="shared" si="98"/>
        <v>#NUM!</v>
      </c>
      <c r="AV280" s="40">
        <f t="shared" si="98"/>
        <v>10.6242638003284</v>
      </c>
      <c r="AW280" s="39">
        <f t="shared" si="98"/>
        <v>10.2620026144271</v>
      </c>
      <c r="AX280" s="40" t="e">
        <f t="shared" si="98"/>
        <v>#NUM!</v>
      </c>
      <c r="AY280" s="40">
        <f t="shared" si="98"/>
        <v>10.2620026144271</v>
      </c>
      <c r="AZ280" s="39">
        <f t="shared" si="98"/>
        <v>9.9239034896894704</v>
      </c>
      <c r="BA280" s="40" t="e">
        <f t="shared" si="98"/>
        <v>#NUM!</v>
      </c>
      <c r="BB280" s="40">
        <f t="shared" si="98"/>
        <v>9.9239034896894704</v>
      </c>
      <c r="BC280" s="39">
        <f t="shared" si="98"/>
        <v>9.5297721496858099</v>
      </c>
      <c r="BD280" s="40" t="e">
        <f t="shared" si="98"/>
        <v>#NUM!</v>
      </c>
      <c r="BE280" s="40">
        <f t="shared" si="98"/>
        <v>9.5297721496858099</v>
      </c>
      <c r="BF280" s="39">
        <f t="shared" si="98"/>
        <v>9.31663912377301</v>
      </c>
      <c r="BG280" s="40" t="e">
        <f t="shared" si="98"/>
        <v>#NUM!</v>
      </c>
      <c r="BH280" s="40">
        <f t="shared" si="98"/>
        <v>9.31663912377301</v>
      </c>
      <c r="BI280" s="39">
        <f t="shared" si="98"/>
        <v>9.0535256878792705</v>
      </c>
      <c r="BJ280" s="40" t="e">
        <f t="shared" si="98"/>
        <v>#NUM!</v>
      </c>
      <c r="BK280" s="40">
        <f t="shared" si="98"/>
        <v>9.0535256878792705</v>
      </c>
      <c r="BL280" s="39">
        <f t="shared" si="98"/>
        <v>8.6889397062638203</v>
      </c>
      <c r="BM280" s="40" t="e">
        <f t="shared" si="98"/>
        <v>#NUM!</v>
      </c>
      <c r="BN280" s="40">
        <f t="shared" si="98"/>
        <v>8.6889397062638203</v>
      </c>
      <c r="BO280" s="39">
        <f t="shared" ref="BO280:DV280" si="99">MEDIAN(BO4:BO140)</f>
        <v>8.3932794598449405</v>
      </c>
      <c r="BP280" s="40" t="e">
        <f t="shared" si="99"/>
        <v>#NUM!</v>
      </c>
      <c r="BQ280" s="40">
        <f t="shared" si="99"/>
        <v>8.3932794598449405</v>
      </c>
      <c r="BR280" s="39">
        <f t="shared" si="99"/>
        <v>8.0816139625515309</v>
      </c>
      <c r="BS280" s="40" t="e">
        <f t="shared" si="99"/>
        <v>#NUM!</v>
      </c>
      <c r="BT280" s="40">
        <f t="shared" si="99"/>
        <v>8.0816139625515309</v>
      </c>
      <c r="BU280" s="39">
        <f t="shared" si="99"/>
        <v>7.7510914324884901</v>
      </c>
      <c r="BV280" s="40" t="e">
        <f t="shared" si="99"/>
        <v>#NUM!</v>
      </c>
      <c r="BW280" s="40">
        <f t="shared" si="99"/>
        <v>7.7510914324884901</v>
      </c>
      <c r="BX280" s="39">
        <f t="shared" si="99"/>
        <v>7.4394021768055199</v>
      </c>
      <c r="BY280" s="40" t="e">
        <f t="shared" si="99"/>
        <v>#NUM!</v>
      </c>
      <c r="BZ280" s="40">
        <f t="shared" si="99"/>
        <v>7.4394021768055199</v>
      </c>
      <c r="CA280" s="39">
        <f t="shared" si="99"/>
        <v>7.0001405943901398</v>
      </c>
      <c r="CB280" s="40" t="e">
        <f t="shared" si="99"/>
        <v>#NUM!</v>
      </c>
      <c r="CC280" s="40">
        <f t="shared" si="99"/>
        <v>7.0001405943901398</v>
      </c>
      <c r="CD280" s="39">
        <f t="shared" si="99"/>
        <v>6.6165512246073401</v>
      </c>
      <c r="CE280" s="40" t="e">
        <f t="shared" si="99"/>
        <v>#NUM!</v>
      </c>
      <c r="CF280" s="40">
        <f t="shared" si="99"/>
        <v>6.6165512246073401</v>
      </c>
      <c r="CG280" s="39">
        <f t="shared" si="99"/>
        <v>6.3590329296892998</v>
      </c>
      <c r="CH280" s="40" t="e">
        <f t="shared" si="99"/>
        <v>#NUM!</v>
      </c>
      <c r="CI280" s="40">
        <f t="shared" si="99"/>
        <v>6.3590329296892998</v>
      </c>
      <c r="CJ280" s="39">
        <f t="shared" si="99"/>
        <v>6.1711870683427099</v>
      </c>
      <c r="CK280" s="40" t="e">
        <f t="shared" si="99"/>
        <v>#NUM!</v>
      </c>
      <c r="CL280" s="40">
        <f t="shared" si="99"/>
        <v>6.1711870683427099</v>
      </c>
      <c r="CM280" s="39">
        <f t="shared" si="99"/>
        <v>6.0018524368283703</v>
      </c>
      <c r="CN280" s="40" t="e">
        <f t="shared" si="99"/>
        <v>#NUM!</v>
      </c>
      <c r="CO280" s="40">
        <f t="shared" si="99"/>
        <v>6.0018524368283703</v>
      </c>
      <c r="CP280" s="39">
        <f t="shared" si="99"/>
        <v>5.7695518105365702</v>
      </c>
      <c r="CQ280" s="40" t="e">
        <f t="shared" si="99"/>
        <v>#NUM!</v>
      </c>
      <c r="CR280" s="40">
        <f t="shared" si="99"/>
        <v>5.7695518105365702</v>
      </c>
      <c r="CS280" s="39">
        <f t="shared" si="99"/>
        <v>5.6701078430685801</v>
      </c>
      <c r="CT280" s="40" t="e">
        <f t="shared" si="99"/>
        <v>#NUM!</v>
      </c>
      <c r="CU280" s="40">
        <f t="shared" si="99"/>
        <v>5.6701078430685801</v>
      </c>
      <c r="CV280" s="39">
        <f t="shared" si="99"/>
        <v>5.4510265540462601</v>
      </c>
      <c r="CW280" s="40" t="e">
        <f t="shared" si="99"/>
        <v>#NUM!</v>
      </c>
      <c r="CX280" s="40">
        <f t="shared" si="99"/>
        <v>5.4510265540462601</v>
      </c>
      <c r="CY280" s="39">
        <f t="shared" si="99"/>
        <v>5.2581263380578296</v>
      </c>
      <c r="CZ280" s="40" t="e">
        <f t="shared" si="99"/>
        <v>#NUM!</v>
      </c>
      <c r="DA280" s="40">
        <f t="shared" si="99"/>
        <v>5.2581263380578296</v>
      </c>
      <c r="DB280" s="39">
        <f t="shared" si="99"/>
        <v>5.00348673744179</v>
      </c>
      <c r="DC280" s="40" t="e">
        <f t="shared" si="99"/>
        <v>#NUM!</v>
      </c>
      <c r="DD280" s="40">
        <f t="shared" si="99"/>
        <v>5.00348673744179</v>
      </c>
      <c r="DE280" s="39">
        <f t="shared" si="99"/>
        <v>4.8514621509722096</v>
      </c>
      <c r="DF280" s="40" t="e">
        <f t="shared" si="99"/>
        <v>#NUM!</v>
      </c>
      <c r="DG280" s="40">
        <f t="shared" si="99"/>
        <v>4.8514621509722096</v>
      </c>
      <c r="DH280" s="39">
        <f t="shared" si="99"/>
        <v>4.6239946745106701</v>
      </c>
      <c r="DI280" s="40" t="e">
        <f t="shared" si="99"/>
        <v>#NUM!</v>
      </c>
      <c r="DJ280" s="40">
        <f t="shared" si="99"/>
        <v>4.6239946745106701</v>
      </c>
      <c r="DK280" s="39">
        <f t="shared" si="99"/>
        <v>4.3437639491652504</v>
      </c>
      <c r="DL280" s="40" t="e">
        <f t="shared" si="99"/>
        <v>#NUM!</v>
      </c>
      <c r="DM280" s="40">
        <f t="shared" si="99"/>
        <v>4.3437639491652504</v>
      </c>
      <c r="DN280" s="39">
        <f t="shared" si="99"/>
        <v>4.1657679049608003</v>
      </c>
      <c r="DO280" s="40" t="e">
        <f t="shared" si="99"/>
        <v>#NUM!</v>
      </c>
      <c r="DP280" s="40">
        <f t="shared" si="99"/>
        <v>4.1657679049608003</v>
      </c>
      <c r="DQ280" s="39">
        <f t="shared" si="99"/>
        <v>3.9933223444745498</v>
      </c>
      <c r="DR280" s="40" t="e">
        <f t="shared" si="99"/>
        <v>#NUM!</v>
      </c>
      <c r="DS280" s="40">
        <f t="shared" si="99"/>
        <v>3.9933223444745498</v>
      </c>
      <c r="DT280" s="39">
        <f t="shared" si="99"/>
        <v>3.8288479383533498</v>
      </c>
      <c r="DU280" s="40" t="e">
        <f t="shared" si="99"/>
        <v>#NUM!</v>
      </c>
      <c r="DV280" s="40">
        <f t="shared" si="99"/>
        <v>3.8288479383533498</v>
      </c>
    </row>
    <row r="281" spans="2:126" x14ac:dyDescent="0.2">
      <c r="B281" s="91" t="s">
        <v>9</v>
      </c>
      <c r="C281" s="41" t="s">
        <v>12</v>
      </c>
      <c r="D281" s="31">
        <f t="shared" ref="D281:F281" si="100">AVERAGE(D141:D255)</f>
        <v>14.000087008274056</v>
      </c>
      <c r="E281" s="47" t="e">
        <f t="shared" si="100"/>
        <v>#DIV/0!</v>
      </c>
      <c r="F281" s="47">
        <f t="shared" si="100"/>
        <v>14.000087008274056</v>
      </c>
      <c r="G281" s="31">
        <f t="shared" ref="G281:AJ281" si="101">AVERAGE(G141:G255)</f>
        <v>13.973302673777326</v>
      </c>
      <c r="H281" s="47" t="e">
        <f t="shared" si="101"/>
        <v>#DIV/0!</v>
      </c>
      <c r="I281" s="47">
        <f t="shared" si="101"/>
        <v>13.973302673777326</v>
      </c>
      <c r="J281" s="31">
        <f t="shared" si="101"/>
        <v>13.910657563296715</v>
      </c>
      <c r="K281" s="47" t="e">
        <f t="shared" si="101"/>
        <v>#DIV/0!</v>
      </c>
      <c r="L281" s="47">
        <f t="shared" si="101"/>
        <v>13.910657563296715</v>
      </c>
      <c r="M281" s="31">
        <f t="shared" si="101"/>
        <v>13.78875232649475</v>
      </c>
      <c r="N281" s="47" t="e">
        <f t="shared" si="101"/>
        <v>#DIV/0!</v>
      </c>
      <c r="O281" s="47">
        <f t="shared" si="101"/>
        <v>13.78875232649475</v>
      </c>
      <c r="P281" s="31">
        <f t="shared" si="101"/>
        <v>13.614870415569809</v>
      </c>
      <c r="Q281" s="47" t="e">
        <f t="shared" si="101"/>
        <v>#DIV/0!</v>
      </c>
      <c r="R281" s="47">
        <f t="shared" si="101"/>
        <v>13.614870415569809</v>
      </c>
      <c r="S281" s="31">
        <f t="shared" si="101"/>
        <v>13.385516999676527</v>
      </c>
      <c r="T281" s="47" t="e">
        <f t="shared" si="101"/>
        <v>#DIV/0!</v>
      </c>
      <c r="U281" s="47">
        <f t="shared" si="101"/>
        <v>13.385516999676527</v>
      </c>
      <c r="V281" s="31">
        <f t="shared" si="101"/>
        <v>13.105882870106214</v>
      </c>
      <c r="W281" s="47" t="e">
        <f t="shared" si="101"/>
        <v>#DIV/0!</v>
      </c>
      <c r="X281" s="47">
        <f t="shared" si="101"/>
        <v>13.105882870106214</v>
      </c>
      <c r="Y281" s="31">
        <f t="shared" si="101"/>
        <v>12.787710523105559</v>
      </c>
      <c r="Z281" s="47" t="e">
        <f t="shared" si="101"/>
        <v>#DIV/0!</v>
      </c>
      <c r="AA281" s="47">
        <f t="shared" si="101"/>
        <v>12.787710523105559</v>
      </c>
      <c r="AB281" s="31">
        <f t="shared" si="101"/>
        <v>12.418310078788446</v>
      </c>
      <c r="AC281" s="47" t="e">
        <f t="shared" si="101"/>
        <v>#DIV/0!</v>
      </c>
      <c r="AD281" s="47">
        <f t="shared" si="101"/>
        <v>12.418310078788446</v>
      </c>
      <c r="AE281" s="31">
        <f t="shared" si="101"/>
        <v>12.033413407216907</v>
      </c>
      <c r="AF281" s="47" t="e">
        <f t="shared" si="101"/>
        <v>#DIV/0!</v>
      </c>
      <c r="AG281" s="47">
        <f t="shared" si="101"/>
        <v>12.033413407216907</v>
      </c>
      <c r="AH281" s="31">
        <f t="shared" si="101"/>
        <v>11.618258263618079</v>
      </c>
      <c r="AI281" s="47" t="e">
        <f t="shared" si="101"/>
        <v>#DIV/0!</v>
      </c>
      <c r="AJ281" s="47">
        <f t="shared" si="101"/>
        <v>11.618258263618079</v>
      </c>
      <c r="AK281" s="31">
        <f t="shared" ref="AK281:BN281" si="102">AVERAGE(AK141:AK255)</f>
        <v>11.209649045007671</v>
      </c>
      <c r="AL281" s="47" t="e">
        <f t="shared" si="102"/>
        <v>#DIV/0!</v>
      </c>
      <c r="AM281" s="47">
        <f t="shared" si="102"/>
        <v>11.209649045007671</v>
      </c>
      <c r="AN281" s="31">
        <f t="shared" si="102"/>
        <v>10.803961741471841</v>
      </c>
      <c r="AO281" s="47" t="e">
        <f t="shared" si="102"/>
        <v>#DIV/0!</v>
      </c>
      <c r="AP281" s="47">
        <f t="shared" si="102"/>
        <v>10.803961741471841</v>
      </c>
      <c r="AQ281" s="31">
        <f t="shared" si="102"/>
        <v>10.381172335547676</v>
      </c>
      <c r="AR281" s="47" t="e">
        <f t="shared" si="102"/>
        <v>#DIV/0!</v>
      </c>
      <c r="AS281" s="47">
        <f t="shared" si="102"/>
        <v>10.381172335547676</v>
      </c>
      <c r="AT281" s="31">
        <f t="shared" si="102"/>
        <v>9.9553209346755587</v>
      </c>
      <c r="AU281" s="47" t="e">
        <f t="shared" si="102"/>
        <v>#DIV/0!</v>
      </c>
      <c r="AV281" s="47">
        <f t="shared" si="102"/>
        <v>9.9553209346755587</v>
      </c>
      <c r="AW281" s="31">
        <f t="shared" si="102"/>
        <v>9.5271496648079292</v>
      </c>
      <c r="AX281" s="47" t="e">
        <f t="shared" si="102"/>
        <v>#DIV/0!</v>
      </c>
      <c r="AY281" s="47">
        <f t="shared" si="102"/>
        <v>9.5271496648079292</v>
      </c>
      <c r="AZ281" s="31">
        <f t="shared" si="102"/>
        <v>9.1053690636726987</v>
      </c>
      <c r="BA281" s="47" t="e">
        <f t="shared" si="102"/>
        <v>#DIV/0!</v>
      </c>
      <c r="BB281" s="47">
        <f t="shared" si="102"/>
        <v>9.1053690636726987</v>
      </c>
      <c r="BC281" s="31">
        <f t="shared" si="102"/>
        <v>8.6953525209083846</v>
      </c>
      <c r="BD281" s="47" t="e">
        <f t="shared" si="102"/>
        <v>#DIV/0!</v>
      </c>
      <c r="BE281" s="47">
        <f t="shared" si="102"/>
        <v>8.6953525209083846</v>
      </c>
      <c r="BF281" s="31">
        <f t="shared" si="102"/>
        <v>8.3009677293187938</v>
      </c>
      <c r="BG281" s="47" t="e">
        <f t="shared" si="102"/>
        <v>#DIV/0!</v>
      </c>
      <c r="BH281" s="47">
        <f t="shared" si="102"/>
        <v>8.3009677293187938</v>
      </c>
      <c r="BI281" s="31">
        <f t="shared" si="102"/>
        <v>7.9179135472034314</v>
      </c>
      <c r="BJ281" s="47" t="e">
        <f t="shared" si="102"/>
        <v>#DIV/0!</v>
      </c>
      <c r="BK281" s="47">
        <f t="shared" si="102"/>
        <v>7.9179135472034314</v>
      </c>
      <c r="BL281" s="31">
        <f t="shared" si="102"/>
        <v>7.5376845984681635</v>
      </c>
      <c r="BM281" s="47" t="e">
        <f t="shared" si="102"/>
        <v>#DIV/0!</v>
      </c>
      <c r="BN281" s="47">
        <f t="shared" si="102"/>
        <v>7.5376845984681635</v>
      </c>
      <c r="BO281" s="31">
        <f t="shared" ref="BO281:DV281" si="103">AVERAGE(BO141:BO255)</f>
        <v>7.1733137766063981</v>
      </c>
      <c r="BP281" s="47" t="e">
        <f t="shared" si="103"/>
        <v>#DIV/0!</v>
      </c>
      <c r="BQ281" s="47">
        <f t="shared" si="103"/>
        <v>7.1733137766063981</v>
      </c>
      <c r="BR281" s="31">
        <f t="shared" si="103"/>
        <v>6.8112165875455064</v>
      </c>
      <c r="BS281" s="47" t="e">
        <f t="shared" si="103"/>
        <v>#DIV/0!</v>
      </c>
      <c r="BT281" s="47">
        <f t="shared" si="103"/>
        <v>6.8112165875455064</v>
      </c>
      <c r="BU281" s="31">
        <f t="shared" si="103"/>
        <v>6.4573926020498629</v>
      </c>
      <c r="BV281" s="47" t="e">
        <f t="shared" si="103"/>
        <v>#DIV/0!</v>
      </c>
      <c r="BW281" s="47">
        <f t="shared" si="103"/>
        <v>6.4573926020498629</v>
      </c>
      <c r="BX281" s="31">
        <f t="shared" si="103"/>
        <v>6.0974341483168724</v>
      </c>
      <c r="BY281" s="47" t="e">
        <f t="shared" si="103"/>
        <v>#DIV/0!</v>
      </c>
      <c r="BZ281" s="47">
        <f t="shared" si="103"/>
        <v>6.0974341483168724</v>
      </c>
      <c r="CA281" s="31">
        <f t="shared" si="103"/>
        <v>5.7415384089573438</v>
      </c>
      <c r="CB281" s="47" t="e">
        <f t="shared" si="103"/>
        <v>#DIV/0!</v>
      </c>
      <c r="CC281" s="47">
        <f t="shared" si="103"/>
        <v>5.7415384089573438</v>
      </c>
      <c r="CD281" s="31">
        <f t="shared" si="103"/>
        <v>5.4136983498779685</v>
      </c>
      <c r="CE281" s="47" t="e">
        <f t="shared" si="103"/>
        <v>#DIV/0!</v>
      </c>
      <c r="CF281" s="47">
        <f t="shared" si="103"/>
        <v>5.4136983498779685</v>
      </c>
      <c r="CG281" s="31">
        <f t="shared" si="103"/>
        <v>5.0771923249786735</v>
      </c>
      <c r="CH281" s="47" t="e">
        <f t="shared" si="103"/>
        <v>#DIV/0!</v>
      </c>
      <c r="CI281" s="47">
        <f t="shared" si="103"/>
        <v>5.0771923249786735</v>
      </c>
      <c r="CJ281" s="31">
        <f t="shared" si="103"/>
        <v>4.7475502644889556</v>
      </c>
      <c r="CK281" s="47" t="e">
        <f t="shared" si="103"/>
        <v>#DIV/0!</v>
      </c>
      <c r="CL281" s="47">
        <f t="shared" si="103"/>
        <v>4.7475502644889556</v>
      </c>
      <c r="CM281" s="31">
        <f t="shared" si="103"/>
        <v>4.4150657661915176</v>
      </c>
      <c r="CN281" s="47" t="e">
        <f t="shared" si="103"/>
        <v>#DIV/0!</v>
      </c>
      <c r="CO281" s="47">
        <f t="shared" si="103"/>
        <v>4.4150657661915176</v>
      </c>
      <c r="CP281" s="31">
        <f t="shared" si="103"/>
        <v>4.0986877763455842</v>
      </c>
      <c r="CQ281" s="47" t="e">
        <f t="shared" si="103"/>
        <v>#DIV/0!</v>
      </c>
      <c r="CR281" s="47">
        <f t="shared" si="103"/>
        <v>4.0986877763455842</v>
      </c>
      <c r="CS281" s="31">
        <f t="shared" si="103"/>
        <v>3.7877468518465807</v>
      </c>
      <c r="CT281" s="47" t="e">
        <f t="shared" si="103"/>
        <v>#DIV/0!</v>
      </c>
      <c r="CU281" s="47">
        <f t="shared" si="103"/>
        <v>3.7877468518465807</v>
      </c>
      <c r="CV281" s="31">
        <f t="shared" si="103"/>
        <v>3.4787995561413942</v>
      </c>
      <c r="CW281" s="47" t="e">
        <f t="shared" si="103"/>
        <v>#DIV/0!</v>
      </c>
      <c r="CX281" s="47">
        <f t="shared" si="103"/>
        <v>3.4787995561413942</v>
      </c>
      <c r="CY281" s="31">
        <f t="shared" si="103"/>
        <v>3.1872443416792384</v>
      </c>
      <c r="CZ281" s="47" t="e">
        <f t="shared" si="103"/>
        <v>#DIV/0!</v>
      </c>
      <c r="DA281" s="47">
        <f t="shared" si="103"/>
        <v>3.1872443416792384</v>
      </c>
      <c r="DB281" s="31">
        <f t="shared" si="103"/>
        <v>2.9023866617209664</v>
      </c>
      <c r="DC281" s="47" t="e">
        <f t="shared" si="103"/>
        <v>#DIV/0!</v>
      </c>
      <c r="DD281" s="47">
        <f t="shared" si="103"/>
        <v>2.9023866617209664</v>
      </c>
      <c r="DE281" s="31">
        <f t="shared" si="103"/>
        <v>2.624745473263999</v>
      </c>
      <c r="DF281" s="47" t="e">
        <f t="shared" si="103"/>
        <v>#DIV/0!</v>
      </c>
      <c r="DG281" s="47">
        <f t="shared" si="103"/>
        <v>2.624745473263999</v>
      </c>
      <c r="DH281" s="31">
        <f t="shared" si="103"/>
        <v>2.3524837097113802</v>
      </c>
      <c r="DI281" s="47" t="e">
        <f t="shared" si="103"/>
        <v>#DIV/0!</v>
      </c>
      <c r="DJ281" s="47">
        <f t="shared" si="103"/>
        <v>2.3524837097113802</v>
      </c>
      <c r="DK281" s="31">
        <f t="shared" si="103"/>
        <v>2.0857111361036562</v>
      </c>
      <c r="DL281" s="47" t="e">
        <f t="shared" si="103"/>
        <v>#DIV/0!</v>
      </c>
      <c r="DM281" s="47">
        <f t="shared" si="103"/>
        <v>2.0857111361036562</v>
      </c>
      <c r="DN281" s="31">
        <f t="shared" si="103"/>
        <v>1.8281964992301312</v>
      </c>
      <c r="DO281" s="47" t="e">
        <f t="shared" si="103"/>
        <v>#DIV/0!</v>
      </c>
      <c r="DP281" s="47">
        <f t="shared" si="103"/>
        <v>1.8281964992301312</v>
      </c>
      <c r="DQ281" s="31">
        <f t="shared" si="103"/>
        <v>1.5613112477179465</v>
      </c>
      <c r="DR281" s="47" t="e">
        <f t="shared" si="103"/>
        <v>#DIV/0!</v>
      </c>
      <c r="DS281" s="47">
        <f t="shared" si="103"/>
        <v>1.5613112477179465</v>
      </c>
      <c r="DT281" s="31">
        <f t="shared" si="103"/>
        <v>1.3107373807796734</v>
      </c>
      <c r="DU281" s="47" t="e">
        <f t="shared" si="103"/>
        <v>#DIV/0!</v>
      </c>
      <c r="DV281" s="47">
        <f t="shared" si="103"/>
        <v>1.3107373807796734</v>
      </c>
    </row>
    <row r="282" spans="2:126" x14ac:dyDescent="0.2">
      <c r="B282" s="92"/>
      <c r="C282" s="41" t="s">
        <v>13</v>
      </c>
      <c r="D282" s="31">
        <f t="shared" ref="D282:F282" si="104">STDEV(D141:D255)</f>
        <v>3.1754364744024839</v>
      </c>
      <c r="E282" s="47" t="e">
        <f t="shared" si="104"/>
        <v>#DIV/0!</v>
      </c>
      <c r="F282" s="47">
        <f t="shared" si="104"/>
        <v>3.1754364744024839</v>
      </c>
      <c r="G282" s="31">
        <f t="shared" ref="G282:AJ282" si="105">STDEV(G141:G255)</f>
        <v>3.1874449238380671</v>
      </c>
      <c r="H282" s="47" t="e">
        <f t="shared" si="105"/>
        <v>#DIV/0!</v>
      </c>
      <c r="I282" s="47">
        <f t="shared" si="105"/>
        <v>3.1874449238380671</v>
      </c>
      <c r="J282" s="31">
        <f t="shared" si="105"/>
        <v>3.2102414110505526</v>
      </c>
      <c r="K282" s="47" t="e">
        <f t="shared" si="105"/>
        <v>#DIV/0!</v>
      </c>
      <c r="L282" s="47">
        <f t="shared" si="105"/>
        <v>3.2102414110505526</v>
      </c>
      <c r="M282" s="31">
        <f t="shared" si="105"/>
        <v>3.2436225309672992</v>
      </c>
      <c r="N282" s="47" t="e">
        <f t="shared" si="105"/>
        <v>#DIV/0!</v>
      </c>
      <c r="O282" s="47">
        <f t="shared" si="105"/>
        <v>3.2436225309672992</v>
      </c>
      <c r="P282" s="31">
        <f t="shared" si="105"/>
        <v>3.3011562024808576</v>
      </c>
      <c r="Q282" s="47" t="e">
        <f t="shared" si="105"/>
        <v>#DIV/0!</v>
      </c>
      <c r="R282" s="47">
        <f t="shared" si="105"/>
        <v>3.3011562024808576</v>
      </c>
      <c r="S282" s="31">
        <f t="shared" si="105"/>
        <v>3.3618250772236715</v>
      </c>
      <c r="T282" s="47" t="e">
        <f t="shared" si="105"/>
        <v>#DIV/0!</v>
      </c>
      <c r="U282" s="47">
        <f t="shared" si="105"/>
        <v>3.3618250772236715</v>
      </c>
      <c r="V282" s="31">
        <f t="shared" si="105"/>
        <v>3.4368057945155757</v>
      </c>
      <c r="W282" s="47" t="e">
        <f t="shared" si="105"/>
        <v>#DIV/0!</v>
      </c>
      <c r="X282" s="47">
        <f t="shared" si="105"/>
        <v>3.4368057945155757</v>
      </c>
      <c r="Y282" s="31">
        <f t="shared" si="105"/>
        <v>3.5362014038852858</v>
      </c>
      <c r="Z282" s="47" t="e">
        <f t="shared" si="105"/>
        <v>#DIV/0!</v>
      </c>
      <c r="AA282" s="47">
        <f t="shared" si="105"/>
        <v>3.5362014038852858</v>
      </c>
      <c r="AB282" s="31">
        <f t="shared" si="105"/>
        <v>3.6433978336907855</v>
      </c>
      <c r="AC282" s="47" t="e">
        <f t="shared" si="105"/>
        <v>#DIV/0!</v>
      </c>
      <c r="AD282" s="47">
        <f t="shared" si="105"/>
        <v>3.6433978336907855</v>
      </c>
      <c r="AE282" s="31">
        <f t="shared" si="105"/>
        <v>3.7876197132942546</v>
      </c>
      <c r="AF282" s="47" t="e">
        <f t="shared" si="105"/>
        <v>#DIV/0!</v>
      </c>
      <c r="AG282" s="47">
        <f t="shared" si="105"/>
        <v>3.7876197132942546</v>
      </c>
      <c r="AH282" s="31">
        <f t="shared" si="105"/>
        <v>3.950427685057107</v>
      </c>
      <c r="AI282" s="47" t="e">
        <f t="shared" si="105"/>
        <v>#DIV/0!</v>
      </c>
      <c r="AJ282" s="47">
        <f t="shared" si="105"/>
        <v>3.950427685057107</v>
      </c>
      <c r="AK282" s="31">
        <f t="shared" ref="AK282:BN282" si="106">STDEV(AK141:AK255)</f>
        <v>4.1112802249728153</v>
      </c>
      <c r="AL282" s="47" t="e">
        <f t="shared" si="106"/>
        <v>#DIV/0!</v>
      </c>
      <c r="AM282" s="47">
        <f t="shared" si="106"/>
        <v>4.1112802249728153</v>
      </c>
      <c r="AN282" s="31">
        <f t="shared" si="106"/>
        <v>4.2742413713362399</v>
      </c>
      <c r="AO282" s="47" t="e">
        <f t="shared" si="106"/>
        <v>#DIV/0!</v>
      </c>
      <c r="AP282" s="47">
        <f t="shared" si="106"/>
        <v>4.2742413713362399</v>
      </c>
      <c r="AQ282" s="31">
        <f t="shared" si="106"/>
        <v>4.423510432427376</v>
      </c>
      <c r="AR282" s="47" t="e">
        <f t="shared" si="106"/>
        <v>#DIV/0!</v>
      </c>
      <c r="AS282" s="47">
        <f t="shared" si="106"/>
        <v>4.423510432427376</v>
      </c>
      <c r="AT282" s="31">
        <f t="shared" si="106"/>
        <v>4.5697363027335065</v>
      </c>
      <c r="AU282" s="47" t="e">
        <f t="shared" si="106"/>
        <v>#DIV/0!</v>
      </c>
      <c r="AV282" s="47">
        <f t="shared" si="106"/>
        <v>4.5697363027335065</v>
      </c>
      <c r="AW282" s="31">
        <f t="shared" si="106"/>
        <v>4.7085605732575768</v>
      </c>
      <c r="AX282" s="47" t="e">
        <f t="shared" si="106"/>
        <v>#DIV/0!</v>
      </c>
      <c r="AY282" s="47">
        <f t="shared" si="106"/>
        <v>4.7085605732575768</v>
      </c>
      <c r="AZ282" s="31">
        <f t="shared" si="106"/>
        <v>4.8315214137062341</v>
      </c>
      <c r="BA282" s="47" t="e">
        <f t="shared" si="106"/>
        <v>#DIV/0!</v>
      </c>
      <c r="BB282" s="47">
        <f t="shared" si="106"/>
        <v>4.8315214137062341</v>
      </c>
      <c r="BC282" s="31">
        <f t="shared" si="106"/>
        <v>4.9374262230138761</v>
      </c>
      <c r="BD282" s="47" t="e">
        <f t="shared" si="106"/>
        <v>#DIV/0!</v>
      </c>
      <c r="BE282" s="47">
        <f t="shared" si="106"/>
        <v>4.9374262230138761</v>
      </c>
      <c r="BF282" s="31">
        <f t="shared" si="106"/>
        <v>5.0518208197627414</v>
      </c>
      <c r="BG282" s="47" t="e">
        <f t="shared" si="106"/>
        <v>#DIV/0!</v>
      </c>
      <c r="BH282" s="47">
        <f t="shared" si="106"/>
        <v>5.0518208197627414</v>
      </c>
      <c r="BI282" s="31">
        <f t="shared" si="106"/>
        <v>5.1474996179814623</v>
      </c>
      <c r="BJ282" s="47" t="e">
        <f t="shared" si="106"/>
        <v>#DIV/0!</v>
      </c>
      <c r="BK282" s="47">
        <f t="shared" si="106"/>
        <v>5.1474996179814623</v>
      </c>
      <c r="BL282" s="31">
        <f t="shared" si="106"/>
        <v>5.2342112798622429</v>
      </c>
      <c r="BM282" s="47" t="e">
        <f t="shared" si="106"/>
        <v>#DIV/0!</v>
      </c>
      <c r="BN282" s="47">
        <f t="shared" si="106"/>
        <v>5.2342112798622429</v>
      </c>
      <c r="BO282" s="31">
        <f t="shared" ref="BO282:DV282" si="107">STDEV(BO141:BO255)</f>
        <v>5.3166750714654603</v>
      </c>
      <c r="BP282" s="47" t="e">
        <f t="shared" si="107"/>
        <v>#DIV/0!</v>
      </c>
      <c r="BQ282" s="47">
        <f t="shared" si="107"/>
        <v>5.3166750714654603</v>
      </c>
      <c r="BR282" s="31">
        <f t="shared" si="107"/>
        <v>5.3706071765493677</v>
      </c>
      <c r="BS282" s="47" t="e">
        <f t="shared" si="107"/>
        <v>#DIV/0!</v>
      </c>
      <c r="BT282" s="47">
        <f t="shared" si="107"/>
        <v>5.3706071765493677</v>
      </c>
      <c r="BU282" s="31">
        <f t="shared" si="107"/>
        <v>5.4223923655335193</v>
      </c>
      <c r="BV282" s="47" t="e">
        <f t="shared" si="107"/>
        <v>#DIV/0!</v>
      </c>
      <c r="BW282" s="47">
        <f t="shared" si="107"/>
        <v>5.4223923655335193</v>
      </c>
      <c r="BX282" s="31">
        <f t="shared" si="107"/>
        <v>5.4760543876157222</v>
      </c>
      <c r="BY282" s="47" t="e">
        <f t="shared" si="107"/>
        <v>#DIV/0!</v>
      </c>
      <c r="BZ282" s="47">
        <f t="shared" si="107"/>
        <v>5.4760543876157222</v>
      </c>
      <c r="CA282" s="31">
        <f t="shared" si="107"/>
        <v>5.523635950071256</v>
      </c>
      <c r="CB282" s="47" t="e">
        <f t="shared" si="107"/>
        <v>#DIV/0!</v>
      </c>
      <c r="CC282" s="47">
        <f t="shared" si="107"/>
        <v>5.523635950071256</v>
      </c>
      <c r="CD282" s="31">
        <f t="shared" si="107"/>
        <v>5.5494203229462631</v>
      </c>
      <c r="CE282" s="47" t="e">
        <f t="shared" si="107"/>
        <v>#DIV/0!</v>
      </c>
      <c r="CF282" s="47">
        <f t="shared" si="107"/>
        <v>5.5494203229462631</v>
      </c>
      <c r="CG282" s="31">
        <f t="shared" si="107"/>
        <v>5.5745139073899042</v>
      </c>
      <c r="CH282" s="47" t="e">
        <f t="shared" si="107"/>
        <v>#DIV/0!</v>
      </c>
      <c r="CI282" s="47">
        <f t="shared" si="107"/>
        <v>5.5745139073899042</v>
      </c>
      <c r="CJ282" s="31">
        <f t="shared" si="107"/>
        <v>5.6027675244976098</v>
      </c>
      <c r="CK282" s="47" t="e">
        <f t="shared" si="107"/>
        <v>#DIV/0!</v>
      </c>
      <c r="CL282" s="47">
        <f t="shared" si="107"/>
        <v>5.6027675244976098</v>
      </c>
      <c r="CM282" s="31">
        <f t="shared" si="107"/>
        <v>5.6278370406552529</v>
      </c>
      <c r="CN282" s="47" t="e">
        <f t="shared" si="107"/>
        <v>#DIV/0!</v>
      </c>
      <c r="CO282" s="47">
        <f t="shared" si="107"/>
        <v>5.6278370406552529</v>
      </c>
      <c r="CP282" s="31">
        <f t="shared" si="107"/>
        <v>5.6447544769061722</v>
      </c>
      <c r="CQ282" s="47" t="e">
        <f t="shared" si="107"/>
        <v>#DIV/0!</v>
      </c>
      <c r="CR282" s="47">
        <f t="shared" si="107"/>
        <v>5.6447544769061722</v>
      </c>
      <c r="CS282" s="31">
        <f t="shared" si="107"/>
        <v>5.648844954362044</v>
      </c>
      <c r="CT282" s="47" t="e">
        <f t="shared" si="107"/>
        <v>#DIV/0!</v>
      </c>
      <c r="CU282" s="47">
        <f t="shared" si="107"/>
        <v>5.648844954362044</v>
      </c>
      <c r="CV282" s="31">
        <f t="shared" si="107"/>
        <v>5.6488080530122691</v>
      </c>
      <c r="CW282" s="47" t="e">
        <f t="shared" si="107"/>
        <v>#DIV/0!</v>
      </c>
      <c r="CX282" s="47">
        <f t="shared" si="107"/>
        <v>5.6488080530122691</v>
      </c>
      <c r="CY282" s="31">
        <f t="shared" si="107"/>
        <v>5.6304279524737169</v>
      </c>
      <c r="CZ282" s="47" t="e">
        <f t="shared" si="107"/>
        <v>#DIV/0!</v>
      </c>
      <c r="DA282" s="47">
        <f t="shared" si="107"/>
        <v>5.6304279524737169</v>
      </c>
      <c r="DB282" s="31">
        <f t="shared" si="107"/>
        <v>5.6051433880818209</v>
      </c>
      <c r="DC282" s="47" t="e">
        <f t="shared" si="107"/>
        <v>#DIV/0!</v>
      </c>
      <c r="DD282" s="47">
        <f t="shared" si="107"/>
        <v>5.6051433880818209</v>
      </c>
      <c r="DE282" s="31">
        <f t="shared" si="107"/>
        <v>5.5669339846358952</v>
      </c>
      <c r="DF282" s="47" t="e">
        <f t="shared" si="107"/>
        <v>#DIV/0!</v>
      </c>
      <c r="DG282" s="47">
        <f t="shared" si="107"/>
        <v>5.5669339846358952</v>
      </c>
      <c r="DH282" s="31">
        <f t="shared" si="107"/>
        <v>5.5327764092347422</v>
      </c>
      <c r="DI282" s="47" t="e">
        <f t="shared" si="107"/>
        <v>#DIV/0!</v>
      </c>
      <c r="DJ282" s="47">
        <f t="shared" si="107"/>
        <v>5.5327764092347422</v>
      </c>
      <c r="DK282" s="31">
        <f t="shared" si="107"/>
        <v>5.4968997043373795</v>
      </c>
      <c r="DL282" s="47" t="e">
        <f t="shared" si="107"/>
        <v>#DIV/0!</v>
      </c>
      <c r="DM282" s="47">
        <f t="shared" si="107"/>
        <v>5.4968997043373795</v>
      </c>
      <c r="DN282" s="31">
        <f t="shared" si="107"/>
        <v>5.4622458042992896</v>
      </c>
      <c r="DO282" s="47" t="e">
        <f t="shared" si="107"/>
        <v>#DIV/0!</v>
      </c>
      <c r="DP282" s="47">
        <f t="shared" si="107"/>
        <v>5.4622458042992896</v>
      </c>
      <c r="DQ282" s="31">
        <f t="shared" si="107"/>
        <v>5.4097284925164795</v>
      </c>
      <c r="DR282" s="47" t="e">
        <f t="shared" si="107"/>
        <v>#DIV/0!</v>
      </c>
      <c r="DS282" s="47">
        <f t="shared" si="107"/>
        <v>5.4097284925164795</v>
      </c>
      <c r="DT282" s="31">
        <f t="shared" si="107"/>
        <v>5.3574482489336139</v>
      </c>
      <c r="DU282" s="47" t="e">
        <f t="shared" si="107"/>
        <v>#DIV/0!</v>
      </c>
      <c r="DV282" s="47">
        <f t="shared" si="107"/>
        <v>5.3574482489336139</v>
      </c>
    </row>
    <row r="283" spans="2:126" x14ac:dyDescent="0.2">
      <c r="B283" s="92"/>
      <c r="C283" s="41" t="s">
        <v>14</v>
      </c>
      <c r="D283" s="31">
        <f t="shared" ref="D283:F283" si="108">MAX(D141:D255)</f>
        <v>19.425932252145401</v>
      </c>
      <c r="E283" s="47">
        <f t="shared" si="108"/>
        <v>0</v>
      </c>
      <c r="F283" s="47">
        <f t="shared" si="108"/>
        <v>19.425932252145401</v>
      </c>
      <c r="G283" s="31">
        <f t="shared" ref="G283:AJ283" si="109">MAX(G141:G255)</f>
        <v>19.4259321243978</v>
      </c>
      <c r="H283" s="47">
        <f t="shared" si="109"/>
        <v>0</v>
      </c>
      <c r="I283" s="47">
        <f t="shared" si="109"/>
        <v>19.4259321243978</v>
      </c>
      <c r="J283" s="31">
        <f t="shared" si="109"/>
        <v>19.4259321243978</v>
      </c>
      <c r="K283" s="47">
        <f t="shared" si="109"/>
        <v>0</v>
      </c>
      <c r="L283" s="47">
        <f t="shared" si="109"/>
        <v>19.4259321243978</v>
      </c>
      <c r="M283" s="31">
        <f t="shared" si="109"/>
        <v>19.42593031745</v>
      </c>
      <c r="N283" s="47">
        <f t="shared" si="109"/>
        <v>0</v>
      </c>
      <c r="O283" s="47">
        <f t="shared" si="109"/>
        <v>19.42593031745</v>
      </c>
      <c r="P283" s="31">
        <f t="shared" si="109"/>
        <v>19.4258400767113</v>
      </c>
      <c r="Q283" s="47">
        <f t="shared" si="109"/>
        <v>0</v>
      </c>
      <c r="R283" s="47">
        <f t="shared" si="109"/>
        <v>19.4258400767113</v>
      </c>
      <c r="S283" s="31">
        <f t="shared" si="109"/>
        <v>19.425825233539701</v>
      </c>
      <c r="T283" s="47">
        <f t="shared" si="109"/>
        <v>0</v>
      </c>
      <c r="U283" s="47">
        <f t="shared" si="109"/>
        <v>19.425825233539701</v>
      </c>
      <c r="V283" s="31">
        <f t="shared" si="109"/>
        <v>19.425620733322599</v>
      </c>
      <c r="W283" s="47">
        <f t="shared" si="109"/>
        <v>0</v>
      </c>
      <c r="X283" s="47">
        <f t="shared" si="109"/>
        <v>19.425620733322599</v>
      </c>
      <c r="Y283" s="31">
        <f t="shared" si="109"/>
        <v>19.3534824355723</v>
      </c>
      <c r="Z283" s="47">
        <f t="shared" si="109"/>
        <v>0</v>
      </c>
      <c r="AA283" s="47">
        <f t="shared" si="109"/>
        <v>19.3534824355723</v>
      </c>
      <c r="AB283" s="31">
        <f t="shared" si="109"/>
        <v>19.2766077070969</v>
      </c>
      <c r="AC283" s="47">
        <f t="shared" si="109"/>
        <v>0</v>
      </c>
      <c r="AD283" s="47">
        <f t="shared" si="109"/>
        <v>19.2766077070969</v>
      </c>
      <c r="AE283" s="31">
        <f t="shared" si="109"/>
        <v>19.258980235489702</v>
      </c>
      <c r="AF283" s="47">
        <f t="shared" si="109"/>
        <v>0</v>
      </c>
      <c r="AG283" s="47">
        <f t="shared" si="109"/>
        <v>19.258980235489702</v>
      </c>
      <c r="AH283" s="31">
        <f t="shared" si="109"/>
        <v>19.0261715239183</v>
      </c>
      <c r="AI283" s="47">
        <f t="shared" si="109"/>
        <v>0</v>
      </c>
      <c r="AJ283" s="47">
        <f t="shared" si="109"/>
        <v>19.0261715239183</v>
      </c>
      <c r="AK283" s="31">
        <f t="shared" ref="AK283:BN283" si="110">MAX(AK141:AK255)</f>
        <v>18.986417203910801</v>
      </c>
      <c r="AL283" s="47">
        <f t="shared" si="110"/>
        <v>0</v>
      </c>
      <c r="AM283" s="47">
        <f t="shared" si="110"/>
        <v>18.986417203910801</v>
      </c>
      <c r="AN283" s="31">
        <f t="shared" si="110"/>
        <v>18.806901982131802</v>
      </c>
      <c r="AO283" s="47">
        <f t="shared" si="110"/>
        <v>0</v>
      </c>
      <c r="AP283" s="47">
        <f t="shared" si="110"/>
        <v>18.806901982131802</v>
      </c>
      <c r="AQ283" s="31">
        <f t="shared" si="110"/>
        <v>18.6063287414777</v>
      </c>
      <c r="AR283" s="47">
        <f t="shared" si="110"/>
        <v>0</v>
      </c>
      <c r="AS283" s="47">
        <f t="shared" si="110"/>
        <v>18.6063287414777</v>
      </c>
      <c r="AT283" s="31">
        <f t="shared" si="110"/>
        <v>18.556711484249099</v>
      </c>
      <c r="AU283" s="47">
        <f t="shared" si="110"/>
        <v>0</v>
      </c>
      <c r="AV283" s="47">
        <f t="shared" si="110"/>
        <v>18.556711484249099</v>
      </c>
      <c r="AW283" s="31">
        <f t="shared" si="110"/>
        <v>18.342134772414202</v>
      </c>
      <c r="AX283" s="47">
        <f t="shared" si="110"/>
        <v>0</v>
      </c>
      <c r="AY283" s="47">
        <f t="shared" si="110"/>
        <v>18.342134772414202</v>
      </c>
      <c r="AZ283" s="31">
        <f t="shared" si="110"/>
        <v>18.065478295515</v>
      </c>
      <c r="BA283" s="47">
        <f t="shared" si="110"/>
        <v>0</v>
      </c>
      <c r="BB283" s="47">
        <f t="shared" si="110"/>
        <v>18.065478295515</v>
      </c>
      <c r="BC283" s="31">
        <f t="shared" si="110"/>
        <v>17.8460259436131</v>
      </c>
      <c r="BD283" s="47">
        <f t="shared" si="110"/>
        <v>0</v>
      </c>
      <c r="BE283" s="47">
        <f t="shared" si="110"/>
        <v>17.8460259436131</v>
      </c>
      <c r="BF283" s="31">
        <f t="shared" si="110"/>
        <v>17.6943951359858</v>
      </c>
      <c r="BG283" s="47">
        <f t="shared" si="110"/>
        <v>0</v>
      </c>
      <c r="BH283" s="47">
        <f t="shared" si="110"/>
        <v>17.6943951359858</v>
      </c>
      <c r="BI283" s="31">
        <f t="shared" si="110"/>
        <v>17.367115566165701</v>
      </c>
      <c r="BJ283" s="47">
        <f t="shared" si="110"/>
        <v>0</v>
      </c>
      <c r="BK283" s="47">
        <f t="shared" si="110"/>
        <v>17.367115566165701</v>
      </c>
      <c r="BL283" s="31">
        <f t="shared" si="110"/>
        <v>16.9902525066511</v>
      </c>
      <c r="BM283" s="47">
        <f t="shared" si="110"/>
        <v>0</v>
      </c>
      <c r="BN283" s="47">
        <f t="shared" si="110"/>
        <v>16.9902525066511</v>
      </c>
      <c r="BO283" s="31">
        <f t="shared" ref="BO283:DV283" si="111">MAX(BO141:BO255)</f>
        <v>16.714316622113099</v>
      </c>
      <c r="BP283" s="47">
        <f t="shared" si="111"/>
        <v>0</v>
      </c>
      <c r="BQ283" s="47">
        <f t="shared" si="111"/>
        <v>16.714316622113099</v>
      </c>
      <c r="BR283" s="31">
        <f t="shared" si="111"/>
        <v>16.530490049063399</v>
      </c>
      <c r="BS283" s="47">
        <f t="shared" si="111"/>
        <v>0</v>
      </c>
      <c r="BT283" s="47">
        <f t="shared" si="111"/>
        <v>16.530490049063399</v>
      </c>
      <c r="BU283" s="31">
        <f t="shared" si="111"/>
        <v>16.379037804812398</v>
      </c>
      <c r="BV283" s="47">
        <f t="shared" si="111"/>
        <v>0</v>
      </c>
      <c r="BW283" s="47">
        <f t="shared" si="111"/>
        <v>16.379037804812398</v>
      </c>
      <c r="BX283" s="31">
        <f t="shared" si="111"/>
        <v>16.254821720014501</v>
      </c>
      <c r="BY283" s="47">
        <f t="shared" si="111"/>
        <v>0</v>
      </c>
      <c r="BZ283" s="47">
        <f t="shared" si="111"/>
        <v>16.254821720014501</v>
      </c>
      <c r="CA283" s="31">
        <f t="shared" si="111"/>
        <v>16.041765210331</v>
      </c>
      <c r="CB283" s="47">
        <f t="shared" si="111"/>
        <v>0</v>
      </c>
      <c r="CC283" s="47">
        <f t="shared" si="111"/>
        <v>16.041765210331</v>
      </c>
      <c r="CD283" s="31">
        <f t="shared" si="111"/>
        <v>15.8004147217277</v>
      </c>
      <c r="CE283" s="47">
        <f t="shared" si="111"/>
        <v>0</v>
      </c>
      <c r="CF283" s="47">
        <f t="shared" si="111"/>
        <v>15.8004147217277</v>
      </c>
      <c r="CG283" s="31">
        <f t="shared" si="111"/>
        <v>15.740529047584801</v>
      </c>
      <c r="CH283" s="47">
        <f t="shared" si="111"/>
        <v>0</v>
      </c>
      <c r="CI283" s="47">
        <f t="shared" si="111"/>
        <v>15.740529047584801</v>
      </c>
      <c r="CJ283" s="31">
        <f t="shared" si="111"/>
        <v>15.666834769350301</v>
      </c>
      <c r="CK283" s="47">
        <f t="shared" si="111"/>
        <v>0</v>
      </c>
      <c r="CL283" s="47">
        <f t="shared" si="111"/>
        <v>15.666834769350301</v>
      </c>
      <c r="CM283" s="31">
        <f t="shared" si="111"/>
        <v>15.619999909894499</v>
      </c>
      <c r="CN283" s="47">
        <f t="shared" si="111"/>
        <v>0</v>
      </c>
      <c r="CO283" s="47">
        <f t="shared" si="111"/>
        <v>15.619999909894499</v>
      </c>
      <c r="CP283" s="31">
        <f t="shared" si="111"/>
        <v>15.5724836195325</v>
      </c>
      <c r="CQ283" s="47">
        <f t="shared" si="111"/>
        <v>0</v>
      </c>
      <c r="CR283" s="47">
        <f t="shared" si="111"/>
        <v>15.5724836195325</v>
      </c>
      <c r="CS283" s="31">
        <f t="shared" si="111"/>
        <v>15.518545359404101</v>
      </c>
      <c r="CT283" s="47">
        <f t="shared" si="111"/>
        <v>0</v>
      </c>
      <c r="CU283" s="47">
        <f t="shared" si="111"/>
        <v>15.518545359404101</v>
      </c>
      <c r="CV283" s="31">
        <f t="shared" si="111"/>
        <v>15.460614261426599</v>
      </c>
      <c r="CW283" s="47">
        <f t="shared" si="111"/>
        <v>0</v>
      </c>
      <c r="CX283" s="47">
        <f t="shared" si="111"/>
        <v>15.460614261426599</v>
      </c>
      <c r="CY283" s="31">
        <f t="shared" si="111"/>
        <v>15.3763122774492</v>
      </c>
      <c r="CZ283" s="47">
        <f t="shared" si="111"/>
        <v>0</v>
      </c>
      <c r="DA283" s="47">
        <f t="shared" si="111"/>
        <v>15.3763122774492</v>
      </c>
      <c r="DB283" s="31">
        <f t="shared" si="111"/>
        <v>15.2948746092204</v>
      </c>
      <c r="DC283" s="47">
        <f t="shared" si="111"/>
        <v>0</v>
      </c>
      <c r="DD283" s="47">
        <f t="shared" si="111"/>
        <v>15.2948746092204</v>
      </c>
      <c r="DE283" s="31">
        <f t="shared" si="111"/>
        <v>15.1915035745434</v>
      </c>
      <c r="DF283" s="47">
        <f t="shared" si="111"/>
        <v>0</v>
      </c>
      <c r="DG283" s="47">
        <f t="shared" si="111"/>
        <v>15.1915035745434</v>
      </c>
      <c r="DH283" s="31">
        <f t="shared" si="111"/>
        <v>15.085962229835101</v>
      </c>
      <c r="DI283" s="47">
        <f t="shared" si="111"/>
        <v>0</v>
      </c>
      <c r="DJ283" s="47">
        <f t="shared" si="111"/>
        <v>15.085962229835101</v>
      </c>
      <c r="DK283" s="31">
        <f t="shared" si="111"/>
        <v>15.038847623184299</v>
      </c>
      <c r="DL283" s="47">
        <f t="shared" si="111"/>
        <v>0</v>
      </c>
      <c r="DM283" s="47">
        <f t="shared" si="111"/>
        <v>15.038847623184299</v>
      </c>
      <c r="DN283" s="31">
        <f t="shared" si="111"/>
        <v>14.9990256035538</v>
      </c>
      <c r="DO283" s="47">
        <f t="shared" si="111"/>
        <v>0</v>
      </c>
      <c r="DP283" s="47">
        <f t="shared" si="111"/>
        <v>14.9990256035538</v>
      </c>
      <c r="DQ283" s="31">
        <f t="shared" si="111"/>
        <v>14.947266422150101</v>
      </c>
      <c r="DR283" s="47">
        <f t="shared" si="111"/>
        <v>0</v>
      </c>
      <c r="DS283" s="47">
        <f t="shared" si="111"/>
        <v>14.947266422150101</v>
      </c>
      <c r="DT283" s="31">
        <f t="shared" si="111"/>
        <v>14.879858117684099</v>
      </c>
      <c r="DU283" s="47">
        <f t="shared" si="111"/>
        <v>0</v>
      </c>
      <c r="DV283" s="47">
        <f t="shared" si="111"/>
        <v>14.879858117684099</v>
      </c>
    </row>
    <row r="284" spans="2:126" x14ac:dyDescent="0.2">
      <c r="B284" s="92"/>
      <c r="C284" s="41" t="s">
        <v>15</v>
      </c>
      <c r="D284" s="31">
        <f t="shared" ref="D284:F284" si="112">MIN(D141:D255)</f>
        <v>6.1730229010526596</v>
      </c>
      <c r="E284" s="47">
        <f t="shared" si="112"/>
        <v>0</v>
      </c>
      <c r="F284" s="47">
        <f t="shared" si="112"/>
        <v>6.1730229010526596</v>
      </c>
      <c r="G284" s="31">
        <f t="shared" ref="G284:AJ284" si="113">MIN(G141:G255)</f>
        <v>6.1673828901338101</v>
      </c>
      <c r="H284" s="47">
        <f t="shared" si="113"/>
        <v>0</v>
      </c>
      <c r="I284" s="47">
        <f t="shared" si="113"/>
        <v>6.1673828901338101</v>
      </c>
      <c r="J284" s="31">
        <f t="shared" si="113"/>
        <v>6.1413078840056397</v>
      </c>
      <c r="K284" s="47">
        <f t="shared" si="113"/>
        <v>0</v>
      </c>
      <c r="L284" s="47">
        <f t="shared" si="113"/>
        <v>6.1413078840056397</v>
      </c>
      <c r="M284" s="31">
        <f t="shared" si="113"/>
        <v>6.07608760685308</v>
      </c>
      <c r="N284" s="47">
        <f t="shared" si="113"/>
        <v>0</v>
      </c>
      <c r="O284" s="47">
        <f t="shared" si="113"/>
        <v>6.07608760685308</v>
      </c>
      <c r="P284" s="31">
        <f t="shared" si="113"/>
        <v>5.6150737432689004</v>
      </c>
      <c r="Q284" s="47">
        <f t="shared" si="113"/>
        <v>0</v>
      </c>
      <c r="R284" s="47">
        <f t="shared" si="113"/>
        <v>5.6150737432689004</v>
      </c>
      <c r="S284" s="31">
        <f t="shared" si="113"/>
        <v>5.2015473317751404</v>
      </c>
      <c r="T284" s="47">
        <f t="shared" si="113"/>
        <v>0</v>
      </c>
      <c r="U284" s="47">
        <f t="shared" si="113"/>
        <v>5.2015473317751404</v>
      </c>
      <c r="V284" s="31">
        <f t="shared" si="113"/>
        <v>4.68900336604462</v>
      </c>
      <c r="W284" s="47">
        <f t="shared" si="113"/>
        <v>0</v>
      </c>
      <c r="X284" s="47">
        <f t="shared" si="113"/>
        <v>4.68900336604462</v>
      </c>
      <c r="Y284" s="31">
        <f t="shared" si="113"/>
        <v>4.0853342058009003</v>
      </c>
      <c r="Z284" s="47">
        <f t="shared" si="113"/>
        <v>0</v>
      </c>
      <c r="AA284" s="47">
        <f t="shared" si="113"/>
        <v>4.0853342058009003</v>
      </c>
      <c r="AB284" s="31">
        <f t="shared" si="113"/>
        <v>3.5550201127225498</v>
      </c>
      <c r="AC284" s="47">
        <f t="shared" si="113"/>
        <v>0</v>
      </c>
      <c r="AD284" s="47">
        <f t="shared" si="113"/>
        <v>3.5550201127225498</v>
      </c>
      <c r="AE284" s="31">
        <f t="shared" si="113"/>
        <v>2.8085768412324299</v>
      </c>
      <c r="AF284" s="47">
        <f t="shared" si="113"/>
        <v>0</v>
      </c>
      <c r="AG284" s="47">
        <f t="shared" si="113"/>
        <v>2.8085768412324299</v>
      </c>
      <c r="AH284" s="31">
        <f t="shared" si="113"/>
        <v>2.1852025929042198</v>
      </c>
      <c r="AI284" s="47">
        <f t="shared" si="113"/>
        <v>0</v>
      </c>
      <c r="AJ284" s="47">
        <f t="shared" si="113"/>
        <v>2.1852025929042198</v>
      </c>
      <c r="AK284" s="31">
        <f t="shared" ref="AK284:BN284" si="114">MIN(AK141:AK255)</f>
        <v>1.58288856425439</v>
      </c>
      <c r="AL284" s="47">
        <f t="shared" si="114"/>
        <v>0</v>
      </c>
      <c r="AM284" s="47">
        <f t="shared" si="114"/>
        <v>1.58288856425439</v>
      </c>
      <c r="AN284" s="31">
        <f t="shared" si="114"/>
        <v>0.89206718891379799</v>
      </c>
      <c r="AO284" s="47">
        <f t="shared" si="114"/>
        <v>0</v>
      </c>
      <c r="AP284" s="47">
        <f t="shared" si="114"/>
        <v>0.89206718891379799</v>
      </c>
      <c r="AQ284" s="31">
        <f t="shared" si="114"/>
        <v>-0.114843088240518</v>
      </c>
      <c r="AR284" s="47">
        <f t="shared" si="114"/>
        <v>0</v>
      </c>
      <c r="AS284" s="47">
        <f t="shared" si="114"/>
        <v>-0.114843088240518</v>
      </c>
      <c r="AT284" s="31">
        <f t="shared" si="114"/>
        <v>-0.99536260024294898</v>
      </c>
      <c r="AU284" s="47">
        <f t="shared" si="114"/>
        <v>0</v>
      </c>
      <c r="AV284" s="47">
        <f t="shared" si="114"/>
        <v>-0.99536260024294898</v>
      </c>
      <c r="AW284" s="31">
        <f t="shared" si="114"/>
        <v>-2.0469921199033898</v>
      </c>
      <c r="AX284" s="47">
        <f t="shared" si="114"/>
        <v>0</v>
      </c>
      <c r="AY284" s="47">
        <f t="shared" si="114"/>
        <v>-2.0469921199033898</v>
      </c>
      <c r="AZ284" s="31">
        <f t="shared" si="114"/>
        <v>-2.9333920517599901</v>
      </c>
      <c r="BA284" s="47">
        <f t="shared" si="114"/>
        <v>0</v>
      </c>
      <c r="BB284" s="47">
        <f t="shared" si="114"/>
        <v>-2.9333920517599901</v>
      </c>
      <c r="BC284" s="31">
        <f t="shared" si="114"/>
        <v>-3.66901977071198</v>
      </c>
      <c r="BD284" s="47">
        <f t="shared" si="114"/>
        <v>0</v>
      </c>
      <c r="BE284" s="47">
        <f t="shared" si="114"/>
        <v>-3.66901977071198</v>
      </c>
      <c r="BF284" s="31">
        <f t="shared" si="114"/>
        <v>-4.2364043635709097</v>
      </c>
      <c r="BG284" s="47">
        <f t="shared" si="114"/>
        <v>0</v>
      </c>
      <c r="BH284" s="47">
        <f t="shared" si="114"/>
        <v>-4.2364043635709097</v>
      </c>
      <c r="BI284" s="31">
        <f t="shared" si="114"/>
        <v>-4.8566435036610303</v>
      </c>
      <c r="BJ284" s="47">
        <f t="shared" si="114"/>
        <v>0</v>
      </c>
      <c r="BK284" s="47">
        <f t="shared" si="114"/>
        <v>-4.8566435036610303</v>
      </c>
      <c r="BL284" s="31">
        <f t="shared" si="114"/>
        <v>-5.4344476898109999</v>
      </c>
      <c r="BM284" s="47">
        <f t="shared" si="114"/>
        <v>0</v>
      </c>
      <c r="BN284" s="47">
        <f t="shared" si="114"/>
        <v>-5.4344476898109999</v>
      </c>
      <c r="BO284" s="31">
        <f t="shared" ref="BO284:DV284" si="115">MIN(BO141:BO255)</f>
        <v>-5.7188657112968002</v>
      </c>
      <c r="BP284" s="47">
        <f t="shared" si="115"/>
        <v>0</v>
      </c>
      <c r="BQ284" s="47">
        <f t="shared" si="115"/>
        <v>-5.7188657112968002</v>
      </c>
      <c r="BR284" s="31">
        <f t="shared" si="115"/>
        <v>-5.8488889983849504</v>
      </c>
      <c r="BS284" s="47">
        <f t="shared" si="115"/>
        <v>0</v>
      </c>
      <c r="BT284" s="47">
        <f t="shared" si="115"/>
        <v>-5.8488889983849504</v>
      </c>
      <c r="BU284" s="31">
        <f t="shared" si="115"/>
        <v>-6.1018500383908103</v>
      </c>
      <c r="BV284" s="47">
        <f t="shared" si="115"/>
        <v>0</v>
      </c>
      <c r="BW284" s="47">
        <f t="shared" si="115"/>
        <v>-6.1018500383908103</v>
      </c>
      <c r="BX284" s="31">
        <f t="shared" si="115"/>
        <v>-6.1888618035796998</v>
      </c>
      <c r="BY284" s="47">
        <f t="shared" si="115"/>
        <v>0</v>
      </c>
      <c r="BZ284" s="47">
        <f t="shared" si="115"/>
        <v>-6.1888618035796998</v>
      </c>
      <c r="CA284" s="31">
        <f t="shared" si="115"/>
        <v>-6.4534420765522098</v>
      </c>
      <c r="CB284" s="47">
        <f t="shared" si="115"/>
        <v>0</v>
      </c>
      <c r="CC284" s="47">
        <f t="shared" si="115"/>
        <v>-6.4534420765522098</v>
      </c>
      <c r="CD284" s="31">
        <f t="shared" si="115"/>
        <v>-6.5440018192674696</v>
      </c>
      <c r="CE284" s="47">
        <f t="shared" si="115"/>
        <v>0</v>
      </c>
      <c r="CF284" s="47">
        <f t="shared" si="115"/>
        <v>-6.5440018192674696</v>
      </c>
      <c r="CG284" s="31">
        <f t="shared" si="115"/>
        <v>-6.7299104183662797</v>
      </c>
      <c r="CH284" s="47">
        <f t="shared" si="115"/>
        <v>0</v>
      </c>
      <c r="CI284" s="47">
        <f t="shared" si="115"/>
        <v>-6.7299104183662797</v>
      </c>
      <c r="CJ284" s="31">
        <f t="shared" si="115"/>
        <v>-7.0493663989030901</v>
      </c>
      <c r="CK284" s="47">
        <f t="shared" si="115"/>
        <v>0</v>
      </c>
      <c r="CL284" s="47">
        <f t="shared" si="115"/>
        <v>-7.0493663989030901</v>
      </c>
      <c r="CM284" s="31">
        <f t="shared" si="115"/>
        <v>-7.2531244982729</v>
      </c>
      <c r="CN284" s="47">
        <f t="shared" si="115"/>
        <v>0</v>
      </c>
      <c r="CO284" s="47">
        <f t="shared" si="115"/>
        <v>-7.2531244982729</v>
      </c>
      <c r="CP284" s="31">
        <f t="shared" si="115"/>
        <v>-7.3321559248472497</v>
      </c>
      <c r="CQ284" s="47">
        <f t="shared" si="115"/>
        <v>0</v>
      </c>
      <c r="CR284" s="47">
        <f t="shared" si="115"/>
        <v>-7.3321559248472497</v>
      </c>
      <c r="CS284" s="31">
        <f t="shared" si="115"/>
        <v>-7.4546111819298098</v>
      </c>
      <c r="CT284" s="47">
        <f t="shared" si="115"/>
        <v>0</v>
      </c>
      <c r="CU284" s="47">
        <f t="shared" si="115"/>
        <v>-7.4546111819298098</v>
      </c>
      <c r="CV284" s="31">
        <f t="shared" si="115"/>
        <v>-7.6916290193514403</v>
      </c>
      <c r="CW284" s="47">
        <f t="shared" si="115"/>
        <v>0</v>
      </c>
      <c r="CX284" s="47">
        <f t="shared" si="115"/>
        <v>-7.6916290193514403</v>
      </c>
      <c r="CY284" s="31">
        <f t="shared" si="115"/>
        <v>-7.9960765396232896</v>
      </c>
      <c r="CZ284" s="47">
        <f t="shared" si="115"/>
        <v>0</v>
      </c>
      <c r="DA284" s="47">
        <f t="shared" si="115"/>
        <v>-7.9960765396232896</v>
      </c>
      <c r="DB284" s="31">
        <f t="shared" si="115"/>
        <v>-7.9618670551690096</v>
      </c>
      <c r="DC284" s="47">
        <f t="shared" si="115"/>
        <v>0</v>
      </c>
      <c r="DD284" s="47">
        <f t="shared" si="115"/>
        <v>-7.9618670551690096</v>
      </c>
      <c r="DE284" s="31">
        <f t="shared" si="115"/>
        <v>-8.1903188322564393</v>
      </c>
      <c r="DF284" s="47">
        <f t="shared" si="115"/>
        <v>0</v>
      </c>
      <c r="DG284" s="47">
        <f t="shared" si="115"/>
        <v>-8.1903188322564393</v>
      </c>
      <c r="DH284" s="31">
        <f t="shared" si="115"/>
        <v>-8.7912203814078893</v>
      </c>
      <c r="DI284" s="47">
        <f t="shared" si="115"/>
        <v>0</v>
      </c>
      <c r="DJ284" s="47">
        <f t="shared" si="115"/>
        <v>-8.7912203814078893</v>
      </c>
      <c r="DK284" s="31">
        <f t="shared" si="115"/>
        <v>-9.2710545053625406</v>
      </c>
      <c r="DL284" s="47">
        <f t="shared" si="115"/>
        <v>0</v>
      </c>
      <c r="DM284" s="47">
        <f t="shared" si="115"/>
        <v>-9.2710545053625406</v>
      </c>
      <c r="DN284" s="31">
        <f t="shared" si="115"/>
        <v>-9.6616436541544299</v>
      </c>
      <c r="DO284" s="47">
        <f t="shared" si="115"/>
        <v>0</v>
      </c>
      <c r="DP284" s="47">
        <f t="shared" si="115"/>
        <v>-9.6616436541544299</v>
      </c>
      <c r="DQ284" s="31">
        <f t="shared" si="115"/>
        <v>-9.8246267842678208</v>
      </c>
      <c r="DR284" s="47">
        <f t="shared" si="115"/>
        <v>0</v>
      </c>
      <c r="DS284" s="47">
        <f t="shared" si="115"/>
        <v>-9.8246267842678208</v>
      </c>
      <c r="DT284" s="31">
        <f t="shared" si="115"/>
        <v>-10.246499142853599</v>
      </c>
      <c r="DU284" s="47">
        <f t="shared" si="115"/>
        <v>0</v>
      </c>
      <c r="DV284" s="47">
        <f t="shared" si="115"/>
        <v>-10.246499142853599</v>
      </c>
    </row>
    <row r="285" spans="2:126" ht="17" thickBot="1" x14ac:dyDescent="0.25">
      <c r="B285" s="92"/>
      <c r="C285" s="44" t="s">
        <v>16</v>
      </c>
      <c r="D285" s="39">
        <f t="shared" ref="D285:F285" si="116">MEDIAN(D141:D255)</f>
        <v>13.935293129613701</v>
      </c>
      <c r="E285" s="40" t="e">
        <f t="shared" si="116"/>
        <v>#NUM!</v>
      </c>
      <c r="F285" s="40">
        <f t="shared" si="116"/>
        <v>13.935293129613701</v>
      </c>
      <c r="G285" s="39">
        <f t="shared" ref="G285:AJ285" si="117">MEDIAN(G141:G255)</f>
        <v>13.8924558191652</v>
      </c>
      <c r="H285" s="40" t="e">
        <f t="shared" si="117"/>
        <v>#NUM!</v>
      </c>
      <c r="I285" s="40">
        <f t="shared" si="117"/>
        <v>13.8924558191652</v>
      </c>
      <c r="J285" s="39">
        <f t="shared" si="117"/>
        <v>13.855791936773199</v>
      </c>
      <c r="K285" s="40" t="e">
        <f t="shared" si="117"/>
        <v>#NUM!</v>
      </c>
      <c r="L285" s="40">
        <f t="shared" si="117"/>
        <v>13.855791936773199</v>
      </c>
      <c r="M285" s="39">
        <f t="shared" si="117"/>
        <v>13.817216546354</v>
      </c>
      <c r="N285" s="40" t="e">
        <f t="shared" si="117"/>
        <v>#NUM!</v>
      </c>
      <c r="O285" s="40">
        <f t="shared" si="117"/>
        <v>13.817216546354</v>
      </c>
      <c r="P285" s="39">
        <f t="shared" si="117"/>
        <v>13.766976666918101</v>
      </c>
      <c r="Q285" s="40" t="e">
        <f t="shared" si="117"/>
        <v>#NUM!</v>
      </c>
      <c r="R285" s="40">
        <f t="shared" si="117"/>
        <v>13.766976666918101</v>
      </c>
      <c r="S285" s="39">
        <f t="shared" si="117"/>
        <v>13.657010940382699</v>
      </c>
      <c r="T285" s="40" t="e">
        <f t="shared" si="117"/>
        <v>#NUM!</v>
      </c>
      <c r="U285" s="40">
        <f t="shared" si="117"/>
        <v>13.657010940382699</v>
      </c>
      <c r="V285" s="39">
        <f t="shared" si="117"/>
        <v>13.3420104811201</v>
      </c>
      <c r="W285" s="40" t="e">
        <f t="shared" si="117"/>
        <v>#NUM!</v>
      </c>
      <c r="X285" s="40">
        <f t="shared" si="117"/>
        <v>13.3420104811201</v>
      </c>
      <c r="Y285" s="39">
        <f t="shared" si="117"/>
        <v>12.981599995492701</v>
      </c>
      <c r="Z285" s="40" t="e">
        <f t="shared" si="117"/>
        <v>#NUM!</v>
      </c>
      <c r="AA285" s="40">
        <f t="shared" si="117"/>
        <v>12.981599995492701</v>
      </c>
      <c r="AB285" s="39">
        <f t="shared" si="117"/>
        <v>12.5556510075624</v>
      </c>
      <c r="AC285" s="40" t="e">
        <f t="shared" si="117"/>
        <v>#NUM!</v>
      </c>
      <c r="AD285" s="40">
        <f t="shared" si="117"/>
        <v>12.5556510075624</v>
      </c>
      <c r="AE285" s="39">
        <f t="shared" si="117"/>
        <v>12.3763246150392</v>
      </c>
      <c r="AF285" s="40" t="e">
        <f t="shared" si="117"/>
        <v>#NUM!</v>
      </c>
      <c r="AG285" s="40">
        <f t="shared" si="117"/>
        <v>12.3763246150392</v>
      </c>
      <c r="AH285" s="39">
        <f t="shared" si="117"/>
        <v>11.9459961669482</v>
      </c>
      <c r="AI285" s="40" t="e">
        <f t="shared" si="117"/>
        <v>#NUM!</v>
      </c>
      <c r="AJ285" s="40">
        <f t="shared" si="117"/>
        <v>11.9459961669482</v>
      </c>
      <c r="AK285" s="39">
        <f t="shared" ref="AK285:BN285" si="118">MEDIAN(AK141:AK255)</f>
        <v>11.419122849635</v>
      </c>
      <c r="AL285" s="40" t="e">
        <f t="shared" si="118"/>
        <v>#NUM!</v>
      </c>
      <c r="AM285" s="40">
        <f t="shared" si="118"/>
        <v>11.419122849635</v>
      </c>
      <c r="AN285" s="39">
        <f t="shared" si="118"/>
        <v>11.0993928094664</v>
      </c>
      <c r="AO285" s="40" t="e">
        <f t="shared" si="118"/>
        <v>#NUM!</v>
      </c>
      <c r="AP285" s="40">
        <f t="shared" si="118"/>
        <v>11.0993928094664</v>
      </c>
      <c r="AQ285" s="39">
        <f t="shared" si="118"/>
        <v>10.5328939509231</v>
      </c>
      <c r="AR285" s="40" t="e">
        <f t="shared" si="118"/>
        <v>#NUM!</v>
      </c>
      <c r="AS285" s="40">
        <f t="shared" si="118"/>
        <v>10.5328939509231</v>
      </c>
      <c r="AT285" s="39">
        <f t="shared" si="118"/>
        <v>10.0294367852949</v>
      </c>
      <c r="AU285" s="40" t="e">
        <f t="shared" si="118"/>
        <v>#NUM!</v>
      </c>
      <c r="AV285" s="40">
        <f t="shared" si="118"/>
        <v>10.0294367852949</v>
      </c>
      <c r="AW285" s="39">
        <f t="shared" si="118"/>
        <v>9.6021421228492905</v>
      </c>
      <c r="AX285" s="40" t="e">
        <f t="shared" si="118"/>
        <v>#NUM!</v>
      </c>
      <c r="AY285" s="40">
        <f t="shared" si="118"/>
        <v>9.6021421228492905</v>
      </c>
      <c r="AZ285" s="39">
        <f t="shared" si="118"/>
        <v>8.8702198251360702</v>
      </c>
      <c r="BA285" s="40" t="e">
        <f t="shared" si="118"/>
        <v>#NUM!</v>
      </c>
      <c r="BB285" s="40">
        <f t="shared" si="118"/>
        <v>8.8702198251360702</v>
      </c>
      <c r="BC285" s="39">
        <f t="shared" si="118"/>
        <v>8.3869332113570891</v>
      </c>
      <c r="BD285" s="40" t="e">
        <f t="shared" si="118"/>
        <v>#NUM!</v>
      </c>
      <c r="BE285" s="40">
        <f t="shared" si="118"/>
        <v>8.3869332113570891</v>
      </c>
      <c r="BF285" s="39">
        <f t="shared" si="118"/>
        <v>8.0336438583450995</v>
      </c>
      <c r="BG285" s="40" t="e">
        <f t="shared" si="118"/>
        <v>#NUM!</v>
      </c>
      <c r="BH285" s="40">
        <f t="shared" si="118"/>
        <v>8.0336438583450995</v>
      </c>
      <c r="BI285" s="39">
        <f t="shared" si="118"/>
        <v>7.81559160461999</v>
      </c>
      <c r="BJ285" s="40" t="e">
        <f t="shared" si="118"/>
        <v>#NUM!</v>
      </c>
      <c r="BK285" s="40">
        <f t="shared" si="118"/>
        <v>7.81559160461999</v>
      </c>
      <c r="BL285" s="39">
        <f t="shared" si="118"/>
        <v>7.4627870345621599</v>
      </c>
      <c r="BM285" s="40" t="e">
        <f t="shared" si="118"/>
        <v>#NUM!</v>
      </c>
      <c r="BN285" s="40">
        <f t="shared" si="118"/>
        <v>7.4627870345621599</v>
      </c>
      <c r="BO285" s="39">
        <f t="shared" ref="BO285:DV285" si="119">MEDIAN(BO141:BO255)</f>
        <v>7.0263990500992701</v>
      </c>
      <c r="BP285" s="40" t="e">
        <f t="shared" si="119"/>
        <v>#NUM!</v>
      </c>
      <c r="BQ285" s="40">
        <f t="shared" si="119"/>
        <v>7.0263990500992701</v>
      </c>
      <c r="BR285" s="39">
        <f t="shared" si="119"/>
        <v>6.8199239363661199</v>
      </c>
      <c r="BS285" s="40" t="e">
        <f t="shared" si="119"/>
        <v>#NUM!</v>
      </c>
      <c r="BT285" s="40">
        <f t="shared" si="119"/>
        <v>6.8199239363661199</v>
      </c>
      <c r="BU285" s="39">
        <f t="shared" si="119"/>
        <v>6.6114041110524804</v>
      </c>
      <c r="BV285" s="40" t="e">
        <f t="shared" si="119"/>
        <v>#NUM!</v>
      </c>
      <c r="BW285" s="40">
        <f t="shared" si="119"/>
        <v>6.6114041110524804</v>
      </c>
      <c r="BX285" s="39">
        <f t="shared" si="119"/>
        <v>6.3826943021789004</v>
      </c>
      <c r="BY285" s="40" t="e">
        <f t="shared" si="119"/>
        <v>#NUM!</v>
      </c>
      <c r="BZ285" s="40">
        <f t="shared" si="119"/>
        <v>6.3826943021789004</v>
      </c>
      <c r="CA285" s="39">
        <f t="shared" si="119"/>
        <v>5.88269003589535</v>
      </c>
      <c r="CB285" s="40" t="e">
        <f t="shared" si="119"/>
        <v>#NUM!</v>
      </c>
      <c r="CC285" s="40">
        <f t="shared" si="119"/>
        <v>5.88269003589535</v>
      </c>
      <c r="CD285" s="39">
        <f t="shared" si="119"/>
        <v>5.3124170616198603</v>
      </c>
      <c r="CE285" s="40" t="e">
        <f t="shared" si="119"/>
        <v>#NUM!</v>
      </c>
      <c r="CF285" s="40">
        <f t="shared" si="119"/>
        <v>5.3124170616198603</v>
      </c>
      <c r="CG285" s="39">
        <f t="shared" si="119"/>
        <v>5.0299955084124104</v>
      </c>
      <c r="CH285" s="40" t="e">
        <f t="shared" si="119"/>
        <v>#NUM!</v>
      </c>
      <c r="CI285" s="40">
        <f t="shared" si="119"/>
        <v>5.0299955084124104</v>
      </c>
      <c r="CJ285" s="39">
        <f t="shared" si="119"/>
        <v>4.7313594907939498</v>
      </c>
      <c r="CK285" s="40" t="e">
        <f t="shared" si="119"/>
        <v>#NUM!</v>
      </c>
      <c r="CL285" s="40">
        <f t="shared" si="119"/>
        <v>4.7313594907939498</v>
      </c>
      <c r="CM285" s="39">
        <f t="shared" si="119"/>
        <v>4.47379534879554</v>
      </c>
      <c r="CN285" s="40" t="e">
        <f t="shared" si="119"/>
        <v>#NUM!</v>
      </c>
      <c r="CO285" s="40">
        <f t="shared" si="119"/>
        <v>4.47379534879554</v>
      </c>
      <c r="CP285" s="39">
        <f t="shared" si="119"/>
        <v>4.2303653333537703</v>
      </c>
      <c r="CQ285" s="40" t="e">
        <f t="shared" si="119"/>
        <v>#NUM!</v>
      </c>
      <c r="CR285" s="40">
        <f t="shared" si="119"/>
        <v>4.2303653333537703</v>
      </c>
      <c r="CS285" s="39">
        <f t="shared" si="119"/>
        <v>3.8937785631370998</v>
      </c>
      <c r="CT285" s="40" t="e">
        <f t="shared" si="119"/>
        <v>#NUM!</v>
      </c>
      <c r="CU285" s="40">
        <f t="shared" si="119"/>
        <v>3.8937785631370998</v>
      </c>
      <c r="CV285" s="39">
        <f t="shared" si="119"/>
        <v>3.6701721371835201</v>
      </c>
      <c r="CW285" s="40" t="e">
        <f t="shared" si="119"/>
        <v>#NUM!</v>
      </c>
      <c r="CX285" s="40">
        <f t="shared" si="119"/>
        <v>3.6701721371835201</v>
      </c>
      <c r="CY285" s="39">
        <f t="shared" si="119"/>
        <v>3.3142476843792599</v>
      </c>
      <c r="CZ285" s="40" t="e">
        <f t="shared" si="119"/>
        <v>#NUM!</v>
      </c>
      <c r="DA285" s="40">
        <f t="shared" si="119"/>
        <v>3.3142476843792599</v>
      </c>
      <c r="DB285" s="39">
        <f t="shared" si="119"/>
        <v>3.0047300713217102</v>
      </c>
      <c r="DC285" s="40" t="e">
        <f t="shared" si="119"/>
        <v>#NUM!</v>
      </c>
      <c r="DD285" s="40">
        <f t="shared" si="119"/>
        <v>3.0047300713217102</v>
      </c>
      <c r="DE285" s="39">
        <f t="shared" si="119"/>
        <v>2.8165147555654002</v>
      </c>
      <c r="DF285" s="40" t="e">
        <f t="shared" si="119"/>
        <v>#NUM!</v>
      </c>
      <c r="DG285" s="40">
        <f t="shared" si="119"/>
        <v>2.8165147555654002</v>
      </c>
      <c r="DH285" s="39">
        <f t="shared" si="119"/>
        <v>2.50733152300434</v>
      </c>
      <c r="DI285" s="40" t="e">
        <f t="shared" si="119"/>
        <v>#NUM!</v>
      </c>
      <c r="DJ285" s="40">
        <f t="shared" si="119"/>
        <v>2.50733152300434</v>
      </c>
      <c r="DK285" s="39">
        <f t="shared" si="119"/>
        <v>2.19246282189361</v>
      </c>
      <c r="DL285" s="40" t="e">
        <f t="shared" si="119"/>
        <v>#NUM!</v>
      </c>
      <c r="DM285" s="40">
        <f t="shared" si="119"/>
        <v>2.19246282189361</v>
      </c>
      <c r="DN285" s="39">
        <f t="shared" si="119"/>
        <v>1.8592342112424101</v>
      </c>
      <c r="DO285" s="40" t="e">
        <f t="shared" si="119"/>
        <v>#NUM!</v>
      </c>
      <c r="DP285" s="40">
        <f t="shared" si="119"/>
        <v>1.8592342112424101</v>
      </c>
      <c r="DQ285" s="39">
        <f t="shared" si="119"/>
        <v>1.63006542151455</v>
      </c>
      <c r="DR285" s="40" t="e">
        <f t="shared" si="119"/>
        <v>#NUM!</v>
      </c>
      <c r="DS285" s="40">
        <f t="shared" si="119"/>
        <v>1.63006542151455</v>
      </c>
      <c r="DT285" s="39">
        <f t="shared" si="119"/>
        <v>1.31504802595098</v>
      </c>
      <c r="DU285" s="40" t="e">
        <f t="shared" si="119"/>
        <v>#NUM!</v>
      </c>
      <c r="DV285" s="40">
        <f t="shared" si="119"/>
        <v>1.31504802595098</v>
      </c>
    </row>
  </sheetData>
  <mergeCells count="47">
    <mergeCell ref="DK1:DM1"/>
    <mergeCell ref="DN1:DP1"/>
    <mergeCell ref="DQ1:DS1"/>
    <mergeCell ref="DT1:DV1"/>
    <mergeCell ref="CS1:CU1"/>
    <mergeCell ref="CV1:CX1"/>
    <mergeCell ref="CY1:DA1"/>
    <mergeCell ref="DB1:DD1"/>
    <mergeCell ref="DE1:DG1"/>
    <mergeCell ref="DH1:DJ1"/>
    <mergeCell ref="CP1:CR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B271:B275"/>
    <mergeCell ref="B276:B280"/>
    <mergeCell ref="B281:B285"/>
    <mergeCell ref="AK1:AM1"/>
    <mergeCell ref="AN1:AP1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BF1:BH1"/>
    <mergeCell ref="B266:B270"/>
    <mergeCell ref="AQ1:AS1"/>
    <mergeCell ref="AT1:AV1"/>
    <mergeCell ref="AW1:AY1"/>
    <mergeCell ref="AZ1:BB1"/>
    <mergeCell ref="BC1:BE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F255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</cols>
  <sheetData>
    <row r="1" spans="1:36" x14ac:dyDescent="0.2">
      <c r="D1" s="96">
        <v>0</v>
      </c>
      <c r="E1" s="96"/>
      <c r="F1" s="96"/>
      <c r="G1" s="96">
        <v>1</v>
      </c>
      <c r="H1" s="96"/>
      <c r="I1" s="96"/>
      <c r="J1" s="96">
        <v>2</v>
      </c>
      <c r="K1" s="96"/>
      <c r="L1" s="96"/>
      <c r="M1" s="96">
        <v>3</v>
      </c>
      <c r="N1" s="96"/>
      <c r="O1" s="96"/>
      <c r="P1" s="96">
        <v>4</v>
      </c>
      <c r="Q1" s="96"/>
      <c r="R1" s="96"/>
      <c r="S1" s="96">
        <v>5</v>
      </c>
      <c r="T1" s="96"/>
      <c r="U1" s="96"/>
      <c r="V1" s="96">
        <v>6</v>
      </c>
      <c r="W1" s="96"/>
      <c r="X1" s="96"/>
      <c r="Y1" s="96">
        <v>7</v>
      </c>
      <c r="Z1" s="96"/>
      <c r="AA1" s="96"/>
      <c r="AB1" s="96">
        <v>8</v>
      </c>
      <c r="AC1" s="96"/>
      <c r="AD1" s="96"/>
      <c r="AE1" s="96">
        <v>9</v>
      </c>
      <c r="AF1" s="96"/>
      <c r="AG1" s="96"/>
      <c r="AH1" s="96">
        <v>10</v>
      </c>
      <c r="AI1" s="96"/>
      <c r="AJ1" s="96"/>
    </row>
    <row r="2" spans="1:3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</row>
    <row r="3" spans="1:3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</row>
    <row r="4" spans="1:36" x14ac:dyDescent="0.2">
      <c r="A4" s="30" t="s">
        <v>6</v>
      </c>
      <c r="B4">
        <v>1</v>
      </c>
      <c r="C4">
        <v>1</v>
      </c>
      <c r="D4" s="32">
        <v>11.687192675192</v>
      </c>
      <c r="E4" s="32" t="s">
        <v>28</v>
      </c>
      <c r="F4" s="32">
        <v>11.687192675192</v>
      </c>
      <c r="G4" s="32">
        <v>11.5979938336112</v>
      </c>
      <c r="H4" s="32" t="s">
        <v>28</v>
      </c>
      <c r="I4" s="32">
        <v>11.5979938336112</v>
      </c>
      <c r="J4" s="31">
        <v>11.422652355070401</v>
      </c>
      <c r="K4" s="32" t="s">
        <v>28</v>
      </c>
      <c r="L4" s="32">
        <v>11.422652355070401</v>
      </c>
      <c r="M4" s="31">
        <v>11.0629536329677</v>
      </c>
      <c r="N4" s="32" t="s">
        <v>28</v>
      </c>
      <c r="O4" s="32">
        <v>11.0629536329677</v>
      </c>
      <c r="P4" s="31">
        <v>10.6772126131067</v>
      </c>
      <c r="Q4" s="32" t="s">
        <v>28</v>
      </c>
      <c r="R4" s="32">
        <v>10.6772126131067</v>
      </c>
      <c r="S4" s="31">
        <v>10.540436176538</v>
      </c>
      <c r="T4" s="32" t="s">
        <v>28</v>
      </c>
      <c r="U4" s="32">
        <v>10.540436176538</v>
      </c>
      <c r="V4" s="31">
        <v>10.2941165893658</v>
      </c>
      <c r="W4" s="32" t="s">
        <v>28</v>
      </c>
      <c r="X4" s="32">
        <v>10.2941165893658</v>
      </c>
      <c r="Y4" s="31">
        <v>10.176506932984401</v>
      </c>
      <c r="Z4" s="32" t="s">
        <v>28</v>
      </c>
      <c r="AA4" s="32">
        <v>10.176506932984401</v>
      </c>
      <c r="AB4" s="31">
        <v>10.038524526219501</v>
      </c>
      <c r="AC4" s="32" t="s">
        <v>28</v>
      </c>
      <c r="AD4" s="32">
        <v>10.038524526219501</v>
      </c>
      <c r="AE4" s="31">
        <v>9.7977259684142997</v>
      </c>
      <c r="AF4" s="32" t="s">
        <v>28</v>
      </c>
      <c r="AG4" s="32">
        <v>9.7977259684142997</v>
      </c>
      <c r="AH4" s="31">
        <v>9.6836025337139109</v>
      </c>
      <c r="AI4" s="32" t="s">
        <v>28</v>
      </c>
      <c r="AJ4" s="32">
        <v>9.6836025337139109</v>
      </c>
    </row>
    <row r="5" spans="1:36" x14ac:dyDescent="0.2">
      <c r="A5" s="30" t="s">
        <v>7</v>
      </c>
      <c r="B5">
        <v>2</v>
      </c>
      <c r="C5">
        <v>2</v>
      </c>
      <c r="D5" s="32">
        <v>11.229241788201399</v>
      </c>
      <c r="E5" s="32" t="s">
        <v>28</v>
      </c>
      <c r="F5" s="32">
        <v>11.229241788201399</v>
      </c>
      <c r="G5" s="32">
        <v>11.1030467385352</v>
      </c>
      <c r="H5" s="32" t="s">
        <v>28</v>
      </c>
      <c r="I5" s="32">
        <v>11.1030467385352</v>
      </c>
      <c r="J5" s="31">
        <v>11.0187963856603</v>
      </c>
      <c r="K5" s="32" t="s">
        <v>28</v>
      </c>
      <c r="L5" s="32">
        <v>11.0187963856603</v>
      </c>
      <c r="M5" s="31">
        <v>10.7615863665643</v>
      </c>
      <c r="N5" s="32" t="s">
        <v>28</v>
      </c>
      <c r="O5" s="32">
        <v>10.7615863665643</v>
      </c>
      <c r="P5" s="31">
        <v>10.6276883576953</v>
      </c>
      <c r="Q5" s="32" t="s">
        <v>28</v>
      </c>
      <c r="R5" s="32">
        <v>10.6276883576953</v>
      </c>
      <c r="S5" s="31">
        <v>10.5990224912532</v>
      </c>
      <c r="T5" s="32" t="s">
        <v>28</v>
      </c>
      <c r="U5" s="32">
        <v>10.5990224912532</v>
      </c>
      <c r="V5" s="31">
        <v>10.4892469542964</v>
      </c>
      <c r="W5" s="32" t="s">
        <v>28</v>
      </c>
      <c r="X5" s="32">
        <v>10.4892469542964</v>
      </c>
      <c r="Y5" s="31">
        <v>10.3864624209628</v>
      </c>
      <c r="Z5" s="32" t="s">
        <v>28</v>
      </c>
      <c r="AA5" s="32">
        <v>10.3864624209628</v>
      </c>
      <c r="AB5" s="31">
        <v>10.222347375559499</v>
      </c>
      <c r="AC5" s="32" t="s">
        <v>28</v>
      </c>
      <c r="AD5" s="32">
        <v>10.222347375559499</v>
      </c>
      <c r="AE5" s="31">
        <v>10.054697127218001</v>
      </c>
      <c r="AF5" s="32" t="s">
        <v>28</v>
      </c>
      <c r="AG5" s="32">
        <v>10.054697127218001</v>
      </c>
      <c r="AH5" s="31">
        <v>9.84971986674846</v>
      </c>
      <c r="AI5" s="32" t="s">
        <v>28</v>
      </c>
      <c r="AJ5" s="32">
        <v>9.84971986674846</v>
      </c>
    </row>
    <row r="6" spans="1:36" x14ac:dyDescent="0.2">
      <c r="A6" s="30" t="s">
        <v>5</v>
      </c>
      <c r="B6">
        <v>3</v>
      </c>
      <c r="C6">
        <v>3</v>
      </c>
      <c r="D6" s="32">
        <v>14.110753027203</v>
      </c>
      <c r="E6" s="32" t="s">
        <v>28</v>
      </c>
      <c r="F6" s="32">
        <v>14.110753027203</v>
      </c>
      <c r="G6" s="32">
        <v>14.110653830175099</v>
      </c>
      <c r="H6" s="32" t="s">
        <v>28</v>
      </c>
      <c r="I6" s="32">
        <v>14.110653830175099</v>
      </c>
      <c r="J6" s="31">
        <v>14.1106329675378</v>
      </c>
      <c r="K6" s="32" t="s">
        <v>28</v>
      </c>
      <c r="L6" s="32">
        <v>14.1106329675378</v>
      </c>
      <c r="M6" s="31">
        <v>14.1100093031329</v>
      </c>
      <c r="N6" s="32" t="s">
        <v>28</v>
      </c>
      <c r="O6" s="32">
        <v>14.1100093031329</v>
      </c>
      <c r="P6" s="31">
        <v>14.1088172256274</v>
      </c>
      <c r="Q6" s="32" t="s">
        <v>28</v>
      </c>
      <c r="R6" s="32">
        <v>14.1088172256274</v>
      </c>
      <c r="S6" s="31">
        <v>14.1064293393101</v>
      </c>
      <c r="T6" s="32" t="s">
        <v>28</v>
      </c>
      <c r="U6" s="32">
        <v>14.1064293393101</v>
      </c>
      <c r="V6" s="31">
        <v>14.106208618741899</v>
      </c>
      <c r="W6" s="32" t="s">
        <v>28</v>
      </c>
      <c r="X6" s="32">
        <v>14.106208618741899</v>
      </c>
      <c r="Y6" s="31">
        <v>14.097697630225399</v>
      </c>
      <c r="Z6" s="32" t="s">
        <v>28</v>
      </c>
      <c r="AA6" s="32">
        <v>14.097697630225399</v>
      </c>
      <c r="AB6" s="31">
        <v>14.089812933815899</v>
      </c>
      <c r="AC6" s="32" t="s">
        <v>28</v>
      </c>
      <c r="AD6" s="32">
        <v>14.089812933815899</v>
      </c>
      <c r="AE6" s="31">
        <v>14.078753994525201</v>
      </c>
      <c r="AF6" s="32" t="s">
        <v>28</v>
      </c>
      <c r="AG6" s="32">
        <v>14.078753994525201</v>
      </c>
      <c r="AH6" s="31">
        <v>14.065890362149</v>
      </c>
      <c r="AI6" s="32" t="s">
        <v>28</v>
      </c>
      <c r="AJ6" s="32">
        <v>14.065890362149</v>
      </c>
    </row>
    <row r="7" spans="1:36" x14ac:dyDescent="0.2">
      <c r="A7" s="30" t="s">
        <v>5</v>
      </c>
      <c r="B7">
        <v>4</v>
      </c>
      <c r="C7">
        <v>4</v>
      </c>
      <c r="D7" s="32">
        <v>12.737800636652601</v>
      </c>
      <c r="E7" s="32" t="s">
        <v>28</v>
      </c>
      <c r="F7" s="32">
        <v>12.737800636652601</v>
      </c>
      <c r="G7" s="32">
        <v>12.7345336540865</v>
      </c>
      <c r="H7" s="32" t="s">
        <v>28</v>
      </c>
      <c r="I7" s="32">
        <v>12.7345336540865</v>
      </c>
      <c r="J7" s="31">
        <v>12.7155847497036</v>
      </c>
      <c r="K7" s="32" t="s">
        <v>28</v>
      </c>
      <c r="L7" s="32">
        <v>12.7155847497036</v>
      </c>
      <c r="M7" s="31">
        <v>12.685285712462701</v>
      </c>
      <c r="N7" s="32" t="s">
        <v>28</v>
      </c>
      <c r="O7" s="32">
        <v>12.685285712462701</v>
      </c>
      <c r="P7" s="31">
        <v>12.667390166595901</v>
      </c>
      <c r="Q7" s="32" t="s">
        <v>28</v>
      </c>
      <c r="R7" s="32">
        <v>12.667390166595901</v>
      </c>
      <c r="S7" s="31">
        <v>12.632966676830399</v>
      </c>
      <c r="T7" s="32" t="s">
        <v>28</v>
      </c>
      <c r="U7" s="32">
        <v>12.632966676830399</v>
      </c>
      <c r="V7" s="31">
        <v>12.6220520153345</v>
      </c>
      <c r="W7" s="32" t="s">
        <v>28</v>
      </c>
      <c r="X7" s="32">
        <v>12.6220520153345</v>
      </c>
      <c r="Y7" s="31">
        <v>12.5962335163088</v>
      </c>
      <c r="Z7" s="32" t="s">
        <v>28</v>
      </c>
      <c r="AA7" s="32">
        <v>12.5962335163088</v>
      </c>
      <c r="AB7" s="31">
        <v>12.5582835654189</v>
      </c>
      <c r="AC7" s="32" t="s">
        <v>28</v>
      </c>
      <c r="AD7" s="32">
        <v>12.5582835654189</v>
      </c>
      <c r="AE7" s="31">
        <v>12.541188455016</v>
      </c>
      <c r="AF7" s="32" t="s">
        <v>28</v>
      </c>
      <c r="AG7" s="32">
        <v>12.541188455016</v>
      </c>
      <c r="AH7" s="31">
        <v>12.525116242537999</v>
      </c>
      <c r="AI7" s="32" t="s">
        <v>28</v>
      </c>
      <c r="AJ7" s="32">
        <v>12.525116242537999</v>
      </c>
    </row>
    <row r="8" spans="1:36" x14ac:dyDescent="0.2">
      <c r="A8" s="30" t="s">
        <v>5</v>
      </c>
      <c r="B8">
        <v>5</v>
      </c>
      <c r="C8">
        <v>5</v>
      </c>
      <c r="D8" s="32">
        <v>15.2911423075179</v>
      </c>
      <c r="E8" s="32" t="s">
        <v>28</v>
      </c>
      <c r="F8" s="32">
        <v>15.2911423075179</v>
      </c>
      <c r="G8" s="32">
        <v>15.2895299855416</v>
      </c>
      <c r="H8" s="32" t="s">
        <v>28</v>
      </c>
      <c r="I8" s="32">
        <v>15.2895299855416</v>
      </c>
      <c r="J8" s="31">
        <v>15.281236666300099</v>
      </c>
      <c r="K8" s="32" t="s">
        <v>28</v>
      </c>
      <c r="L8" s="32">
        <v>15.281236666300099</v>
      </c>
      <c r="M8" s="31">
        <v>15.2472561584462</v>
      </c>
      <c r="N8" s="32" t="s">
        <v>28</v>
      </c>
      <c r="O8" s="32">
        <v>15.2472561584462</v>
      </c>
      <c r="P8" s="31">
        <v>15.2423871637018</v>
      </c>
      <c r="Q8" s="32" t="s">
        <v>28</v>
      </c>
      <c r="R8" s="32">
        <v>15.2423871637018</v>
      </c>
      <c r="S8" s="31">
        <v>15.204040989144101</v>
      </c>
      <c r="T8" s="32" t="s">
        <v>28</v>
      </c>
      <c r="U8" s="32">
        <v>15.204040989144101</v>
      </c>
      <c r="V8" s="31">
        <v>15.162364580078499</v>
      </c>
      <c r="W8" s="32" t="s">
        <v>28</v>
      </c>
      <c r="X8" s="32">
        <v>15.162364580078499</v>
      </c>
      <c r="Y8" s="31">
        <v>15.1252247237605</v>
      </c>
      <c r="Z8" s="32" t="s">
        <v>28</v>
      </c>
      <c r="AA8" s="32">
        <v>15.1252247237605</v>
      </c>
      <c r="AB8" s="31">
        <v>15.108433055579299</v>
      </c>
      <c r="AC8" s="32" t="s">
        <v>28</v>
      </c>
      <c r="AD8" s="32">
        <v>15.108433055579299</v>
      </c>
      <c r="AE8" s="31">
        <v>15.0885709283358</v>
      </c>
      <c r="AF8" s="32" t="s">
        <v>28</v>
      </c>
      <c r="AG8" s="32">
        <v>15.0885709283358</v>
      </c>
      <c r="AH8" s="31">
        <v>14.923745414700701</v>
      </c>
      <c r="AI8" s="32" t="s">
        <v>28</v>
      </c>
      <c r="AJ8" s="32">
        <v>14.923745414700701</v>
      </c>
    </row>
    <row r="9" spans="1:36" x14ac:dyDescent="0.2">
      <c r="A9" s="30" t="s">
        <v>5</v>
      </c>
      <c r="B9">
        <v>6</v>
      </c>
      <c r="C9">
        <v>6</v>
      </c>
      <c r="D9" s="32">
        <v>13.6890962525513</v>
      </c>
      <c r="E9" s="32" t="s">
        <v>28</v>
      </c>
      <c r="F9" s="32">
        <v>13.6890962525513</v>
      </c>
      <c r="G9" s="32">
        <v>13.6793847629142</v>
      </c>
      <c r="H9" s="32" t="s">
        <v>28</v>
      </c>
      <c r="I9" s="32">
        <v>13.6793847629142</v>
      </c>
      <c r="J9" s="31">
        <v>13.640080504034399</v>
      </c>
      <c r="K9" s="32" t="s">
        <v>28</v>
      </c>
      <c r="L9" s="32">
        <v>13.640080504034399</v>
      </c>
      <c r="M9" s="31">
        <v>13.567202527659701</v>
      </c>
      <c r="N9" s="32" t="s">
        <v>28</v>
      </c>
      <c r="O9" s="32">
        <v>13.567202527659701</v>
      </c>
      <c r="P9" s="31">
        <v>13.5061160094508</v>
      </c>
      <c r="Q9" s="32" t="s">
        <v>28</v>
      </c>
      <c r="R9" s="32">
        <v>13.5061160094508</v>
      </c>
      <c r="S9" s="31">
        <v>13.2843267303418</v>
      </c>
      <c r="T9" s="32" t="s">
        <v>28</v>
      </c>
      <c r="U9" s="32">
        <v>13.2843267303418</v>
      </c>
      <c r="V9" s="31">
        <v>13.1532447973327</v>
      </c>
      <c r="W9" s="32" t="s">
        <v>28</v>
      </c>
      <c r="X9" s="32">
        <v>13.1532447973327</v>
      </c>
      <c r="Y9" s="31">
        <v>12.9551075533127</v>
      </c>
      <c r="Z9" s="32" t="s">
        <v>28</v>
      </c>
      <c r="AA9" s="32">
        <v>12.9551075533127</v>
      </c>
      <c r="AB9" s="31">
        <v>12.5583377584231</v>
      </c>
      <c r="AC9" s="32" t="s">
        <v>28</v>
      </c>
      <c r="AD9" s="32">
        <v>12.5583377584231</v>
      </c>
      <c r="AE9" s="31">
        <v>12.294437703836801</v>
      </c>
      <c r="AF9" s="32" t="s">
        <v>28</v>
      </c>
      <c r="AG9" s="32">
        <v>12.294437703836801</v>
      </c>
      <c r="AH9" s="31">
        <v>12.0488786174158</v>
      </c>
      <c r="AI9" s="32" t="s">
        <v>28</v>
      </c>
      <c r="AJ9" s="32">
        <v>12.0488786174158</v>
      </c>
    </row>
    <row r="10" spans="1:36" x14ac:dyDescent="0.2">
      <c r="A10" s="30" t="s">
        <v>5</v>
      </c>
      <c r="B10">
        <v>7</v>
      </c>
      <c r="C10">
        <v>7</v>
      </c>
      <c r="D10" s="32">
        <v>13.0704324990608</v>
      </c>
      <c r="E10" s="32" t="s">
        <v>28</v>
      </c>
      <c r="F10" s="32">
        <v>13.0704324990608</v>
      </c>
      <c r="G10" s="32">
        <v>13.0693870815485</v>
      </c>
      <c r="H10" s="32" t="s">
        <v>28</v>
      </c>
      <c r="I10" s="32">
        <v>13.0693870815485</v>
      </c>
      <c r="J10" s="31">
        <v>13.0680811466622</v>
      </c>
      <c r="K10" s="32" t="s">
        <v>28</v>
      </c>
      <c r="L10" s="32">
        <v>13.0680811466622</v>
      </c>
      <c r="M10" s="31">
        <v>13.064815625981099</v>
      </c>
      <c r="N10" s="32" t="s">
        <v>28</v>
      </c>
      <c r="O10" s="32">
        <v>13.064815625981099</v>
      </c>
      <c r="P10" s="31">
        <v>13.052944446730701</v>
      </c>
      <c r="Q10" s="32" t="s">
        <v>28</v>
      </c>
      <c r="R10" s="32">
        <v>13.052944446730701</v>
      </c>
      <c r="S10" s="31">
        <v>13.0267705214117</v>
      </c>
      <c r="T10" s="32" t="s">
        <v>28</v>
      </c>
      <c r="U10" s="32">
        <v>13.0267705214117</v>
      </c>
      <c r="V10" s="31">
        <v>13.000552931434299</v>
      </c>
      <c r="W10" s="32" t="s">
        <v>28</v>
      </c>
      <c r="X10" s="32">
        <v>13.000552931434299</v>
      </c>
      <c r="Y10" s="31">
        <v>12.918785005511699</v>
      </c>
      <c r="Z10" s="32" t="s">
        <v>28</v>
      </c>
      <c r="AA10" s="32">
        <v>12.918785005511699</v>
      </c>
      <c r="AB10" s="31">
        <v>12.854812842032301</v>
      </c>
      <c r="AC10" s="32" t="s">
        <v>28</v>
      </c>
      <c r="AD10" s="32">
        <v>12.854812842032301</v>
      </c>
      <c r="AE10" s="31">
        <v>12.8182080116247</v>
      </c>
      <c r="AF10" s="32" t="s">
        <v>28</v>
      </c>
      <c r="AG10" s="32">
        <v>12.8182080116247</v>
      </c>
      <c r="AH10" s="31">
        <v>12.749312184797599</v>
      </c>
      <c r="AI10" s="32" t="s">
        <v>28</v>
      </c>
      <c r="AJ10" s="32">
        <v>12.749312184797599</v>
      </c>
    </row>
    <row r="11" spans="1:36" x14ac:dyDescent="0.2">
      <c r="A11" s="30" t="s">
        <v>5</v>
      </c>
      <c r="B11">
        <v>8</v>
      </c>
      <c r="C11">
        <v>8</v>
      </c>
      <c r="D11" s="32">
        <v>12.9567925953463</v>
      </c>
      <c r="E11" s="32" t="s">
        <v>28</v>
      </c>
      <c r="F11" s="32">
        <v>12.9567925953463</v>
      </c>
      <c r="G11" s="32">
        <v>12.9365087354371</v>
      </c>
      <c r="H11" s="32" t="s">
        <v>28</v>
      </c>
      <c r="I11" s="32">
        <v>12.9365087354371</v>
      </c>
      <c r="J11" s="31">
        <v>12.9322906818023</v>
      </c>
      <c r="K11" s="32" t="s">
        <v>28</v>
      </c>
      <c r="L11" s="32">
        <v>12.9322906818023</v>
      </c>
      <c r="M11" s="31">
        <v>12.9271366611957</v>
      </c>
      <c r="N11" s="32" t="s">
        <v>28</v>
      </c>
      <c r="O11" s="32">
        <v>12.9271366611957</v>
      </c>
      <c r="P11" s="31">
        <v>12.901921877822399</v>
      </c>
      <c r="Q11" s="32" t="s">
        <v>28</v>
      </c>
      <c r="R11" s="32">
        <v>12.901921877822399</v>
      </c>
      <c r="S11" s="31">
        <v>12.8933614081978</v>
      </c>
      <c r="T11" s="32" t="s">
        <v>28</v>
      </c>
      <c r="U11" s="32">
        <v>12.8933614081978</v>
      </c>
      <c r="V11" s="31">
        <v>12.8805607236337</v>
      </c>
      <c r="W11" s="32" t="s">
        <v>28</v>
      </c>
      <c r="X11" s="32">
        <v>12.8805607236337</v>
      </c>
      <c r="Y11" s="31">
        <v>12.817184256036001</v>
      </c>
      <c r="Z11" s="32" t="s">
        <v>28</v>
      </c>
      <c r="AA11" s="32">
        <v>12.817184256036001</v>
      </c>
      <c r="AB11" s="31">
        <v>12.724958632576501</v>
      </c>
      <c r="AC11" s="32" t="s">
        <v>28</v>
      </c>
      <c r="AD11" s="32">
        <v>12.724958632576501</v>
      </c>
      <c r="AE11" s="31">
        <v>12.685287848792999</v>
      </c>
      <c r="AF11" s="32" t="s">
        <v>28</v>
      </c>
      <c r="AG11" s="32">
        <v>12.685287848792999</v>
      </c>
      <c r="AH11" s="31">
        <v>12.6156689521004</v>
      </c>
      <c r="AI11" s="32" t="s">
        <v>28</v>
      </c>
      <c r="AJ11" s="32">
        <v>12.6156689521004</v>
      </c>
    </row>
    <row r="12" spans="1:36" x14ac:dyDescent="0.2">
      <c r="A12" s="30" t="s">
        <v>5</v>
      </c>
      <c r="B12">
        <v>9</v>
      </c>
      <c r="C12">
        <v>9</v>
      </c>
      <c r="D12" s="32">
        <v>13.4600678200561</v>
      </c>
      <c r="E12" s="32" t="s">
        <v>28</v>
      </c>
      <c r="F12" s="32">
        <v>13.4600678200561</v>
      </c>
      <c r="G12" s="32">
        <v>13.321761131617199</v>
      </c>
      <c r="H12" s="32" t="s">
        <v>28</v>
      </c>
      <c r="I12" s="32">
        <v>13.321761131617199</v>
      </c>
      <c r="J12" s="31">
        <v>13.1396658293696</v>
      </c>
      <c r="K12" s="32" t="s">
        <v>28</v>
      </c>
      <c r="L12" s="32">
        <v>13.1396658293696</v>
      </c>
      <c r="M12" s="31">
        <v>12.958967482873399</v>
      </c>
      <c r="N12" s="32" t="s">
        <v>28</v>
      </c>
      <c r="O12" s="32">
        <v>12.958967482873399</v>
      </c>
      <c r="P12" s="31">
        <v>12.630609310731</v>
      </c>
      <c r="Q12" s="32" t="s">
        <v>28</v>
      </c>
      <c r="R12" s="32">
        <v>12.630609310731</v>
      </c>
      <c r="S12" s="31">
        <v>12.3891811490241</v>
      </c>
      <c r="T12" s="32" t="s">
        <v>28</v>
      </c>
      <c r="U12" s="32">
        <v>12.3891811490241</v>
      </c>
      <c r="V12" s="31">
        <v>12.0448673667061</v>
      </c>
      <c r="W12" s="32" t="s">
        <v>28</v>
      </c>
      <c r="X12" s="32">
        <v>12.0448673667061</v>
      </c>
      <c r="Y12" s="31">
        <v>11.7878613498051</v>
      </c>
      <c r="Z12" s="32" t="s">
        <v>28</v>
      </c>
      <c r="AA12" s="32">
        <v>11.7878613498051</v>
      </c>
      <c r="AB12" s="31">
        <v>11.2865795337965</v>
      </c>
      <c r="AC12" s="32" t="s">
        <v>28</v>
      </c>
      <c r="AD12" s="32">
        <v>11.2865795337965</v>
      </c>
      <c r="AE12" s="31">
        <v>10.978498587964699</v>
      </c>
      <c r="AF12" s="32" t="s">
        <v>28</v>
      </c>
      <c r="AG12" s="32">
        <v>10.978498587964699</v>
      </c>
      <c r="AH12" s="31">
        <v>10.5688736638081</v>
      </c>
      <c r="AI12" s="32" t="s">
        <v>28</v>
      </c>
      <c r="AJ12" s="32">
        <v>10.5688736638081</v>
      </c>
    </row>
    <row r="13" spans="1:36" x14ac:dyDescent="0.2">
      <c r="A13" s="30" t="s">
        <v>5</v>
      </c>
      <c r="B13">
        <v>10</v>
      </c>
      <c r="C13">
        <v>10</v>
      </c>
      <c r="D13" s="32">
        <v>15.0128460504407</v>
      </c>
      <c r="E13" s="32" t="s">
        <v>28</v>
      </c>
      <c r="F13" s="32">
        <v>15.0128460504407</v>
      </c>
      <c r="G13" s="32">
        <v>15.010120390138001</v>
      </c>
      <c r="H13" s="32" t="s">
        <v>28</v>
      </c>
      <c r="I13" s="32">
        <v>15.010120390138001</v>
      </c>
      <c r="J13" s="31">
        <v>14.9991225498032</v>
      </c>
      <c r="K13" s="32" t="s">
        <v>28</v>
      </c>
      <c r="L13" s="32">
        <v>14.9991225498032</v>
      </c>
      <c r="M13" s="31">
        <v>14.948822684996401</v>
      </c>
      <c r="N13" s="32" t="s">
        <v>28</v>
      </c>
      <c r="O13" s="32">
        <v>14.948822684996401</v>
      </c>
      <c r="P13" s="31">
        <v>14.900254645971</v>
      </c>
      <c r="Q13" s="32" t="s">
        <v>28</v>
      </c>
      <c r="R13" s="32">
        <v>14.900254645971</v>
      </c>
      <c r="S13" s="31">
        <v>14.799473321515601</v>
      </c>
      <c r="T13" s="32" t="s">
        <v>28</v>
      </c>
      <c r="U13" s="32">
        <v>14.799473321515601</v>
      </c>
      <c r="V13" s="31">
        <v>14.510146355100099</v>
      </c>
      <c r="W13" s="32" t="s">
        <v>28</v>
      </c>
      <c r="X13" s="32">
        <v>14.510146355100099</v>
      </c>
      <c r="Y13" s="31">
        <v>14.437030975969799</v>
      </c>
      <c r="Z13" s="32" t="s">
        <v>28</v>
      </c>
      <c r="AA13" s="32">
        <v>14.437030975969799</v>
      </c>
      <c r="AB13" s="31">
        <v>14.203857894490399</v>
      </c>
      <c r="AC13" s="32" t="s">
        <v>28</v>
      </c>
      <c r="AD13" s="32">
        <v>14.203857894490399</v>
      </c>
      <c r="AE13" s="31">
        <v>13.914058301866801</v>
      </c>
      <c r="AF13" s="32" t="s">
        <v>28</v>
      </c>
      <c r="AG13" s="32">
        <v>13.914058301866801</v>
      </c>
      <c r="AH13" s="31">
        <v>13.7075034291066</v>
      </c>
      <c r="AI13" s="32" t="s">
        <v>28</v>
      </c>
      <c r="AJ13" s="32">
        <v>13.7075034291066</v>
      </c>
    </row>
    <row r="14" spans="1:36" x14ac:dyDescent="0.2">
      <c r="A14" s="30" t="s">
        <v>5</v>
      </c>
      <c r="B14">
        <v>11</v>
      </c>
      <c r="C14">
        <v>11</v>
      </c>
      <c r="D14" s="32">
        <v>14.9309958347842</v>
      </c>
      <c r="E14" s="32" t="s">
        <v>28</v>
      </c>
      <c r="F14" s="32">
        <v>14.9309958347842</v>
      </c>
      <c r="G14" s="32">
        <v>14.903390430298799</v>
      </c>
      <c r="H14" s="32" t="s">
        <v>28</v>
      </c>
      <c r="I14" s="32">
        <v>14.903390430298799</v>
      </c>
      <c r="J14" s="31">
        <v>14.749120507295199</v>
      </c>
      <c r="K14" s="32" t="s">
        <v>28</v>
      </c>
      <c r="L14" s="32">
        <v>14.749120507295199</v>
      </c>
      <c r="M14" s="31">
        <v>14.2526290409618</v>
      </c>
      <c r="N14" s="32" t="s">
        <v>28</v>
      </c>
      <c r="O14" s="32">
        <v>14.2526290409618</v>
      </c>
      <c r="P14" s="31">
        <v>13.882224212090501</v>
      </c>
      <c r="Q14" s="32" t="s">
        <v>28</v>
      </c>
      <c r="R14" s="32">
        <v>13.882224212090501</v>
      </c>
      <c r="S14" s="31">
        <v>12.6271323857599</v>
      </c>
      <c r="T14" s="32" t="s">
        <v>28</v>
      </c>
      <c r="U14" s="32">
        <v>12.6271323857599</v>
      </c>
      <c r="V14" s="31">
        <v>11.7015106270337</v>
      </c>
      <c r="W14" s="32" t="s">
        <v>28</v>
      </c>
      <c r="X14" s="32">
        <v>11.7015106270337</v>
      </c>
      <c r="Y14" s="31">
        <v>10.9106608619533</v>
      </c>
      <c r="Z14" s="32" t="s">
        <v>28</v>
      </c>
      <c r="AA14" s="32">
        <v>10.9106608619533</v>
      </c>
      <c r="AB14" s="31">
        <v>10.203260472595201</v>
      </c>
      <c r="AC14" s="32" t="s">
        <v>28</v>
      </c>
      <c r="AD14" s="32">
        <v>10.203260472595201</v>
      </c>
      <c r="AE14" s="31">
        <v>9.5934532952540401</v>
      </c>
      <c r="AF14" s="32" t="s">
        <v>28</v>
      </c>
      <c r="AG14" s="32">
        <v>9.5934532952540401</v>
      </c>
      <c r="AH14" s="31">
        <v>9.1551876891151807</v>
      </c>
      <c r="AI14" s="32" t="s">
        <v>28</v>
      </c>
      <c r="AJ14" s="32">
        <v>9.1551876891151807</v>
      </c>
    </row>
    <row r="15" spans="1:36" x14ac:dyDescent="0.2">
      <c r="A15" s="30" t="s">
        <v>7</v>
      </c>
      <c r="B15">
        <v>12</v>
      </c>
      <c r="C15">
        <v>12</v>
      </c>
      <c r="D15" s="32">
        <v>8.6220745967197203</v>
      </c>
      <c r="E15" s="32" t="s">
        <v>28</v>
      </c>
      <c r="F15" s="32">
        <v>8.6220745967197203</v>
      </c>
      <c r="G15" s="32">
        <v>8.6197126153156898</v>
      </c>
      <c r="H15" s="32" t="s">
        <v>28</v>
      </c>
      <c r="I15" s="32">
        <v>8.6197126153156898</v>
      </c>
      <c r="J15" s="31">
        <v>8.5976234646772998</v>
      </c>
      <c r="K15" s="32" t="s">
        <v>28</v>
      </c>
      <c r="L15" s="32">
        <v>8.5976234646772998</v>
      </c>
      <c r="M15" s="31">
        <v>8.5203990999042603</v>
      </c>
      <c r="N15" s="32" t="s">
        <v>28</v>
      </c>
      <c r="O15" s="32">
        <v>8.5203990999042603</v>
      </c>
      <c r="P15" s="31">
        <v>8.3978682016148394</v>
      </c>
      <c r="Q15" s="32" t="s">
        <v>28</v>
      </c>
      <c r="R15" s="32">
        <v>8.3978682016148394</v>
      </c>
      <c r="S15" s="31">
        <v>8.2794187610065002</v>
      </c>
      <c r="T15" s="32" t="s">
        <v>28</v>
      </c>
      <c r="U15" s="32">
        <v>8.2794187610065002</v>
      </c>
      <c r="V15" s="31">
        <v>8.1930820872251697</v>
      </c>
      <c r="W15" s="32" t="s">
        <v>28</v>
      </c>
      <c r="X15" s="32">
        <v>8.1930820872251697</v>
      </c>
      <c r="Y15" s="31">
        <v>7.9359337089622199</v>
      </c>
      <c r="Z15" s="32" t="s">
        <v>28</v>
      </c>
      <c r="AA15" s="32">
        <v>7.9359337089622199</v>
      </c>
      <c r="AB15" s="31">
        <v>7.7668063829482099</v>
      </c>
      <c r="AC15" s="32" t="s">
        <v>28</v>
      </c>
      <c r="AD15" s="32">
        <v>7.7668063829482099</v>
      </c>
      <c r="AE15" s="31">
        <v>7.4106000971469301</v>
      </c>
      <c r="AF15" s="32" t="s">
        <v>28</v>
      </c>
      <c r="AG15" s="32">
        <v>7.4106000971469301</v>
      </c>
      <c r="AH15" s="31">
        <v>7.1641470340906102</v>
      </c>
      <c r="AI15" s="32" t="s">
        <v>28</v>
      </c>
      <c r="AJ15" s="32">
        <v>7.1641470340906102</v>
      </c>
    </row>
    <row r="16" spans="1:36" x14ac:dyDescent="0.2">
      <c r="A16" s="30" t="s">
        <v>5</v>
      </c>
      <c r="B16">
        <v>13</v>
      </c>
      <c r="C16">
        <v>13</v>
      </c>
      <c r="D16" s="32">
        <v>11.5826992929557</v>
      </c>
      <c r="E16" s="32" t="s">
        <v>28</v>
      </c>
      <c r="F16" s="32">
        <v>11.5826992929557</v>
      </c>
      <c r="G16" s="32">
        <v>11.5320325422325</v>
      </c>
      <c r="H16" s="32" t="s">
        <v>28</v>
      </c>
      <c r="I16" s="32">
        <v>11.5320325422325</v>
      </c>
      <c r="J16" s="31">
        <v>11.3976120213123</v>
      </c>
      <c r="K16" s="32" t="s">
        <v>28</v>
      </c>
      <c r="L16" s="32">
        <v>11.3976120213123</v>
      </c>
      <c r="M16" s="31">
        <v>11.3698224090775</v>
      </c>
      <c r="N16" s="32" t="s">
        <v>28</v>
      </c>
      <c r="O16" s="32">
        <v>11.3698224090775</v>
      </c>
      <c r="P16" s="31">
        <v>11.261977421206799</v>
      </c>
      <c r="Q16" s="32" t="s">
        <v>28</v>
      </c>
      <c r="R16" s="32">
        <v>11.261977421206799</v>
      </c>
      <c r="S16" s="31">
        <v>11.201038931145799</v>
      </c>
      <c r="T16" s="32" t="s">
        <v>28</v>
      </c>
      <c r="U16" s="32">
        <v>11.201038931145799</v>
      </c>
      <c r="V16" s="31">
        <v>11.093344359074001</v>
      </c>
      <c r="W16" s="32" t="s">
        <v>28</v>
      </c>
      <c r="X16" s="32">
        <v>11.093344359074001</v>
      </c>
      <c r="Y16" s="31">
        <v>10.927483591219501</v>
      </c>
      <c r="Z16" s="32" t="s">
        <v>28</v>
      </c>
      <c r="AA16" s="32">
        <v>10.927483591219501</v>
      </c>
      <c r="AB16" s="31">
        <v>10.8147079788237</v>
      </c>
      <c r="AC16" s="32" t="s">
        <v>28</v>
      </c>
      <c r="AD16" s="32">
        <v>10.8147079788237</v>
      </c>
      <c r="AE16" s="31">
        <v>10.729404611714999</v>
      </c>
      <c r="AF16" s="32" t="s">
        <v>28</v>
      </c>
      <c r="AG16" s="32">
        <v>10.729404611714999</v>
      </c>
      <c r="AH16" s="31">
        <v>10.658059848374601</v>
      </c>
      <c r="AI16" s="32" t="s">
        <v>28</v>
      </c>
      <c r="AJ16" s="32">
        <v>10.658059848374601</v>
      </c>
    </row>
    <row r="17" spans="1:36" x14ac:dyDescent="0.2">
      <c r="A17" s="30" t="s">
        <v>5</v>
      </c>
      <c r="B17">
        <v>14</v>
      </c>
      <c r="C17">
        <v>14</v>
      </c>
      <c r="D17" s="32">
        <v>11.952252894087501</v>
      </c>
      <c r="E17" s="32" t="s">
        <v>28</v>
      </c>
      <c r="F17" s="32">
        <v>11.952252894087501</v>
      </c>
      <c r="G17" s="32">
        <v>11.832926677805499</v>
      </c>
      <c r="H17" s="32" t="s">
        <v>28</v>
      </c>
      <c r="I17" s="32">
        <v>11.832926677805499</v>
      </c>
      <c r="J17" s="31">
        <v>11.6385694423003</v>
      </c>
      <c r="K17" s="32" t="s">
        <v>28</v>
      </c>
      <c r="L17" s="32">
        <v>11.6385694423003</v>
      </c>
      <c r="M17" s="31">
        <v>11.3507039905823</v>
      </c>
      <c r="N17" s="32" t="s">
        <v>28</v>
      </c>
      <c r="O17" s="32">
        <v>11.3507039905823</v>
      </c>
      <c r="P17" s="31">
        <v>11.2060006165575</v>
      </c>
      <c r="Q17" s="32" t="s">
        <v>28</v>
      </c>
      <c r="R17" s="32">
        <v>11.2060006165575</v>
      </c>
      <c r="S17" s="31">
        <v>11.078232745149</v>
      </c>
      <c r="T17" s="32" t="s">
        <v>28</v>
      </c>
      <c r="U17" s="32">
        <v>11.078232745149</v>
      </c>
      <c r="V17" s="31">
        <v>10.994573565105799</v>
      </c>
      <c r="W17" s="32" t="s">
        <v>28</v>
      </c>
      <c r="X17" s="32">
        <v>10.994573565105799</v>
      </c>
      <c r="Y17" s="31">
        <v>10.888112436925301</v>
      </c>
      <c r="Z17" s="32" t="s">
        <v>28</v>
      </c>
      <c r="AA17" s="32">
        <v>10.888112436925301</v>
      </c>
      <c r="AB17" s="31">
        <v>10.781194737168599</v>
      </c>
      <c r="AC17" s="32" t="s">
        <v>28</v>
      </c>
      <c r="AD17" s="32">
        <v>10.781194737168599</v>
      </c>
      <c r="AE17" s="31">
        <v>10.6329991075501</v>
      </c>
      <c r="AF17" s="32" t="s">
        <v>28</v>
      </c>
      <c r="AG17" s="32">
        <v>10.6329991075501</v>
      </c>
      <c r="AH17" s="31">
        <v>10.4432260265451</v>
      </c>
      <c r="AI17" s="32" t="s">
        <v>28</v>
      </c>
      <c r="AJ17" s="32">
        <v>10.4432260265451</v>
      </c>
    </row>
    <row r="18" spans="1:36" x14ac:dyDescent="0.2">
      <c r="A18" s="30" t="s">
        <v>7</v>
      </c>
      <c r="B18">
        <v>15</v>
      </c>
      <c r="C18">
        <v>15</v>
      </c>
      <c r="D18" s="32">
        <v>11.326400512515701</v>
      </c>
      <c r="E18" s="32" t="s">
        <v>28</v>
      </c>
      <c r="F18" s="32">
        <v>11.326400512515701</v>
      </c>
      <c r="G18" s="32">
        <v>11.309893424135799</v>
      </c>
      <c r="H18" s="32" t="s">
        <v>28</v>
      </c>
      <c r="I18" s="32">
        <v>11.309893424135799</v>
      </c>
      <c r="J18" s="31">
        <v>11.220534507067001</v>
      </c>
      <c r="K18" s="32" t="s">
        <v>28</v>
      </c>
      <c r="L18" s="32">
        <v>11.220534507067001</v>
      </c>
      <c r="M18" s="31">
        <v>11.0377542665021</v>
      </c>
      <c r="N18" s="32" t="s">
        <v>28</v>
      </c>
      <c r="O18" s="32">
        <v>11.0377542665021</v>
      </c>
      <c r="P18" s="31">
        <v>10.8171479552772</v>
      </c>
      <c r="Q18" s="32" t="s">
        <v>28</v>
      </c>
      <c r="R18" s="32">
        <v>10.8171479552772</v>
      </c>
      <c r="S18" s="31">
        <v>10.5441841624607</v>
      </c>
      <c r="T18" s="32" t="s">
        <v>28</v>
      </c>
      <c r="U18" s="32">
        <v>10.5441841624607</v>
      </c>
      <c r="V18" s="31">
        <v>10.2584818510225</v>
      </c>
      <c r="W18" s="32" t="s">
        <v>28</v>
      </c>
      <c r="X18" s="32">
        <v>10.2584818510225</v>
      </c>
      <c r="Y18" s="31">
        <v>9.94886832936192</v>
      </c>
      <c r="Z18" s="32" t="s">
        <v>28</v>
      </c>
      <c r="AA18" s="32">
        <v>9.94886832936192</v>
      </c>
      <c r="AB18" s="31">
        <v>9.5752511352848604</v>
      </c>
      <c r="AC18" s="32" t="s">
        <v>28</v>
      </c>
      <c r="AD18" s="32">
        <v>9.5752511352848604</v>
      </c>
      <c r="AE18" s="31">
        <v>8.9124902646193291</v>
      </c>
      <c r="AF18" s="32" t="s">
        <v>28</v>
      </c>
      <c r="AG18" s="32">
        <v>8.9124902646193291</v>
      </c>
      <c r="AH18" s="31">
        <v>8.4026188111414992</v>
      </c>
      <c r="AI18" s="32" t="s">
        <v>28</v>
      </c>
      <c r="AJ18" s="32">
        <v>8.4026188111414992</v>
      </c>
    </row>
    <row r="19" spans="1:36" x14ac:dyDescent="0.2">
      <c r="A19" s="30" t="s">
        <v>5</v>
      </c>
      <c r="B19">
        <v>16</v>
      </c>
      <c r="C19">
        <v>16</v>
      </c>
      <c r="D19" s="32">
        <v>12.371913606881501</v>
      </c>
      <c r="E19" s="32" t="s">
        <v>28</v>
      </c>
      <c r="F19" s="32">
        <v>12.371913606881501</v>
      </c>
      <c r="G19" s="32">
        <v>12.3715407686989</v>
      </c>
      <c r="H19" s="32" t="s">
        <v>28</v>
      </c>
      <c r="I19" s="32">
        <v>12.3715407686989</v>
      </c>
      <c r="J19" s="31">
        <v>12.371157174985401</v>
      </c>
      <c r="K19" s="32" t="s">
        <v>28</v>
      </c>
      <c r="L19" s="32">
        <v>12.371157174985401</v>
      </c>
      <c r="M19" s="31">
        <v>12.3702071696174</v>
      </c>
      <c r="N19" s="32" t="s">
        <v>28</v>
      </c>
      <c r="O19" s="32">
        <v>12.3702071696174</v>
      </c>
      <c r="P19" s="31">
        <v>12.3551959238035</v>
      </c>
      <c r="Q19" s="32" t="s">
        <v>28</v>
      </c>
      <c r="R19" s="32">
        <v>12.3551959238035</v>
      </c>
      <c r="S19" s="31">
        <v>12.3076040194128</v>
      </c>
      <c r="T19" s="32" t="s">
        <v>28</v>
      </c>
      <c r="U19" s="32">
        <v>12.3076040194128</v>
      </c>
      <c r="V19" s="31">
        <v>12.260965659399901</v>
      </c>
      <c r="W19" s="32" t="s">
        <v>28</v>
      </c>
      <c r="X19" s="32">
        <v>12.260965659399901</v>
      </c>
      <c r="Y19" s="31">
        <v>12.1951940740031</v>
      </c>
      <c r="Z19" s="32" t="s">
        <v>28</v>
      </c>
      <c r="AA19" s="32">
        <v>12.1951940740031</v>
      </c>
      <c r="AB19" s="31">
        <v>12.1117249053972</v>
      </c>
      <c r="AC19" s="32" t="s">
        <v>28</v>
      </c>
      <c r="AD19" s="32">
        <v>12.1117249053972</v>
      </c>
      <c r="AE19" s="31">
        <v>12.0844569835133</v>
      </c>
      <c r="AF19" s="32" t="s">
        <v>28</v>
      </c>
      <c r="AG19" s="32">
        <v>12.0844569835133</v>
      </c>
      <c r="AH19" s="31">
        <v>12.0658897018095</v>
      </c>
      <c r="AI19" s="32" t="s">
        <v>28</v>
      </c>
      <c r="AJ19" s="32">
        <v>12.0658897018095</v>
      </c>
    </row>
    <row r="20" spans="1:36" x14ac:dyDescent="0.2">
      <c r="A20" s="30" t="s">
        <v>5</v>
      </c>
      <c r="B20">
        <v>17</v>
      </c>
      <c r="C20">
        <v>17</v>
      </c>
      <c r="D20" s="32">
        <v>13.673237803221999</v>
      </c>
      <c r="E20" s="32" t="s">
        <v>28</v>
      </c>
      <c r="F20" s="32">
        <v>13.673237803221999</v>
      </c>
      <c r="G20" s="32">
        <v>13.595432359671801</v>
      </c>
      <c r="H20" s="32" t="s">
        <v>28</v>
      </c>
      <c r="I20" s="32">
        <v>13.595432359671801</v>
      </c>
      <c r="J20" s="31">
        <v>13.462082057153999</v>
      </c>
      <c r="K20" s="32" t="s">
        <v>28</v>
      </c>
      <c r="L20" s="32">
        <v>13.462082057153999</v>
      </c>
      <c r="M20" s="31">
        <v>13.2691956682984</v>
      </c>
      <c r="N20" s="32" t="s">
        <v>28</v>
      </c>
      <c r="O20" s="32">
        <v>13.2691956682984</v>
      </c>
      <c r="P20" s="31">
        <v>12.898859637761401</v>
      </c>
      <c r="Q20" s="32" t="s">
        <v>28</v>
      </c>
      <c r="R20" s="32">
        <v>12.898859637761401</v>
      </c>
      <c r="S20" s="31">
        <v>12.6708186067463</v>
      </c>
      <c r="T20" s="32" t="s">
        <v>28</v>
      </c>
      <c r="U20" s="32">
        <v>12.6708186067463</v>
      </c>
      <c r="V20" s="31">
        <v>12.5024810358069</v>
      </c>
      <c r="W20" s="32" t="s">
        <v>28</v>
      </c>
      <c r="X20" s="32">
        <v>12.5024810358069</v>
      </c>
      <c r="Y20" s="31">
        <v>11.981574795335099</v>
      </c>
      <c r="Z20" s="32" t="s">
        <v>28</v>
      </c>
      <c r="AA20" s="32">
        <v>11.981574795335099</v>
      </c>
      <c r="AB20" s="31">
        <v>11.839296683558899</v>
      </c>
      <c r="AC20" s="32" t="s">
        <v>28</v>
      </c>
      <c r="AD20" s="32">
        <v>11.839296683558899</v>
      </c>
      <c r="AE20" s="31">
        <v>11.3041056624961</v>
      </c>
      <c r="AF20" s="32" t="s">
        <v>28</v>
      </c>
      <c r="AG20" s="32">
        <v>11.3041056624961</v>
      </c>
      <c r="AH20" s="31">
        <v>10.8629850949917</v>
      </c>
      <c r="AI20" s="32" t="s">
        <v>28</v>
      </c>
      <c r="AJ20" s="32">
        <v>10.8629850949917</v>
      </c>
    </row>
    <row r="21" spans="1:36" x14ac:dyDescent="0.2">
      <c r="A21" s="30" t="s">
        <v>7</v>
      </c>
      <c r="B21">
        <v>18</v>
      </c>
      <c r="C21">
        <v>18</v>
      </c>
      <c r="D21" s="32">
        <v>10.3522623268576</v>
      </c>
      <c r="E21" s="32" t="s">
        <v>28</v>
      </c>
      <c r="F21" s="32">
        <v>10.3522623268576</v>
      </c>
      <c r="G21" s="32">
        <v>10.3478090505978</v>
      </c>
      <c r="H21" s="32" t="s">
        <v>28</v>
      </c>
      <c r="I21" s="32">
        <v>10.3478090505978</v>
      </c>
      <c r="J21" s="31">
        <v>10.345871310540399</v>
      </c>
      <c r="K21" s="32" t="s">
        <v>28</v>
      </c>
      <c r="L21" s="32">
        <v>10.345871310540399</v>
      </c>
      <c r="M21" s="31">
        <v>10.3442186086493</v>
      </c>
      <c r="N21" s="32" t="s">
        <v>28</v>
      </c>
      <c r="O21" s="32">
        <v>10.3442186086493</v>
      </c>
      <c r="P21" s="31">
        <v>10.3144060147575</v>
      </c>
      <c r="Q21" s="32" t="s">
        <v>28</v>
      </c>
      <c r="R21" s="32">
        <v>10.3144060147575</v>
      </c>
      <c r="S21" s="31">
        <v>10.239128042373601</v>
      </c>
      <c r="T21" s="32" t="s">
        <v>28</v>
      </c>
      <c r="U21" s="32">
        <v>10.239128042373601</v>
      </c>
      <c r="V21" s="31">
        <v>10.184384343635701</v>
      </c>
      <c r="W21" s="32" t="s">
        <v>28</v>
      </c>
      <c r="X21" s="32">
        <v>10.184384343635701</v>
      </c>
      <c r="Y21" s="31">
        <v>10.143335779772899</v>
      </c>
      <c r="Z21" s="32" t="s">
        <v>28</v>
      </c>
      <c r="AA21" s="32">
        <v>10.143335779772899</v>
      </c>
      <c r="AB21" s="31">
        <v>10.082973137149599</v>
      </c>
      <c r="AC21" s="32" t="s">
        <v>28</v>
      </c>
      <c r="AD21" s="32">
        <v>10.082973137149599</v>
      </c>
      <c r="AE21" s="31">
        <v>9.9411888536172306</v>
      </c>
      <c r="AF21" s="32" t="s">
        <v>28</v>
      </c>
      <c r="AG21" s="32">
        <v>9.9411888536172306</v>
      </c>
      <c r="AH21" s="31">
        <v>9.9166673452378404</v>
      </c>
      <c r="AI21" s="32" t="s">
        <v>28</v>
      </c>
      <c r="AJ21" s="32">
        <v>9.9166673452378404</v>
      </c>
    </row>
    <row r="22" spans="1:36" x14ac:dyDescent="0.2">
      <c r="A22" s="30" t="s">
        <v>7</v>
      </c>
      <c r="B22">
        <v>19</v>
      </c>
      <c r="C22">
        <v>19</v>
      </c>
      <c r="D22" s="32">
        <v>13.838914047660699</v>
      </c>
      <c r="E22" s="32" t="s">
        <v>28</v>
      </c>
      <c r="F22" s="32">
        <v>13.838914047660699</v>
      </c>
      <c r="G22" s="32">
        <v>13.8388656735096</v>
      </c>
      <c r="H22" s="32" t="s">
        <v>28</v>
      </c>
      <c r="I22" s="32">
        <v>13.8388656735096</v>
      </c>
      <c r="J22" s="31">
        <v>13.8276163100427</v>
      </c>
      <c r="K22" s="32" t="s">
        <v>28</v>
      </c>
      <c r="L22" s="32">
        <v>13.8276163100427</v>
      </c>
      <c r="M22" s="31">
        <v>13.8145194723812</v>
      </c>
      <c r="N22" s="32" t="s">
        <v>28</v>
      </c>
      <c r="O22" s="32">
        <v>13.8145194723812</v>
      </c>
      <c r="P22" s="31">
        <v>13.683382194694399</v>
      </c>
      <c r="Q22" s="32" t="s">
        <v>28</v>
      </c>
      <c r="R22" s="32">
        <v>13.683382194694399</v>
      </c>
      <c r="S22" s="31">
        <v>13.572913599777999</v>
      </c>
      <c r="T22" s="32" t="s">
        <v>28</v>
      </c>
      <c r="U22" s="32">
        <v>13.572913599777999</v>
      </c>
      <c r="V22" s="31">
        <v>13.062165363996799</v>
      </c>
      <c r="W22" s="32" t="s">
        <v>28</v>
      </c>
      <c r="X22" s="32">
        <v>13.062165363996799</v>
      </c>
      <c r="Y22" s="31">
        <v>12.826975570400499</v>
      </c>
      <c r="Z22" s="32" t="s">
        <v>28</v>
      </c>
      <c r="AA22" s="32">
        <v>12.826975570400499</v>
      </c>
      <c r="AB22" s="31">
        <v>12.5581721084816</v>
      </c>
      <c r="AC22" s="32" t="s">
        <v>28</v>
      </c>
      <c r="AD22" s="32">
        <v>12.5581721084816</v>
      </c>
      <c r="AE22" s="31">
        <v>12.3385769544743</v>
      </c>
      <c r="AF22" s="32" t="s">
        <v>28</v>
      </c>
      <c r="AG22" s="32">
        <v>12.3385769544743</v>
      </c>
      <c r="AH22" s="31">
        <v>11.8500289170134</v>
      </c>
      <c r="AI22" s="32" t="s">
        <v>28</v>
      </c>
      <c r="AJ22" s="32">
        <v>11.8500289170134</v>
      </c>
    </row>
    <row r="23" spans="1:36" x14ac:dyDescent="0.2">
      <c r="A23" s="30" t="s">
        <v>5</v>
      </c>
      <c r="B23">
        <v>20</v>
      </c>
      <c r="C23">
        <v>20</v>
      </c>
      <c r="D23" s="32">
        <v>12.0553183999889</v>
      </c>
      <c r="E23" s="32" t="s">
        <v>28</v>
      </c>
      <c r="F23" s="32">
        <v>12.0553183999889</v>
      </c>
      <c r="G23" s="32">
        <v>12.038229326372999</v>
      </c>
      <c r="H23" s="32" t="s">
        <v>28</v>
      </c>
      <c r="I23" s="32">
        <v>12.038229326372999</v>
      </c>
      <c r="J23" s="31">
        <v>11.976435888666201</v>
      </c>
      <c r="K23" s="32" t="s">
        <v>28</v>
      </c>
      <c r="L23" s="32">
        <v>11.976435888666201</v>
      </c>
      <c r="M23" s="31">
        <v>11.725444762370801</v>
      </c>
      <c r="N23" s="32" t="s">
        <v>28</v>
      </c>
      <c r="O23" s="32">
        <v>11.725444762370801</v>
      </c>
      <c r="P23" s="31">
        <v>10.922404926824401</v>
      </c>
      <c r="Q23" s="32" t="s">
        <v>28</v>
      </c>
      <c r="R23" s="32">
        <v>10.922404926824401</v>
      </c>
      <c r="S23" s="31">
        <v>10.386726241557399</v>
      </c>
      <c r="T23" s="32" t="s">
        <v>28</v>
      </c>
      <c r="U23" s="32">
        <v>10.386726241557399</v>
      </c>
      <c r="V23" s="31">
        <v>10.089673650986301</v>
      </c>
      <c r="W23" s="32" t="s">
        <v>28</v>
      </c>
      <c r="X23" s="32">
        <v>10.089673650986301</v>
      </c>
      <c r="Y23" s="31">
        <v>9.8044703024510405</v>
      </c>
      <c r="Z23" s="32" t="s">
        <v>28</v>
      </c>
      <c r="AA23" s="32">
        <v>9.8044703024510405</v>
      </c>
      <c r="AB23" s="31">
        <v>9.4490801739836101</v>
      </c>
      <c r="AC23" s="32" t="s">
        <v>28</v>
      </c>
      <c r="AD23" s="32">
        <v>9.4490801739836101</v>
      </c>
      <c r="AE23" s="31">
        <v>9.20383555217097</v>
      </c>
      <c r="AF23" s="32" t="s">
        <v>28</v>
      </c>
      <c r="AG23" s="32">
        <v>9.20383555217097</v>
      </c>
      <c r="AH23" s="31">
        <v>8.9288886551993691</v>
      </c>
      <c r="AI23" s="32" t="s">
        <v>28</v>
      </c>
      <c r="AJ23" s="32">
        <v>8.9288886551993691</v>
      </c>
    </row>
    <row r="24" spans="1:36" x14ac:dyDescent="0.2">
      <c r="A24" s="30" t="s">
        <v>5</v>
      </c>
      <c r="B24">
        <v>21</v>
      </c>
      <c r="C24">
        <v>21</v>
      </c>
      <c r="D24" s="32">
        <v>10.5442220139652</v>
      </c>
      <c r="E24" s="32" t="s">
        <v>28</v>
      </c>
      <c r="F24" s="32">
        <v>10.5442220139652</v>
      </c>
      <c r="G24" s="32">
        <v>9.7524648013827502</v>
      </c>
      <c r="H24" s="32" t="s">
        <v>28</v>
      </c>
      <c r="I24" s="32">
        <v>9.7524648013827502</v>
      </c>
      <c r="J24" s="31">
        <v>9.3118554221239105</v>
      </c>
      <c r="K24" s="32" t="s">
        <v>28</v>
      </c>
      <c r="L24" s="32">
        <v>9.3118554221239105</v>
      </c>
      <c r="M24" s="31">
        <v>8.6803105555368898</v>
      </c>
      <c r="N24" s="32" t="s">
        <v>28</v>
      </c>
      <c r="O24" s="32">
        <v>8.6803105555368898</v>
      </c>
      <c r="P24" s="31">
        <v>7.9843410270724702</v>
      </c>
      <c r="Q24" s="32" t="s">
        <v>28</v>
      </c>
      <c r="R24" s="32">
        <v>7.9843410270724702</v>
      </c>
      <c r="S24" s="31">
        <v>7.4054848180367401</v>
      </c>
      <c r="T24" s="32" t="s">
        <v>28</v>
      </c>
      <c r="U24" s="32">
        <v>7.4054848180367401</v>
      </c>
      <c r="V24" s="31">
        <v>6.7778093074169998</v>
      </c>
      <c r="W24" s="32" t="s">
        <v>28</v>
      </c>
      <c r="X24" s="32">
        <v>6.7778093074169998</v>
      </c>
      <c r="Y24" s="31">
        <v>6.1526962323650398</v>
      </c>
      <c r="Z24" s="32" t="s">
        <v>28</v>
      </c>
      <c r="AA24" s="32">
        <v>6.1526962323650398</v>
      </c>
      <c r="AB24" s="31">
        <v>5.7450717626079797</v>
      </c>
      <c r="AC24" s="32" t="s">
        <v>28</v>
      </c>
      <c r="AD24" s="32">
        <v>5.7450717626079797</v>
      </c>
      <c r="AE24" s="31">
        <v>4.9016546517941304</v>
      </c>
      <c r="AF24" s="32" t="s">
        <v>28</v>
      </c>
      <c r="AG24" s="32">
        <v>4.9016546517941304</v>
      </c>
      <c r="AH24" s="31">
        <v>4.4034300162584401</v>
      </c>
      <c r="AI24" s="32" t="s">
        <v>28</v>
      </c>
      <c r="AJ24" s="32">
        <v>4.4034300162584401</v>
      </c>
    </row>
    <row r="25" spans="1:36" x14ac:dyDescent="0.2">
      <c r="A25" s="30" t="s">
        <v>6</v>
      </c>
      <c r="B25">
        <v>22</v>
      </c>
      <c r="C25">
        <v>22</v>
      </c>
      <c r="D25" s="32">
        <v>13.9616872198077</v>
      </c>
      <c r="E25" s="32" t="s">
        <v>28</v>
      </c>
      <c r="F25" s="32">
        <v>13.9616872198077</v>
      </c>
      <c r="G25" s="32">
        <v>13.9085090231472</v>
      </c>
      <c r="H25" s="32" t="s">
        <v>28</v>
      </c>
      <c r="I25" s="32">
        <v>13.9085090231472</v>
      </c>
      <c r="J25" s="31">
        <v>13.8830405184656</v>
      </c>
      <c r="K25" s="32" t="s">
        <v>28</v>
      </c>
      <c r="L25" s="32">
        <v>13.8830405184656</v>
      </c>
      <c r="M25" s="31">
        <v>13.774851115407699</v>
      </c>
      <c r="N25" s="32" t="s">
        <v>28</v>
      </c>
      <c r="O25" s="32">
        <v>13.774851115407699</v>
      </c>
      <c r="P25" s="31">
        <v>13.6675691810815</v>
      </c>
      <c r="Q25" s="32" t="s">
        <v>28</v>
      </c>
      <c r="R25" s="32">
        <v>13.6675691810815</v>
      </c>
      <c r="S25" s="31">
        <v>13.435677784086501</v>
      </c>
      <c r="T25" s="32" t="s">
        <v>28</v>
      </c>
      <c r="U25" s="32">
        <v>13.435677784086501</v>
      </c>
      <c r="V25" s="31">
        <v>13.3484840371248</v>
      </c>
      <c r="W25" s="32" t="s">
        <v>28</v>
      </c>
      <c r="X25" s="32">
        <v>13.3484840371248</v>
      </c>
      <c r="Y25" s="31">
        <v>13.1678729860107</v>
      </c>
      <c r="Z25" s="32" t="s">
        <v>28</v>
      </c>
      <c r="AA25" s="32">
        <v>13.1678729860107</v>
      </c>
      <c r="AB25" s="31">
        <v>12.9266539016196</v>
      </c>
      <c r="AC25" s="32" t="s">
        <v>28</v>
      </c>
      <c r="AD25" s="32">
        <v>12.9266539016196</v>
      </c>
      <c r="AE25" s="31">
        <v>12.6727952905393</v>
      </c>
      <c r="AF25" s="32" t="s">
        <v>28</v>
      </c>
      <c r="AG25" s="32">
        <v>12.6727952905393</v>
      </c>
      <c r="AH25" s="31">
        <v>12.530977447839</v>
      </c>
      <c r="AI25" s="32" t="s">
        <v>28</v>
      </c>
      <c r="AJ25" s="32">
        <v>12.530977447839</v>
      </c>
    </row>
    <row r="26" spans="1:36" x14ac:dyDescent="0.2">
      <c r="A26" s="30" t="s">
        <v>5</v>
      </c>
      <c r="B26">
        <v>23</v>
      </c>
      <c r="C26">
        <v>23</v>
      </c>
      <c r="D26" s="32">
        <v>18.9526751366088</v>
      </c>
      <c r="E26" s="32" t="s">
        <v>28</v>
      </c>
      <c r="F26" s="32">
        <v>18.9526751366088</v>
      </c>
      <c r="G26" s="32">
        <v>18.772568930721501</v>
      </c>
      <c r="H26" s="32" t="s">
        <v>28</v>
      </c>
      <c r="I26" s="32">
        <v>18.772568930721501</v>
      </c>
      <c r="J26" s="31">
        <v>18.291062458239601</v>
      </c>
      <c r="K26" s="32" t="s">
        <v>28</v>
      </c>
      <c r="L26" s="32">
        <v>18.291062458239601</v>
      </c>
      <c r="M26" s="31">
        <v>17.460965829803101</v>
      </c>
      <c r="N26" s="32" t="s">
        <v>28</v>
      </c>
      <c r="O26" s="32">
        <v>17.460965829803101</v>
      </c>
      <c r="P26" s="31">
        <v>16.103426574168299</v>
      </c>
      <c r="Q26" s="32" t="s">
        <v>28</v>
      </c>
      <c r="R26" s="32">
        <v>16.103426574168299</v>
      </c>
      <c r="S26" s="31">
        <v>14.9283552014151</v>
      </c>
      <c r="T26" s="32" t="s">
        <v>28</v>
      </c>
      <c r="U26" s="32">
        <v>14.9283552014151</v>
      </c>
      <c r="V26" s="31">
        <v>13.3854037227159</v>
      </c>
      <c r="W26" s="32" t="s">
        <v>28</v>
      </c>
      <c r="X26" s="32">
        <v>13.3854037227159</v>
      </c>
      <c r="Y26" s="31">
        <v>12.219167471487999</v>
      </c>
      <c r="Z26" s="32" t="s">
        <v>28</v>
      </c>
      <c r="AA26" s="32">
        <v>12.219167471487999</v>
      </c>
      <c r="AB26" s="31">
        <v>11.039211628446299</v>
      </c>
      <c r="AC26" s="32" t="s">
        <v>28</v>
      </c>
      <c r="AD26" s="32">
        <v>11.039211628446299</v>
      </c>
      <c r="AE26" s="31">
        <v>9.2289287382388707</v>
      </c>
      <c r="AF26" s="32" t="s">
        <v>28</v>
      </c>
      <c r="AG26" s="32">
        <v>9.2289287382388707</v>
      </c>
      <c r="AH26" s="31">
        <v>7.8353631827859802</v>
      </c>
      <c r="AI26" s="32" t="s">
        <v>28</v>
      </c>
      <c r="AJ26" s="32">
        <v>7.8353631827859802</v>
      </c>
    </row>
    <row r="27" spans="1:36" x14ac:dyDescent="0.2">
      <c r="A27" s="30" t="s">
        <v>7</v>
      </c>
      <c r="B27">
        <v>24</v>
      </c>
      <c r="C27">
        <v>24</v>
      </c>
      <c r="D27" s="32">
        <v>13.3127181820447</v>
      </c>
      <c r="E27" s="32" t="s">
        <v>28</v>
      </c>
      <c r="F27" s="32">
        <v>13.3127181820447</v>
      </c>
      <c r="G27" s="32">
        <v>13.3112615271294</v>
      </c>
      <c r="H27" s="32" t="s">
        <v>28</v>
      </c>
      <c r="I27" s="32">
        <v>13.3112615271294</v>
      </c>
      <c r="J27" s="31">
        <v>13.303856934800701</v>
      </c>
      <c r="K27" s="32" t="s">
        <v>28</v>
      </c>
      <c r="L27" s="32">
        <v>13.303856934800701</v>
      </c>
      <c r="M27" s="31">
        <v>13.3006678592978</v>
      </c>
      <c r="N27" s="32" t="s">
        <v>28</v>
      </c>
      <c r="O27" s="32">
        <v>13.3006678592978</v>
      </c>
      <c r="P27" s="31">
        <v>13.1883036595899</v>
      </c>
      <c r="Q27" s="32" t="s">
        <v>28</v>
      </c>
      <c r="R27" s="32">
        <v>13.1883036595899</v>
      </c>
      <c r="S27" s="31">
        <v>13.1485962051808</v>
      </c>
      <c r="T27" s="32" t="s">
        <v>28</v>
      </c>
      <c r="U27" s="32">
        <v>13.1485962051808</v>
      </c>
      <c r="V27" s="31">
        <v>12.868845991552799</v>
      </c>
      <c r="W27" s="32" t="s">
        <v>28</v>
      </c>
      <c r="X27" s="32">
        <v>12.868845991552799</v>
      </c>
      <c r="Y27" s="31">
        <v>12.8462227246622</v>
      </c>
      <c r="Z27" s="32" t="s">
        <v>28</v>
      </c>
      <c r="AA27" s="32">
        <v>12.8462227246622</v>
      </c>
      <c r="AB27" s="31">
        <v>12.745181402132999</v>
      </c>
      <c r="AC27" s="32" t="s">
        <v>28</v>
      </c>
      <c r="AD27" s="32">
        <v>12.745181402132999</v>
      </c>
      <c r="AE27" s="31">
        <v>12.7052585695948</v>
      </c>
      <c r="AF27" s="32" t="s">
        <v>28</v>
      </c>
      <c r="AG27" s="32">
        <v>12.7052585695948</v>
      </c>
      <c r="AH27" s="31">
        <v>12.591047362367799</v>
      </c>
      <c r="AI27" s="32" t="s">
        <v>28</v>
      </c>
      <c r="AJ27" s="32">
        <v>12.591047362367799</v>
      </c>
    </row>
    <row r="28" spans="1:36" x14ac:dyDescent="0.2">
      <c r="A28" s="30" t="s">
        <v>7</v>
      </c>
      <c r="B28">
        <v>25</v>
      </c>
      <c r="C28">
        <v>25</v>
      </c>
      <c r="D28" s="32">
        <v>6.6710877327576297</v>
      </c>
      <c r="E28" s="32" t="s">
        <v>28</v>
      </c>
      <c r="F28" s="32">
        <v>6.6710877327576297</v>
      </c>
      <c r="G28" s="32">
        <v>6.6622011086550303</v>
      </c>
      <c r="H28" s="32" t="s">
        <v>28</v>
      </c>
      <c r="I28" s="32">
        <v>6.6622011086550303</v>
      </c>
      <c r="J28" s="31">
        <v>6.6142036866915799</v>
      </c>
      <c r="K28" s="32" t="s">
        <v>28</v>
      </c>
      <c r="L28" s="32">
        <v>6.6142036866915799</v>
      </c>
      <c r="M28" s="31">
        <v>6.5488194178874704</v>
      </c>
      <c r="N28" s="32" t="s">
        <v>28</v>
      </c>
      <c r="O28" s="32">
        <v>6.5488194178874704</v>
      </c>
      <c r="P28" s="31">
        <v>6.4650344127245596</v>
      </c>
      <c r="Q28" s="32" t="s">
        <v>28</v>
      </c>
      <c r="R28" s="32">
        <v>6.4650344127245596</v>
      </c>
      <c r="S28" s="31">
        <v>6.3572208471118197</v>
      </c>
      <c r="T28" s="32" t="s">
        <v>28</v>
      </c>
      <c r="U28" s="32">
        <v>6.3572208471118197</v>
      </c>
      <c r="V28" s="31">
        <v>6.2760611526349601</v>
      </c>
      <c r="W28" s="32" t="s">
        <v>28</v>
      </c>
      <c r="X28" s="32">
        <v>6.2760611526349601</v>
      </c>
      <c r="Y28" s="31">
        <v>6.2304024410698204</v>
      </c>
      <c r="Z28" s="32" t="s">
        <v>28</v>
      </c>
      <c r="AA28" s="32">
        <v>6.2304024410698204</v>
      </c>
      <c r="AB28" s="31">
        <v>6.1420193690523099</v>
      </c>
      <c r="AC28" s="32" t="s">
        <v>28</v>
      </c>
      <c r="AD28" s="32">
        <v>6.1420193690523099</v>
      </c>
      <c r="AE28" s="31">
        <v>6.0868905116316698</v>
      </c>
      <c r="AF28" s="32" t="s">
        <v>28</v>
      </c>
      <c r="AG28" s="32">
        <v>6.0868905116316698</v>
      </c>
      <c r="AH28" s="31">
        <v>5.9720625598564103</v>
      </c>
      <c r="AI28" s="32" t="s">
        <v>28</v>
      </c>
      <c r="AJ28" s="32">
        <v>5.9720625598564103</v>
      </c>
    </row>
    <row r="29" spans="1:36" x14ac:dyDescent="0.2">
      <c r="A29" s="30" t="s">
        <v>7</v>
      </c>
      <c r="B29">
        <v>26</v>
      </c>
      <c r="C29">
        <v>26</v>
      </c>
      <c r="D29" s="32">
        <v>16.326764692416099</v>
      </c>
      <c r="E29" s="32" t="s">
        <v>28</v>
      </c>
      <c r="F29" s="32">
        <v>16.326764692416099</v>
      </c>
      <c r="G29" s="32">
        <v>16.2048411322973</v>
      </c>
      <c r="H29" s="32" t="s">
        <v>28</v>
      </c>
      <c r="I29" s="32">
        <v>16.2048411322973</v>
      </c>
      <c r="J29" s="31">
        <v>16.064364750017599</v>
      </c>
      <c r="K29" s="32" t="s">
        <v>28</v>
      </c>
      <c r="L29" s="32">
        <v>16.064364750017599</v>
      </c>
      <c r="M29" s="31">
        <v>15.5354575468525</v>
      </c>
      <c r="N29" s="32" t="s">
        <v>28</v>
      </c>
      <c r="O29" s="32">
        <v>15.5354575468525</v>
      </c>
      <c r="P29" s="31">
        <v>15.316933331938801</v>
      </c>
      <c r="Q29" s="32" t="s">
        <v>28</v>
      </c>
      <c r="R29" s="32">
        <v>15.316933331938801</v>
      </c>
      <c r="S29" s="31">
        <v>14.867717275555901</v>
      </c>
      <c r="T29" s="32" t="s">
        <v>28</v>
      </c>
      <c r="U29" s="32">
        <v>14.867717275555901</v>
      </c>
      <c r="V29" s="31">
        <v>13.6021114047048</v>
      </c>
      <c r="W29" s="32" t="s">
        <v>28</v>
      </c>
      <c r="X29" s="32">
        <v>13.6021114047048</v>
      </c>
      <c r="Y29" s="31">
        <v>12.752385470183199</v>
      </c>
      <c r="Z29" s="32" t="s">
        <v>28</v>
      </c>
      <c r="AA29" s="32">
        <v>12.752385470183199</v>
      </c>
      <c r="AB29" s="31">
        <v>12.108422648776999</v>
      </c>
      <c r="AC29" s="32" t="s">
        <v>28</v>
      </c>
      <c r="AD29" s="32">
        <v>12.108422648776999</v>
      </c>
      <c r="AE29" s="31">
        <v>11.6648539160635</v>
      </c>
      <c r="AF29" s="32" t="s">
        <v>28</v>
      </c>
      <c r="AG29" s="32">
        <v>11.6648539160635</v>
      </c>
      <c r="AH29" s="31">
        <v>11.1988990331294</v>
      </c>
      <c r="AI29" s="32" t="s">
        <v>28</v>
      </c>
      <c r="AJ29" s="32">
        <v>11.1988990331294</v>
      </c>
    </row>
    <row r="30" spans="1:36" x14ac:dyDescent="0.2">
      <c r="A30" s="30" t="s">
        <v>5</v>
      </c>
      <c r="B30">
        <v>27</v>
      </c>
      <c r="C30">
        <v>27</v>
      </c>
      <c r="D30" s="32">
        <v>13.105287364244001</v>
      </c>
      <c r="E30" s="32" t="s">
        <v>28</v>
      </c>
      <c r="F30" s="32">
        <v>13.105287364244001</v>
      </c>
      <c r="G30" s="32">
        <v>13.099921793436399</v>
      </c>
      <c r="H30" s="32" t="s">
        <v>28</v>
      </c>
      <c r="I30" s="32">
        <v>13.099921793436399</v>
      </c>
      <c r="J30" s="31">
        <v>13.0803840473331</v>
      </c>
      <c r="K30" s="32" t="s">
        <v>28</v>
      </c>
      <c r="L30" s="32">
        <v>13.0803840473331</v>
      </c>
      <c r="M30" s="31">
        <v>12.9718182412799</v>
      </c>
      <c r="N30" s="32" t="s">
        <v>28</v>
      </c>
      <c r="O30" s="32">
        <v>12.9718182412799</v>
      </c>
      <c r="P30" s="31">
        <v>12.6452034254584</v>
      </c>
      <c r="Q30" s="32" t="s">
        <v>28</v>
      </c>
      <c r="R30" s="32">
        <v>12.6452034254584</v>
      </c>
      <c r="S30" s="31">
        <v>12.4972498831798</v>
      </c>
      <c r="T30" s="32" t="s">
        <v>28</v>
      </c>
      <c r="U30" s="32">
        <v>12.4972498831798</v>
      </c>
      <c r="V30" s="31">
        <v>12.2875618652961</v>
      </c>
      <c r="W30" s="32" t="s">
        <v>28</v>
      </c>
      <c r="X30" s="32">
        <v>12.2875618652961</v>
      </c>
      <c r="Y30" s="31">
        <v>11.519897221173</v>
      </c>
      <c r="Z30" s="32" t="s">
        <v>28</v>
      </c>
      <c r="AA30" s="32">
        <v>11.519897221173</v>
      </c>
      <c r="AB30" s="31">
        <v>11.2736211854902</v>
      </c>
      <c r="AC30" s="32" t="s">
        <v>28</v>
      </c>
      <c r="AD30" s="32">
        <v>11.2736211854902</v>
      </c>
      <c r="AE30" s="31">
        <v>10.817851822733701</v>
      </c>
      <c r="AF30" s="32" t="s">
        <v>28</v>
      </c>
      <c r="AG30" s="32">
        <v>10.817851822733701</v>
      </c>
      <c r="AH30" s="31">
        <v>10.1489276426296</v>
      </c>
      <c r="AI30" s="32" t="s">
        <v>28</v>
      </c>
      <c r="AJ30" s="32">
        <v>10.1489276426296</v>
      </c>
    </row>
    <row r="31" spans="1:36" x14ac:dyDescent="0.2">
      <c r="A31" s="30" t="s">
        <v>6</v>
      </c>
      <c r="B31">
        <v>28</v>
      </c>
      <c r="C31">
        <v>28</v>
      </c>
      <c r="D31" s="32">
        <v>12.4964195355274</v>
      </c>
      <c r="E31" s="32" t="s">
        <v>28</v>
      </c>
      <c r="F31" s="32">
        <v>12.4964195355274</v>
      </c>
      <c r="G31" s="32">
        <v>12.4964184845847</v>
      </c>
      <c r="H31" s="32" t="s">
        <v>28</v>
      </c>
      <c r="I31" s="32">
        <v>12.4964184845847</v>
      </c>
      <c r="J31" s="31">
        <v>12.496415760766499</v>
      </c>
      <c r="K31" s="32" t="s">
        <v>28</v>
      </c>
      <c r="L31" s="32">
        <v>12.496415760766499</v>
      </c>
      <c r="M31" s="31">
        <v>12.461345553683399</v>
      </c>
      <c r="N31" s="32" t="s">
        <v>28</v>
      </c>
      <c r="O31" s="32">
        <v>12.461345553683399</v>
      </c>
      <c r="P31" s="31">
        <v>12.4604689035866</v>
      </c>
      <c r="Q31" s="32" t="s">
        <v>28</v>
      </c>
      <c r="R31" s="32">
        <v>12.4604689035866</v>
      </c>
      <c r="S31" s="31">
        <v>12.4098133638213</v>
      </c>
      <c r="T31" s="32" t="s">
        <v>28</v>
      </c>
      <c r="U31" s="32">
        <v>12.4098133638213</v>
      </c>
      <c r="V31" s="31">
        <v>12.3816627061173</v>
      </c>
      <c r="W31" s="32" t="s">
        <v>28</v>
      </c>
      <c r="X31" s="32">
        <v>12.3816627061173</v>
      </c>
      <c r="Y31" s="31">
        <v>12.298108151293899</v>
      </c>
      <c r="Z31" s="32" t="s">
        <v>28</v>
      </c>
      <c r="AA31" s="32">
        <v>12.298108151293899</v>
      </c>
      <c r="AB31" s="31">
        <v>12.281736664172801</v>
      </c>
      <c r="AC31" s="32" t="s">
        <v>28</v>
      </c>
      <c r="AD31" s="32">
        <v>12.281736664172801</v>
      </c>
      <c r="AE31" s="31">
        <v>12.2817318822316</v>
      </c>
      <c r="AF31" s="32" t="s">
        <v>28</v>
      </c>
      <c r="AG31" s="32">
        <v>12.2817318822316</v>
      </c>
      <c r="AH31" s="31">
        <v>12.2465893703624</v>
      </c>
      <c r="AI31" s="32" t="s">
        <v>28</v>
      </c>
      <c r="AJ31" s="32">
        <v>12.2465893703624</v>
      </c>
    </row>
    <row r="32" spans="1:36" x14ac:dyDescent="0.2">
      <c r="A32" s="30" t="s">
        <v>5</v>
      </c>
      <c r="B32">
        <v>29</v>
      </c>
      <c r="C32">
        <v>29</v>
      </c>
      <c r="D32" s="32">
        <v>13.650335215110999</v>
      </c>
      <c r="E32" s="32" t="s">
        <v>28</v>
      </c>
      <c r="F32" s="32">
        <v>13.650335215110999</v>
      </c>
      <c r="G32" s="32">
        <v>13.568223831004101</v>
      </c>
      <c r="H32" s="32" t="s">
        <v>28</v>
      </c>
      <c r="I32" s="32">
        <v>13.568223831004101</v>
      </c>
      <c r="J32" s="31">
        <v>13.416697577573601</v>
      </c>
      <c r="K32" s="32" t="s">
        <v>28</v>
      </c>
      <c r="L32" s="32">
        <v>13.416697577573601</v>
      </c>
      <c r="M32" s="31">
        <v>13.2280205504674</v>
      </c>
      <c r="N32" s="32" t="s">
        <v>28</v>
      </c>
      <c r="O32" s="32">
        <v>13.2280205504674</v>
      </c>
      <c r="P32" s="31">
        <v>12.972232877170899</v>
      </c>
      <c r="Q32" s="32" t="s">
        <v>28</v>
      </c>
      <c r="R32" s="32">
        <v>12.972232877170899</v>
      </c>
      <c r="S32" s="31">
        <v>12.5426404050539</v>
      </c>
      <c r="T32" s="32" t="s">
        <v>28</v>
      </c>
      <c r="U32" s="32">
        <v>12.5426404050539</v>
      </c>
      <c r="V32" s="31">
        <v>11.7996423101457</v>
      </c>
      <c r="W32" s="32" t="s">
        <v>28</v>
      </c>
      <c r="X32" s="32">
        <v>11.7996423101457</v>
      </c>
      <c r="Y32" s="31">
        <v>11.398252904232001</v>
      </c>
      <c r="Z32" s="32" t="s">
        <v>28</v>
      </c>
      <c r="AA32" s="32">
        <v>11.398252904232001</v>
      </c>
      <c r="AB32" s="31">
        <v>10.8307050314711</v>
      </c>
      <c r="AC32" s="32" t="s">
        <v>28</v>
      </c>
      <c r="AD32" s="32">
        <v>10.8307050314711</v>
      </c>
      <c r="AE32" s="31">
        <v>10.4612734494</v>
      </c>
      <c r="AF32" s="32" t="s">
        <v>28</v>
      </c>
      <c r="AG32" s="32">
        <v>10.4612734494</v>
      </c>
      <c r="AH32" s="31">
        <v>10.113811379174701</v>
      </c>
      <c r="AI32" s="32" t="s">
        <v>28</v>
      </c>
      <c r="AJ32" s="32">
        <v>10.113811379174701</v>
      </c>
    </row>
    <row r="33" spans="1:36" x14ac:dyDescent="0.2">
      <c r="A33" s="30" t="s">
        <v>5</v>
      </c>
      <c r="B33">
        <v>30</v>
      </c>
      <c r="C33">
        <v>30</v>
      </c>
      <c r="D33" s="32">
        <v>13.3244392540278</v>
      </c>
      <c r="E33" s="32" t="s">
        <v>28</v>
      </c>
      <c r="F33" s="32">
        <v>13.3244392540278</v>
      </c>
      <c r="G33" s="32">
        <v>13.279000158988</v>
      </c>
      <c r="H33" s="32" t="s">
        <v>28</v>
      </c>
      <c r="I33" s="32">
        <v>13.279000158988</v>
      </c>
      <c r="J33" s="31">
        <v>13.1685364940046</v>
      </c>
      <c r="K33" s="32" t="s">
        <v>28</v>
      </c>
      <c r="L33" s="32">
        <v>13.1685364940046</v>
      </c>
      <c r="M33" s="31">
        <v>12.956047013891499</v>
      </c>
      <c r="N33" s="32" t="s">
        <v>28</v>
      </c>
      <c r="O33" s="32">
        <v>12.956047013891499</v>
      </c>
      <c r="P33" s="31">
        <v>12.6535341731146</v>
      </c>
      <c r="Q33" s="32" t="s">
        <v>28</v>
      </c>
      <c r="R33" s="32">
        <v>12.6535341731146</v>
      </c>
      <c r="S33" s="31">
        <v>12.308954040920399</v>
      </c>
      <c r="T33" s="32" t="s">
        <v>28</v>
      </c>
      <c r="U33" s="32">
        <v>12.308954040920399</v>
      </c>
      <c r="V33" s="31">
        <v>12.0717410211298</v>
      </c>
      <c r="W33" s="32" t="s">
        <v>28</v>
      </c>
      <c r="X33" s="32">
        <v>12.0717410211298</v>
      </c>
      <c r="Y33" s="31">
        <v>11.8041497355626</v>
      </c>
      <c r="Z33" s="32" t="s">
        <v>28</v>
      </c>
      <c r="AA33" s="32">
        <v>11.8041497355626</v>
      </c>
      <c r="AB33" s="31">
        <v>11.366034575452399</v>
      </c>
      <c r="AC33" s="32" t="s">
        <v>28</v>
      </c>
      <c r="AD33" s="32">
        <v>11.366034575452399</v>
      </c>
      <c r="AE33" s="31">
        <v>11.1847139795593</v>
      </c>
      <c r="AF33" s="32" t="s">
        <v>28</v>
      </c>
      <c r="AG33" s="32">
        <v>11.1847139795593</v>
      </c>
      <c r="AH33" s="31">
        <v>11.1086781512169</v>
      </c>
      <c r="AI33" s="32" t="s">
        <v>28</v>
      </c>
      <c r="AJ33" s="32">
        <v>11.1086781512169</v>
      </c>
    </row>
    <row r="34" spans="1:36" x14ac:dyDescent="0.2">
      <c r="A34" s="30" t="s">
        <v>7</v>
      </c>
      <c r="B34">
        <v>31</v>
      </c>
      <c r="C34">
        <v>31</v>
      </c>
      <c r="D34" s="32">
        <v>12.475638258935399</v>
      </c>
      <c r="E34" s="32" t="s">
        <v>28</v>
      </c>
      <c r="F34" s="32">
        <v>12.475638258935399</v>
      </c>
      <c r="G34" s="32">
        <v>12.4391062413778</v>
      </c>
      <c r="H34" s="32" t="s">
        <v>28</v>
      </c>
      <c r="I34" s="32">
        <v>12.4391062413778</v>
      </c>
      <c r="J34" s="31">
        <v>12.3578522275873</v>
      </c>
      <c r="K34" s="32" t="s">
        <v>28</v>
      </c>
      <c r="L34" s="32">
        <v>12.3578522275873</v>
      </c>
      <c r="M34" s="31">
        <v>12.0633966769905</v>
      </c>
      <c r="N34" s="32" t="s">
        <v>28</v>
      </c>
      <c r="O34" s="32">
        <v>12.0633966769905</v>
      </c>
      <c r="P34" s="31">
        <v>11.7675486173758</v>
      </c>
      <c r="Q34" s="32" t="s">
        <v>28</v>
      </c>
      <c r="R34" s="32">
        <v>11.7675486173758</v>
      </c>
      <c r="S34" s="31">
        <v>11.5908715313677</v>
      </c>
      <c r="T34" s="32" t="s">
        <v>28</v>
      </c>
      <c r="U34" s="32">
        <v>11.5908715313677</v>
      </c>
      <c r="V34" s="31">
        <v>11.1396208019942</v>
      </c>
      <c r="W34" s="32" t="s">
        <v>28</v>
      </c>
      <c r="X34" s="32">
        <v>11.1396208019942</v>
      </c>
      <c r="Y34" s="31">
        <v>10.8014625158151</v>
      </c>
      <c r="Z34" s="32" t="s">
        <v>28</v>
      </c>
      <c r="AA34" s="32">
        <v>10.8014625158151</v>
      </c>
      <c r="AB34" s="31">
        <v>10.400345766927501</v>
      </c>
      <c r="AC34" s="32" t="s">
        <v>28</v>
      </c>
      <c r="AD34" s="32">
        <v>10.400345766927501</v>
      </c>
      <c r="AE34" s="31">
        <v>10.2203525404588</v>
      </c>
      <c r="AF34" s="32" t="s">
        <v>28</v>
      </c>
      <c r="AG34" s="32">
        <v>10.2203525404588</v>
      </c>
      <c r="AH34" s="31">
        <v>9.7110326998950391</v>
      </c>
      <c r="AI34" s="32" t="s">
        <v>28</v>
      </c>
      <c r="AJ34" s="32">
        <v>9.7110326998950391</v>
      </c>
    </row>
    <row r="35" spans="1:36" x14ac:dyDescent="0.2">
      <c r="A35" s="30" t="s">
        <v>6</v>
      </c>
      <c r="B35">
        <v>32</v>
      </c>
      <c r="C35">
        <v>32</v>
      </c>
      <c r="D35" s="32">
        <v>11.2596793589861</v>
      </c>
      <c r="E35" s="32" t="s">
        <v>28</v>
      </c>
      <c r="F35" s="32">
        <v>11.2596793589861</v>
      </c>
      <c r="G35" s="32">
        <v>11.259549570810499</v>
      </c>
      <c r="H35" s="32" t="s">
        <v>28</v>
      </c>
      <c r="I35" s="32">
        <v>11.259549570810499</v>
      </c>
      <c r="J35" s="31">
        <v>11.2221149472813</v>
      </c>
      <c r="K35" s="32" t="s">
        <v>28</v>
      </c>
      <c r="L35" s="32">
        <v>11.2221149472813</v>
      </c>
      <c r="M35" s="31">
        <v>11.220725648415399</v>
      </c>
      <c r="N35" s="32" t="s">
        <v>28</v>
      </c>
      <c r="O35" s="32">
        <v>11.220725648415399</v>
      </c>
      <c r="P35" s="31">
        <v>11.174512786637999</v>
      </c>
      <c r="Q35" s="32" t="s">
        <v>28</v>
      </c>
      <c r="R35" s="32">
        <v>11.174512786637999</v>
      </c>
      <c r="S35" s="31">
        <v>11.099745306632601</v>
      </c>
      <c r="T35" s="32" t="s">
        <v>28</v>
      </c>
      <c r="U35" s="32">
        <v>11.099745306632601</v>
      </c>
      <c r="V35" s="31">
        <v>10.975942356587399</v>
      </c>
      <c r="W35" s="32" t="s">
        <v>28</v>
      </c>
      <c r="X35" s="32">
        <v>10.975942356587399</v>
      </c>
      <c r="Y35" s="31">
        <v>10.791069058447301</v>
      </c>
      <c r="Z35" s="32" t="s">
        <v>28</v>
      </c>
      <c r="AA35" s="32">
        <v>10.791069058447301</v>
      </c>
      <c r="AB35" s="31">
        <v>10.6135414115105</v>
      </c>
      <c r="AC35" s="32" t="s">
        <v>28</v>
      </c>
      <c r="AD35" s="32">
        <v>10.6135414115105</v>
      </c>
      <c r="AE35" s="31">
        <v>10.465363295599101</v>
      </c>
      <c r="AF35" s="32" t="s">
        <v>28</v>
      </c>
      <c r="AG35" s="32">
        <v>10.465363295599101</v>
      </c>
      <c r="AH35" s="31">
        <v>10.2798831087221</v>
      </c>
      <c r="AI35" s="32" t="s">
        <v>28</v>
      </c>
      <c r="AJ35" s="32">
        <v>10.2798831087221</v>
      </c>
    </row>
    <row r="36" spans="1:36" x14ac:dyDescent="0.2">
      <c r="A36" s="30" t="s">
        <v>5</v>
      </c>
      <c r="B36">
        <v>33</v>
      </c>
      <c r="C36">
        <v>33</v>
      </c>
      <c r="D36" s="32">
        <v>11.6389580219611</v>
      </c>
      <c r="E36" s="32" t="s">
        <v>28</v>
      </c>
      <c r="F36" s="32">
        <v>11.6389580219611</v>
      </c>
      <c r="G36" s="32">
        <v>11.6314784238584</v>
      </c>
      <c r="H36" s="32" t="s">
        <v>28</v>
      </c>
      <c r="I36" s="32">
        <v>11.6314784238584</v>
      </c>
      <c r="J36" s="31">
        <v>11.614208605333101</v>
      </c>
      <c r="K36" s="32" t="s">
        <v>28</v>
      </c>
      <c r="L36" s="32">
        <v>11.614208605333101</v>
      </c>
      <c r="M36" s="31">
        <v>11.583931655865401</v>
      </c>
      <c r="N36" s="32" t="s">
        <v>28</v>
      </c>
      <c r="O36" s="32">
        <v>11.583931655865401</v>
      </c>
      <c r="P36" s="31">
        <v>11.5497586687686</v>
      </c>
      <c r="Q36" s="32" t="s">
        <v>28</v>
      </c>
      <c r="R36" s="32">
        <v>11.5497586687686</v>
      </c>
      <c r="S36" s="31">
        <v>11.529898425591799</v>
      </c>
      <c r="T36" s="32" t="s">
        <v>28</v>
      </c>
      <c r="U36" s="32">
        <v>11.529898425591799</v>
      </c>
      <c r="V36" s="31">
        <v>11.4972272071695</v>
      </c>
      <c r="W36" s="32" t="s">
        <v>28</v>
      </c>
      <c r="X36" s="32">
        <v>11.4972272071695</v>
      </c>
      <c r="Y36" s="31">
        <v>11.483624335421</v>
      </c>
      <c r="Z36" s="32" t="s">
        <v>28</v>
      </c>
      <c r="AA36" s="32">
        <v>11.483624335421</v>
      </c>
      <c r="AB36" s="31">
        <v>11.4730751446572</v>
      </c>
      <c r="AC36" s="32" t="s">
        <v>28</v>
      </c>
      <c r="AD36" s="32">
        <v>11.4730751446572</v>
      </c>
      <c r="AE36" s="31">
        <v>11.4448941905093</v>
      </c>
      <c r="AF36" s="32" t="s">
        <v>28</v>
      </c>
      <c r="AG36" s="32">
        <v>11.4448941905093</v>
      </c>
      <c r="AH36" s="31">
        <v>11.4198838543034</v>
      </c>
      <c r="AI36" s="32" t="s">
        <v>28</v>
      </c>
      <c r="AJ36" s="32">
        <v>11.4198838543034</v>
      </c>
    </row>
    <row r="37" spans="1:36" x14ac:dyDescent="0.2">
      <c r="A37" s="30" t="s">
        <v>5</v>
      </c>
      <c r="B37">
        <v>34</v>
      </c>
      <c r="C37">
        <v>34</v>
      </c>
      <c r="D37" s="32">
        <v>15.6060807342001</v>
      </c>
      <c r="E37" s="32" t="s">
        <v>28</v>
      </c>
      <c r="F37" s="32">
        <v>15.6060807342001</v>
      </c>
      <c r="G37" s="32">
        <v>15.5862626171409</v>
      </c>
      <c r="H37" s="32" t="s">
        <v>28</v>
      </c>
      <c r="I37" s="32">
        <v>15.5862626171409</v>
      </c>
      <c r="J37" s="31">
        <v>15.5636783682494</v>
      </c>
      <c r="K37" s="32" t="s">
        <v>28</v>
      </c>
      <c r="L37" s="32">
        <v>15.5636783682494</v>
      </c>
      <c r="M37" s="31">
        <v>15.540581238846199</v>
      </c>
      <c r="N37" s="32" t="s">
        <v>28</v>
      </c>
      <c r="O37" s="32">
        <v>15.540581238846199</v>
      </c>
      <c r="P37" s="31">
        <v>15.4881308358753</v>
      </c>
      <c r="Q37" s="32" t="s">
        <v>28</v>
      </c>
      <c r="R37" s="32">
        <v>15.4881308358753</v>
      </c>
      <c r="S37" s="31">
        <v>15.416014689118599</v>
      </c>
      <c r="T37" s="32" t="s">
        <v>28</v>
      </c>
      <c r="U37" s="32">
        <v>15.416014689118599</v>
      </c>
      <c r="V37" s="31">
        <v>15.2947444491003</v>
      </c>
      <c r="W37" s="32" t="s">
        <v>28</v>
      </c>
      <c r="X37" s="32">
        <v>15.2947444491003</v>
      </c>
      <c r="Y37" s="31">
        <v>15.072526004577201</v>
      </c>
      <c r="Z37" s="32" t="s">
        <v>28</v>
      </c>
      <c r="AA37" s="32">
        <v>15.072526004577201</v>
      </c>
      <c r="AB37" s="31">
        <v>14.9250750439912</v>
      </c>
      <c r="AC37" s="32" t="s">
        <v>28</v>
      </c>
      <c r="AD37" s="32">
        <v>14.9250750439912</v>
      </c>
      <c r="AE37" s="31">
        <v>14.6574783452209</v>
      </c>
      <c r="AF37" s="32" t="s">
        <v>28</v>
      </c>
      <c r="AG37" s="32">
        <v>14.6574783452209</v>
      </c>
      <c r="AH37" s="31">
        <v>14.5005986801179</v>
      </c>
      <c r="AI37" s="32" t="s">
        <v>28</v>
      </c>
      <c r="AJ37" s="32">
        <v>14.5005986801179</v>
      </c>
    </row>
    <row r="38" spans="1:36" x14ac:dyDescent="0.2">
      <c r="A38" s="30" t="s">
        <v>5</v>
      </c>
      <c r="B38">
        <v>35</v>
      </c>
      <c r="C38">
        <v>35</v>
      </c>
      <c r="D38" s="32">
        <v>13.7877997387303</v>
      </c>
      <c r="E38" s="32" t="s">
        <v>28</v>
      </c>
      <c r="F38" s="32">
        <v>13.7877997387303</v>
      </c>
      <c r="G38" s="32">
        <v>13.785514066155301</v>
      </c>
      <c r="H38" s="32" t="s">
        <v>28</v>
      </c>
      <c r="I38" s="32">
        <v>13.785514066155301</v>
      </c>
      <c r="J38" s="31">
        <v>13.783875631502999</v>
      </c>
      <c r="K38" s="32" t="s">
        <v>28</v>
      </c>
      <c r="L38" s="32">
        <v>13.783875631502999</v>
      </c>
      <c r="M38" s="31">
        <v>13.780012252848101</v>
      </c>
      <c r="N38" s="32" t="s">
        <v>28</v>
      </c>
      <c r="O38" s="32">
        <v>13.780012252848101</v>
      </c>
      <c r="P38" s="31">
        <v>13.7752955313399</v>
      </c>
      <c r="Q38" s="32" t="s">
        <v>28</v>
      </c>
      <c r="R38" s="32">
        <v>13.7752955313399</v>
      </c>
      <c r="S38" s="31">
        <v>13.7646770008887</v>
      </c>
      <c r="T38" s="32" t="s">
        <v>28</v>
      </c>
      <c r="U38" s="32">
        <v>13.7646770008887</v>
      </c>
      <c r="V38" s="31">
        <v>13.756274533923101</v>
      </c>
      <c r="W38" s="32" t="s">
        <v>28</v>
      </c>
      <c r="X38" s="32">
        <v>13.756274533923101</v>
      </c>
      <c r="Y38" s="31">
        <v>13.745874431861701</v>
      </c>
      <c r="Z38" s="32" t="s">
        <v>28</v>
      </c>
      <c r="AA38" s="32">
        <v>13.745874431861701</v>
      </c>
      <c r="AB38" s="31">
        <v>13.722615088609899</v>
      </c>
      <c r="AC38" s="32" t="s">
        <v>28</v>
      </c>
      <c r="AD38" s="32">
        <v>13.722615088609899</v>
      </c>
      <c r="AE38" s="31">
        <v>13.7170882905149</v>
      </c>
      <c r="AF38" s="32" t="s">
        <v>28</v>
      </c>
      <c r="AG38" s="32">
        <v>13.7170882905149</v>
      </c>
      <c r="AH38" s="31">
        <v>13.671215190022799</v>
      </c>
      <c r="AI38" s="32" t="s">
        <v>28</v>
      </c>
      <c r="AJ38" s="32">
        <v>13.671215190022799</v>
      </c>
    </row>
    <row r="39" spans="1:36" x14ac:dyDescent="0.2">
      <c r="A39" s="30" t="s">
        <v>5</v>
      </c>
      <c r="B39">
        <v>36</v>
      </c>
      <c r="C39">
        <v>36</v>
      </c>
      <c r="D39" s="32">
        <v>14.124360880774599</v>
      </c>
      <c r="E39" s="32" t="s">
        <v>28</v>
      </c>
      <c r="F39" s="32">
        <v>14.124360880774599</v>
      </c>
      <c r="G39" s="32">
        <v>14.075166074615099</v>
      </c>
      <c r="H39" s="32" t="s">
        <v>28</v>
      </c>
      <c r="I39" s="32">
        <v>14.075166074615099</v>
      </c>
      <c r="J39" s="31">
        <v>13.9514163456391</v>
      </c>
      <c r="K39" s="32" t="s">
        <v>28</v>
      </c>
      <c r="L39" s="32">
        <v>13.9514163456391</v>
      </c>
      <c r="M39" s="31">
        <v>13.862097031388901</v>
      </c>
      <c r="N39" s="32" t="s">
        <v>28</v>
      </c>
      <c r="O39" s="32">
        <v>13.862097031388901</v>
      </c>
      <c r="P39" s="31">
        <v>13.628218536333501</v>
      </c>
      <c r="Q39" s="32" t="s">
        <v>28</v>
      </c>
      <c r="R39" s="32">
        <v>13.628218536333501</v>
      </c>
      <c r="S39" s="31">
        <v>13.577720884446601</v>
      </c>
      <c r="T39" s="32" t="s">
        <v>28</v>
      </c>
      <c r="U39" s="32">
        <v>13.577720884446601</v>
      </c>
      <c r="V39" s="31">
        <v>13.486056609226001</v>
      </c>
      <c r="W39" s="32" t="s">
        <v>28</v>
      </c>
      <c r="X39" s="32">
        <v>13.486056609226001</v>
      </c>
      <c r="Y39" s="31">
        <v>13.271652308396099</v>
      </c>
      <c r="Z39" s="32" t="s">
        <v>28</v>
      </c>
      <c r="AA39" s="32">
        <v>13.271652308396099</v>
      </c>
      <c r="AB39" s="31">
        <v>13.0384054121728</v>
      </c>
      <c r="AC39" s="32" t="s">
        <v>28</v>
      </c>
      <c r="AD39" s="32">
        <v>13.0384054121728</v>
      </c>
      <c r="AE39" s="31">
        <v>12.7635939497056</v>
      </c>
      <c r="AF39" s="32" t="s">
        <v>28</v>
      </c>
      <c r="AG39" s="32">
        <v>12.7635939497056</v>
      </c>
      <c r="AH39" s="31">
        <v>12.4256759998226</v>
      </c>
      <c r="AI39" s="32" t="s">
        <v>28</v>
      </c>
      <c r="AJ39" s="32">
        <v>12.4256759998226</v>
      </c>
    </row>
    <row r="40" spans="1:36" x14ac:dyDescent="0.2">
      <c r="A40" s="30" t="s">
        <v>5</v>
      </c>
      <c r="B40">
        <v>37</v>
      </c>
      <c r="C40">
        <v>37</v>
      </c>
      <c r="D40" s="32">
        <v>10.618454868877199</v>
      </c>
      <c r="E40" s="32" t="s">
        <v>28</v>
      </c>
      <c r="F40" s="32">
        <v>10.618454868877199</v>
      </c>
      <c r="G40" s="32">
        <v>10.6180604517668</v>
      </c>
      <c r="H40" s="32" t="s">
        <v>28</v>
      </c>
      <c r="I40" s="32">
        <v>10.6180604517668</v>
      </c>
      <c r="J40" s="31">
        <v>10.617468917261601</v>
      </c>
      <c r="K40" s="32" t="s">
        <v>28</v>
      </c>
      <c r="L40" s="32">
        <v>10.617468917261601</v>
      </c>
      <c r="M40" s="31">
        <v>10.618913208077</v>
      </c>
      <c r="N40" s="32" t="s">
        <v>28</v>
      </c>
      <c r="O40" s="32">
        <v>10.618913208077</v>
      </c>
      <c r="P40" s="31">
        <v>10.580930670003699</v>
      </c>
      <c r="Q40" s="32" t="s">
        <v>28</v>
      </c>
      <c r="R40" s="32">
        <v>10.580930670003699</v>
      </c>
      <c r="S40" s="31">
        <v>10.5570827415739</v>
      </c>
      <c r="T40" s="32" t="s">
        <v>28</v>
      </c>
      <c r="U40" s="32">
        <v>10.5570827415739</v>
      </c>
      <c r="V40" s="31">
        <v>10.423820497209601</v>
      </c>
      <c r="W40" s="32" t="s">
        <v>28</v>
      </c>
      <c r="X40" s="32">
        <v>10.423820497209601</v>
      </c>
      <c r="Y40" s="31">
        <v>10.3068105223561</v>
      </c>
      <c r="Z40" s="32" t="s">
        <v>28</v>
      </c>
      <c r="AA40" s="32">
        <v>10.3068105223561</v>
      </c>
      <c r="AB40" s="31">
        <v>10.054705595831701</v>
      </c>
      <c r="AC40" s="32" t="s">
        <v>28</v>
      </c>
      <c r="AD40" s="32">
        <v>10.054705595831701</v>
      </c>
      <c r="AE40" s="31">
        <v>9.9819109625860492</v>
      </c>
      <c r="AF40" s="32" t="s">
        <v>28</v>
      </c>
      <c r="AG40" s="32">
        <v>9.9819109625860492</v>
      </c>
      <c r="AH40" s="31">
        <v>9.8643654857582206</v>
      </c>
      <c r="AI40" s="32" t="s">
        <v>28</v>
      </c>
      <c r="AJ40" s="32">
        <v>9.8643654857582206</v>
      </c>
    </row>
    <row r="41" spans="1:36" x14ac:dyDescent="0.2">
      <c r="A41" s="30" t="s">
        <v>5</v>
      </c>
      <c r="B41">
        <v>38</v>
      </c>
      <c r="C41">
        <v>38</v>
      </c>
      <c r="D41" s="32">
        <v>12.6154589163216</v>
      </c>
      <c r="E41" s="32" t="s">
        <v>28</v>
      </c>
      <c r="F41" s="32">
        <v>12.6154589163216</v>
      </c>
      <c r="G41" s="32">
        <v>12.6154589163216</v>
      </c>
      <c r="H41" s="32" t="s">
        <v>28</v>
      </c>
      <c r="I41" s="32">
        <v>12.6154589163216</v>
      </c>
      <c r="J41" s="31">
        <v>12.615456811589301</v>
      </c>
      <c r="K41" s="32" t="s">
        <v>28</v>
      </c>
      <c r="L41" s="32">
        <v>12.615456811589301</v>
      </c>
      <c r="M41" s="31">
        <v>12.6153168733593</v>
      </c>
      <c r="N41" s="32" t="s">
        <v>28</v>
      </c>
      <c r="O41" s="32">
        <v>12.6153168733593</v>
      </c>
      <c r="P41" s="31">
        <v>12.6073907174195</v>
      </c>
      <c r="Q41" s="32" t="s">
        <v>28</v>
      </c>
      <c r="R41" s="32">
        <v>12.6073907174195</v>
      </c>
      <c r="S41" s="31">
        <v>12.591698152763501</v>
      </c>
      <c r="T41" s="32" t="s">
        <v>28</v>
      </c>
      <c r="U41" s="32">
        <v>12.591698152763501</v>
      </c>
      <c r="V41" s="31">
        <v>12.5914365671774</v>
      </c>
      <c r="W41" s="32" t="s">
        <v>28</v>
      </c>
      <c r="X41" s="32">
        <v>12.5914365671774</v>
      </c>
      <c r="Y41" s="31">
        <v>12.588021958553201</v>
      </c>
      <c r="Z41" s="32" t="s">
        <v>28</v>
      </c>
      <c r="AA41" s="32">
        <v>12.588021958553201</v>
      </c>
      <c r="AB41" s="31">
        <v>12.5757110111493</v>
      </c>
      <c r="AC41" s="32" t="s">
        <v>28</v>
      </c>
      <c r="AD41" s="32">
        <v>12.5757110111493</v>
      </c>
      <c r="AE41" s="31">
        <v>12.5673329318623</v>
      </c>
      <c r="AF41" s="32" t="s">
        <v>28</v>
      </c>
      <c r="AG41" s="32">
        <v>12.5673329318623</v>
      </c>
      <c r="AH41" s="31">
        <v>12.555920986246001</v>
      </c>
      <c r="AI41" s="32" t="s">
        <v>28</v>
      </c>
      <c r="AJ41" s="32">
        <v>12.555920986246001</v>
      </c>
    </row>
    <row r="42" spans="1:36" x14ac:dyDescent="0.2">
      <c r="A42" s="30" t="s">
        <v>5</v>
      </c>
      <c r="B42">
        <v>39</v>
      </c>
      <c r="C42">
        <v>39</v>
      </c>
      <c r="D42" s="32">
        <v>9.1884209183658303</v>
      </c>
      <c r="E42" s="32" t="s">
        <v>28</v>
      </c>
      <c r="F42" s="32">
        <v>9.1884209183658303</v>
      </c>
      <c r="G42" s="32">
        <v>9.1780928438595293</v>
      </c>
      <c r="H42" s="32" t="s">
        <v>28</v>
      </c>
      <c r="I42" s="32">
        <v>9.1780928438595293</v>
      </c>
      <c r="J42" s="31">
        <v>9.1631167720894506</v>
      </c>
      <c r="K42" s="32" t="s">
        <v>28</v>
      </c>
      <c r="L42" s="32">
        <v>9.1631167720894506</v>
      </c>
      <c r="M42" s="31">
        <v>9.1061386979897598</v>
      </c>
      <c r="N42" s="32" t="s">
        <v>28</v>
      </c>
      <c r="O42" s="32">
        <v>9.1061386979897598</v>
      </c>
      <c r="P42" s="31">
        <v>8.9733954899322406</v>
      </c>
      <c r="Q42" s="32" t="s">
        <v>28</v>
      </c>
      <c r="R42" s="32">
        <v>8.9733954899322406</v>
      </c>
      <c r="S42" s="31">
        <v>8.8113886319765307</v>
      </c>
      <c r="T42" s="32" t="s">
        <v>28</v>
      </c>
      <c r="U42" s="32">
        <v>8.8113886319765307</v>
      </c>
      <c r="V42" s="31">
        <v>8.5203658937842697</v>
      </c>
      <c r="W42" s="32" t="s">
        <v>28</v>
      </c>
      <c r="X42" s="32">
        <v>8.5203658937842697</v>
      </c>
      <c r="Y42" s="31">
        <v>8.1521044292918798</v>
      </c>
      <c r="Z42" s="32" t="s">
        <v>28</v>
      </c>
      <c r="AA42" s="32">
        <v>8.1521044292918798</v>
      </c>
      <c r="AB42" s="31">
        <v>7.8688541497254896</v>
      </c>
      <c r="AC42" s="32" t="s">
        <v>28</v>
      </c>
      <c r="AD42" s="32">
        <v>7.8688541497254896</v>
      </c>
      <c r="AE42" s="31">
        <v>7.5931024227649404</v>
      </c>
      <c r="AF42" s="32" t="s">
        <v>28</v>
      </c>
      <c r="AG42" s="32">
        <v>7.5931024227649404</v>
      </c>
      <c r="AH42" s="31">
        <v>7.3985433527450404</v>
      </c>
      <c r="AI42" s="32" t="s">
        <v>28</v>
      </c>
      <c r="AJ42" s="32">
        <v>7.3985433527450404</v>
      </c>
    </row>
    <row r="43" spans="1:36" x14ac:dyDescent="0.2">
      <c r="A43" s="30" t="s">
        <v>7</v>
      </c>
      <c r="B43">
        <v>40</v>
      </c>
      <c r="C43">
        <v>40</v>
      </c>
      <c r="D43" s="32">
        <v>14.303060537414099</v>
      </c>
      <c r="E43" s="32" t="s">
        <v>28</v>
      </c>
      <c r="F43" s="32">
        <v>14.303060537414099</v>
      </c>
      <c r="G43" s="32">
        <v>14.303036778562999</v>
      </c>
      <c r="H43" s="32" t="s">
        <v>28</v>
      </c>
      <c r="I43" s="32">
        <v>14.303036778562999</v>
      </c>
      <c r="J43" s="31">
        <v>14.3030257145232</v>
      </c>
      <c r="K43" s="32" t="s">
        <v>28</v>
      </c>
      <c r="L43" s="32">
        <v>14.3030257145232</v>
      </c>
      <c r="M43" s="31">
        <v>14.3029929747055</v>
      </c>
      <c r="N43" s="32" t="s">
        <v>28</v>
      </c>
      <c r="O43" s="32">
        <v>14.3029929747055</v>
      </c>
      <c r="P43" s="31">
        <v>14.3017770685512</v>
      </c>
      <c r="Q43" s="32" t="s">
        <v>28</v>
      </c>
      <c r="R43" s="32">
        <v>14.3017770685512</v>
      </c>
      <c r="S43" s="31">
        <v>14.301432501503699</v>
      </c>
      <c r="T43" s="32" t="s">
        <v>28</v>
      </c>
      <c r="U43" s="32">
        <v>14.301432501503699</v>
      </c>
      <c r="V43" s="31">
        <v>14.2973846084257</v>
      </c>
      <c r="W43" s="32" t="s">
        <v>28</v>
      </c>
      <c r="X43" s="32">
        <v>14.2973846084257</v>
      </c>
      <c r="Y43" s="31">
        <v>14.2938753343761</v>
      </c>
      <c r="Z43" s="32" t="s">
        <v>28</v>
      </c>
      <c r="AA43" s="32">
        <v>14.2938753343761</v>
      </c>
      <c r="AB43" s="31">
        <v>14.2909076446394</v>
      </c>
      <c r="AC43" s="32" t="s">
        <v>28</v>
      </c>
      <c r="AD43" s="32">
        <v>14.2909076446394</v>
      </c>
      <c r="AE43" s="31">
        <v>14.2890985925448</v>
      </c>
      <c r="AF43" s="32" t="s">
        <v>28</v>
      </c>
      <c r="AG43" s="32">
        <v>14.2890985925448</v>
      </c>
      <c r="AH43" s="31">
        <v>14.2883422362926</v>
      </c>
      <c r="AI43" s="32" t="s">
        <v>28</v>
      </c>
      <c r="AJ43" s="32">
        <v>14.2883422362926</v>
      </c>
    </row>
    <row r="44" spans="1:36" x14ac:dyDescent="0.2">
      <c r="A44" s="30" t="s">
        <v>5</v>
      </c>
      <c r="B44">
        <v>41</v>
      </c>
      <c r="C44">
        <v>41</v>
      </c>
      <c r="D44" s="32">
        <v>17.073867659671201</v>
      </c>
      <c r="E44" s="32" t="s">
        <v>28</v>
      </c>
      <c r="F44" s="32">
        <v>17.073867659671201</v>
      </c>
      <c r="G44" s="32">
        <v>17.070531621772801</v>
      </c>
      <c r="H44" s="32" t="s">
        <v>28</v>
      </c>
      <c r="I44" s="32">
        <v>17.070531621772801</v>
      </c>
      <c r="J44" s="31">
        <v>16.947657616306</v>
      </c>
      <c r="K44" s="32" t="s">
        <v>28</v>
      </c>
      <c r="L44" s="32">
        <v>16.947657616306</v>
      </c>
      <c r="M44" s="31">
        <v>16.887595297431702</v>
      </c>
      <c r="N44" s="32" t="s">
        <v>28</v>
      </c>
      <c r="O44" s="32">
        <v>16.887595297431702</v>
      </c>
      <c r="P44" s="31">
        <v>16.832101566654199</v>
      </c>
      <c r="Q44" s="32" t="s">
        <v>28</v>
      </c>
      <c r="R44" s="32">
        <v>16.832101566654199</v>
      </c>
      <c r="S44" s="31">
        <v>16.773529081442302</v>
      </c>
      <c r="T44" s="32" t="s">
        <v>28</v>
      </c>
      <c r="U44" s="32">
        <v>16.773529081442302</v>
      </c>
      <c r="V44" s="31">
        <v>16.7012579571524</v>
      </c>
      <c r="W44" s="32" t="s">
        <v>28</v>
      </c>
      <c r="X44" s="32">
        <v>16.7012579571524</v>
      </c>
      <c r="Y44" s="31">
        <v>16.569239030018998</v>
      </c>
      <c r="Z44" s="32" t="s">
        <v>28</v>
      </c>
      <c r="AA44" s="32">
        <v>16.569239030018998</v>
      </c>
      <c r="AB44" s="31">
        <v>16.464555826435902</v>
      </c>
      <c r="AC44" s="32" t="s">
        <v>28</v>
      </c>
      <c r="AD44" s="32">
        <v>16.464555826435902</v>
      </c>
      <c r="AE44" s="31">
        <v>16.3909812288328</v>
      </c>
      <c r="AF44" s="32" t="s">
        <v>28</v>
      </c>
      <c r="AG44" s="32">
        <v>16.3909812288328</v>
      </c>
      <c r="AH44" s="31">
        <v>16.272995862707301</v>
      </c>
      <c r="AI44" s="32" t="s">
        <v>28</v>
      </c>
      <c r="AJ44" s="32">
        <v>16.272995862707301</v>
      </c>
    </row>
    <row r="45" spans="1:36" x14ac:dyDescent="0.2">
      <c r="A45" s="30" t="s">
        <v>6</v>
      </c>
      <c r="B45">
        <v>42</v>
      </c>
      <c r="C45">
        <v>42</v>
      </c>
      <c r="D45" s="32">
        <v>11.772023512113</v>
      </c>
      <c r="E45" s="32" t="s">
        <v>28</v>
      </c>
      <c r="F45" s="32">
        <v>11.772023512113</v>
      </c>
      <c r="G45" s="32">
        <v>11.7578256161597</v>
      </c>
      <c r="H45" s="32" t="s">
        <v>28</v>
      </c>
      <c r="I45" s="32">
        <v>11.7578256161597</v>
      </c>
      <c r="J45" s="31">
        <v>11.739564059816599</v>
      </c>
      <c r="K45" s="32" t="s">
        <v>28</v>
      </c>
      <c r="L45" s="32">
        <v>11.739564059816599</v>
      </c>
      <c r="M45" s="31">
        <v>11.739561298621</v>
      </c>
      <c r="N45" s="32" t="s">
        <v>28</v>
      </c>
      <c r="O45" s="32">
        <v>11.739561298621</v>
      </c>
      <c r="P45" s="31">
        <v>11.731099701334999</v>
      </c>
      <c r="Q45" s="32" t="s">
        <v>28</v>
      </c>
      <c r="R45" s="32">
        <v>11.731099701334999</v>
      </c>
      <c r="S45" s="31">
        <v>11.731096194244801</v>
      </c>
      <c r="T45" s="32" t="s">
        <v>28</v>
      </c>
      <c r="U45" s="32">
        <v>11.731096194244801</v>
      </c>
      <c r="V45" s="31">
        <v>11.731096194244801</v>
      </c>
      <c r="W45" s="32" t="s">
        <v>28</v>
      </c>
      <c r="X45" s="32">
        <v>11.731096194244801</v>
      </c>
      <c r="Y45" s="31">
        <v>11.7213481305632</v>
      </c>
      <c r="Z45" s="32" t="s">
        <v>28</v>
      </c>
      <c r="AA45" s="32">
        <v>11.7213481305632</v>
      </c>
      <c r="AB45" s="31">
        <v>11.713404761480801</v>
      </c>
      <c r="AC45" s="32" t="s">
        <v>28</v>
      </c>
      <c r="AD45" s="32">
        <v>11.713404761480801</v>
      </c>
      <c r="AE45" s="31">
        <v>11.7046318273271</v>
      </c>
      <c r="AF45" s="32" t="s">
        <v>28</v>
      </c>
      <c r="AG45" s="32">
        <v>11.7046318273271</v>
      </c>
      <c r="AH45" s="31">
        <v>11.682945862819</v>
      </c>
      <c r="AI45" s="32" t="s">
        <v>28</v>
      </c>
      <c r="AJ45" s="32">
        <v>11.682945862819</v>
      </c>
    </row>
    <row r="46" spans="1:36" x14ac:dyDescent="0.2">
      <c r="A46" s="30" t="s">
        <v>7</v>
      </c>
      <c r="B46">
        <v>43</v>
      </c>
      <c r="C46">
        <v>43</v>
      </c>
      <c r="D46" s="32">
        <v>14.9164682798437</v>
      </c>
      <c r="E46" s="32" t="s">
        <v>28</v>
      </c>
      <c r="F46" s="32">
        <v>14.9164682798437</v>
      </c>
      <c r="G46" s="32">
        <v>14.9158412117119</v>
      </c>
      <c r="H46" s="32" t="s">
        <v>28</v>
      </c>
      <c r="I46" s="32">
        <v>14.9158412117119</v>
      </c>
      <c r="J46" s="31">
        <v>14.9077358180208</v>
      </c>
      <c r="K46" s="32" t="s">
        <v>28</v>
      </c>
      <c r="L46" s="32">
        <v>14.9077358180208</v>
      </c>
      <c r="M46" s="31">
        <v>14.902365098659301</v>
      </c>
      <c r="N46" s="32" t="s">
        <v>28</v>
      </c>
      <c r="O46" s="32">
        <v>14.902365098659301</v>
      </c>
      <c r="P46" s="31">
        <v>14.8867611013446</v>
      </c>
      <c r="Q46" s="32" t="s">
        <v>28</v>
      </c>
      <c r="R46" s="32">
        <v>14.8867611013446</v>
      </c>
      <c r="S46" s="31">
        <v>14.8850534556992</v>
      </c>
      <c r="T46" s="32" t="s">
        <v>28</v>
      </c>
      <c r="U46" s="32">
        <v>14.8850534556992</v>
      </c>
      <c r="V46" s="31">
        <v>14.8796121851222</v>
      </c>
      <c r="W46" s="32" t="s">
        <v>28</v>
      </c>
      <c r="X46" s="32">
        <v>14.8796121851222</v>
      </c>
      <c r="Y46" s="31">
        <v>14.885039747037</v>
      </c>
      <c r="Z46" s="32" t="s">
        <v>28</v>
      </c>
      <c r="AA46" s="32">
        <v>14.885039747037</v>
      </c>
      <c r="AB46" s="31">
        <v>14.876003913830999</v>
      </c>
      <c r="AC46" s="32" t="s">
        <v>28</v>
      </c>
      <c r="AD46" s="32">
        <v>14.876003913830999</v>
      </c>
      <c r="AE46" s="31">
        <v>14.871492889990799</v>
      </c>
      <c r="AF46" s="32" t="s">
        <v>28</v>
      </c>
      <c r="AG46" s="32">
        <v>14.871492889990799</v>
      </c>
      <c r="AH46" s="31">
        <v>14.8194277508039</v>
      </c>
      <c r="AI46" s="32" t="s">
        <v>28</v>
      </c>
      <c r="AJ46" s="32">
        <v>14.8194277508039</v>
      </c>
    </row>
    <row r="47" spans="1:36" x14ac:dyDescent="0.2">
      <c r="A47" s="30" t="s">
        <v>5</v>
      </c>
      <c r="B47">
        <v>44</v>
      </c>
      <c r="C47">
        <v>44</v>
      </c>
      <c r="D47" s="32">
        <v>15.9659998970385</v>
      </c>
      <c r="E47" s="32" t="s">
        <v>28</v>
      </c>
      <c r="F47" s="32">
        <v>15.9659998970385</v>
      </c>
      <c r="G47" s="32">
        <v>15.6625032560523</v>
      </c>
      <c r="H47" s="32" t="s">
        <v>28</v>
      </c>
      <c r="I47" s="32">
        <v>15.6625032560523</v>
      </c>
      <c r="J47" s="31">
        <v>15.411487713615299</v>
      </c>
      <c r="K47" s="32" t="s">
        <v>28</v>
      </c>
      <c r="L47" s="32">
        <v>15.411487713615299</v>
      </c>
      <c r="M47" s="31">
        <v>15.1398499341391</v>
      </c>
      <c r="N47" s="32" t="s">
        <v>28</v>
      </c>
      <c r="O47" s="32">
        <v>15.1398499341391</v>
      </c>
      <c r="P47" s="31">
        <v>14.6922590588595</v>
      </c>
      <c r="Q47" s="32" t="s">
        <v>28</v>
      </c>
      <c r="R47" s="32">
        <v>14.6922590588595</v>
      </c>
      <c r="S47" s="31">
        <v>14.0402823157706</v>
      </c>
      <c r="T47" s="32" t="s">
        <v>28</v>
      </c>
      <c r="U47" s="32">
        <v>14.0402823157706</v>
      </c>
      <c r="V47" s="31">
        <v>13.2163161143402</v>
      </c>
      <c r="W47" s="32" t="s">
        <v>28</v>
      </c>
      <c r="X47" s="32">
        <v>13.2163161143402</v>
      </c>
      <c r="Y47" s="31">
        <v>12.333728521916001</v>
      </c>
      <c r="Z47" s="32" t="s">
        <v>28</v>
      </c>
      <c r="AA47" s="32">
        <v>12.333728521916001</v>
      </c>
      <c r="AB47" s="31">
        <v>11.194396487612901</v>
      </c>
      <c r="AC47" s="32" t="s">
        <v>28</v>
      </c>
      <c r="AD47" s="32">
        <v>11.194396487612901</v>
      </c>
      <c r="AE47" s="31">
        <v>10.445745963935</v>
      </c>
      <c r="AF47" s="32" t="s">
        <v>28</v>
      </c>
      <c r="AG47" s="32">
        <v>10.445745963935</v>
      </c>
      <c r="AH47" s="31">
        <v>9.8013977107293808</v>
      </c>
      <c r="AI47" s="32" t="s">
        <v>28</v>
      </c>
      <c r="AJ47" s="32">
        <v>9.8013977107293808</v>
      </c>
    </row>
    <row r="48" spans="1:36" x14ac:dyDescent="0.2">
      <c r="A48" s="30" t="s">
        <v>7</v>
      </c>
      <c r="B48">
        <v>45</v>
      </c>
      <c r="C48">
        <v>45</v>
      </c>
      <c r="D48" s="32">
        <v>14.4408551149854</v>
      </c>
      <c r="E48" s="32" t="s">
        <v>28</v>
      </c>
      <c r="F48" s="32">
        <v>14.4408551149854</v>
      </c>
      <c r="G48" s="32">
        <v>14.4398025600957</v>
      </c>
      <c r="H48" s="32" t="s">
        <v>28</v>
      </c>
      <c r="I48" s="32">
        <v>14.4398025600957</v>
      </c>
      <c r="J48" s="31">
        <v>14.4394945145922</v>
      </c>
      <c r="K48" s="32" t="s">
        <v>28</v>
      </c>
      <c r="L48" s="32">
        <v>14.4394945145922</v>
      </c>
      <c r="M48" s="31">
        <v>14.3839466092445</v>
      </c>
      <c r="N48" s="32" t="s">
        <v>28</v>
      </c>
      <c r="O48" s="32">
        <v>14.3839466092445</v>
      </c>
      <c r="P48" s="31">
        <v>14.243966632278999</v>
      </c>
      <c r="Q48" s="32" t="s">
        <v>28</v>
      </c>
      <c r="R48" s="32">
        <v>14.243966632278999</v>
      </c>
      <c r="S48" s="31">
        <v>13.929812521677199</v>
      </c>
      <c r="T48" s="32" t="s">
        <v>28</v>
      </c>
      <c r="U48" s="32">
        <v>13.929812521677199</v>
      </c>
      <c r="V48" s="31">
        <v>13.549551836322401</v>
      </c>
      <c r="W48" s="32" t="s">
        <v>28</v>
      </c>
      <c r="X48" s="32">
        <v>13.549551836322401</v>
      </c>
      <c r="Y48" s="31">
        <v>12.912569189626399</v>
      </c>
      <c r="Z48" s="32" t="s">
        <v>28</v>
      </c>
      <c r="AA48" s="32">
        <v>12.912569189626399</v>
      </c>
      <c r="AB48" s="31">
        <v>12.345865951822899</v>
      </c>
      <c r="AC48" s="32" t="s">
        <v>28</v>
      </c>
      <c r="AD48" s="32">
        <v>12.345865951822899</v>
      </c>
      <c r="AE48" s="31">
        <v>12.233954718542799</v>
      </c>
      <c r="AF48" s="32" t="s">
        <v>28</v>
      </c>
      <c r="AG48" s="32">
        <v>12.233954718542799</v>
      </c>
      <c r="AH48" s="31">
        <v>11.8033260240083</v>
      </c>
      <c r="AI48" s="32" t="s">
        <v>28</v>
      </c>
      <c r="AJ48" s="32">
        <v>11.8033260240083</v>
      </c>
    </row>
    <row r="49" spans="1:36" x14ac:dyDescent="0.2">
      <c r="A49" s="30" t="s">
        <v>5</v>
      </c>
      <c r="B49">
        <v>46</v>
      </c>
      <c r="C49">
        <v>46</v>
      </c>
      <c r="D49" s="32">
        <v>15.533412682919</v>
      </c>
      <c r="E49" s="32" t="s">
        <v>28</v>
      </c>
      <c r="F49" s="32">
        <v>15.533412682919</v>
      </c>
      <c r="G49" s="32">
        <v>15.525050828775001</v>
      </c>
      <c r="H49" s="32" t="s">
        <v>28</v>
      </c>
      <c r="I49" s="32">
        <v>15.525050828775001</v>
      </c>
      <c r="J49" s="31">
        <v>15.481283930636099</v>
      </c>
      <c r="K49" s="32" t="s">
        <v>28</v>
      </c>
      <c r="L49" s="32">
        <v>15.481283930636099</v>
      </c>
      <c r="M49" s="31">
        <v>15.4108158477499</v>
      </c>
      <c r="N49" s="32" t="s">
        <v>28</v>
      </c>
      <c r="O49" s="32">
        <v>15.4108158477499</v>
      </c>
      <c r="P49" s="31">
        <v>15.271080515169899</v>
      </c>
      <c r="Q49" s="32" t="s">
        <v>28</v>
      </c>
      <c r="R49" s="32">
        <v>15.271080515169899</v>
      </c>
      <c r="S49" s="31">
        <v>15.105314122046201</v>
      </c>
      <c r="T49" s="32" t="s">
        <v>28</v>
      </c>
      <c r="U49" s="32">
        <v>15.105314122046201</v>
      </c>
      <c r="V49" s="31">
        <v>15.0485563411646</v>
      </c>
      <c r="W49" s="32" t="s">
        <v>28</v>
      </c>
      <c r="X49" s="32">
        <v>15.0485563411646</v>
      </c>
      <c r="Y49" s="31">
        <v>14.9319560762696</v>
      </c>
      <c r="Z49" s="32" t="s">
        <v>28</v>
      </c>
      <c r="AA49" s="32">
        <v>14.9319560762696</v>
      </c>
      <c r="AB49" s="31">
        <v>14.776207289741301</v>
      </c>
      <c r="AC49" s="32" t="s">
        <v>28</v>
      </c>
      <c r="AD49" s="32">
        <v>14.776207289741301</v>
      </c>
      <c r="AE49" s="31">
        <v>14.681586813046801</v>
      </c>
      <c r="AF49" s="32" t="s">
        <v>28</v>
      </c>
      <c r="AG49" s="32">
        <v>14.681586813046801</v>
      </c>
      <c r="AH49" s="31">
        <v>14.465722163632501</v>
      </c>
      <c r="AI49" s="32" t="s">
        <v>28</v>
      </c>
      <c r="AJ49" s="32">
        <v>14.465722163632501</v>
      </c>
    </row>
    <row r="50" spans="1:36" x14ac:dyDescent="0.2">
      <c r="A50" s="30" t="s">
        <v>7</v>
      </c>
      <c r="B50">
        <v>47</v>
      </c>
      <c r="C50">
        <v>47</v>
      </c>
      <c r="D50" s="32">
        <v>16.250632714200499</v>
      </c>
      <c r="E50" s="32" t="s">
        <v>28</v>
      </c>
      <c r="F50" s="32">
        <v>16.250632714200499</v>
      </c>
      <c r="G50" s="32">
        <v>15.114631732655001</v>
      </c>
      <c r="H50" s="32" t="s">
        <v>28</v>
      </c>
      <c r="I50" s="32">
        <v>15.114631732655001</v>
      </c>
      <c r="J50" s="31">
        <v>14.775302891030901</v>
      </c>
      <c r="K50" s="32" t="s">
        <v>28</v>
      </c>
      <c r="L50" s="32">
        <v>14.775302891030901</v>
      </c>
      <c r="M50" s="31">
        <v>14.609212949675401</v>
      </c>
      <c r="N50" s="32" t="s">
        <v>28</v>
      </c>
      <c r="O50" s="32">
        <v>14.609212949675401</v>
      </c>
      <c r="P50" s="31">
        <v>14.464992508495801</v>
      </c>
      <c r="Q50" s="32" t="s">
        <v>28</v>
      </c>
      <c r="R50" s="32">
        <v>14.464992508495801</v>
      </c>
      <c r="S50" s="31">
        <v>14.0986214724314</v>
      </c>
      <c r="T50" s="32" t="s">
        <v>28</v>
      </c>
      <c r="U50" s="32">
        <v>14.0986214724314</v>
      </c>
      <c r="V50" s="31">
        <v>13.5578480055825</v>
      </c>
      <c r="W50" s="32" t="s">
        <v>28</v>
      </c>
      <c r="X50" s="32">
        <v>13.5578480055825</v>
      </c>
      <c r="Y50" s="31">
        <v>13.0879961264132</v>
      </c>
      <c r="Z50" s="32" t="s">
        <v>28</v>
      </c>
      <c r="AA50" s="32">
        <v>13.0879961264132</v>
      </c>
      <c r="AB50" s="31">
        <v>12.4585872517127</v>
      </c>
      <c r="AC50" s="32" t="s">
        <v>28</v>
      </c>
      <c r="AD50" s="32">
        <v>12.4585872517127</v>
      </c>
      <c r="AE50" s="31">
        <v>11.920646990199399</v>
      </c>
      <c r="AF50" s="32" t="s">
        <v>28</v>
      </c>
      <c r="AG50" s="32">
        <v>11.920646990199399</v>
      </c>
      <c r="AH50" s="31">
        <v>11.040247888259801</v>
      </c>
      <c r="AI50" s="32" t="s">
        <v>28</v>
      </c>
      <c r="AJ50" s="32">
        <v>11.040247888259801</v>
      </c>
    </row>
    <row r="51" spans="1:36" x14ac:dyDescent="0.2">
      <c r="A51" s="30" t="s">
        <v>6</v>
      </c>
      <c r="B51">
        <v>48</v>
      </c>
      <c r="C51">
        <v>48</v>
      </c>
      <c r="D51" s="32">
        <v>10.1825524824587</v>
      </c>
      <c r="E51" s="32" t="s">
        <v>28</v>
      </c>
      <c r="F51" s="32">
        <v>10.1825524824587</v>
      </c>
      <c r="G51" s="32">
        <v>10.0558688134501</v>
      </c>
      <c r="H51" s="32" t="s">
        <v>28</v>
      </c>
      <c r="I51" s="32">
        <v>10.0558688134501</v>
      </c>
      <c r="J51" s="31">
        <v>9.8629737378444808</v>
      </c>
      <c r="K51" s="32" t="s">
        <v>28</v>
      </c>
      <c r="L51" s="32">
        <v>9.8629737378444808</v>
      </c>
      <c r="M51" s="31">
        <v>9.5800185522603094</v>
      </c>
      <c r="N51" s="32" t="s">
        <v>28</v>
      </c>
      <c r="O51" s="32">
        <v>9.5800185522603094</v>
      </c>
      <c r="P51" s="31">
        <v>9.1977739788823101</v>
      </c>
      <c r="Q51" s="32" t="s">
        <v>28</v>
      </c>
      <c r="R51" s="32">
        <v>9.1977739788823101</v>
      </c>
      <c r="S51" s="31">
        <v>8.7161409761125892</v>
      </c>
      <c r="T51" s="32" t="s">
        <v>28</v>
      </c>
      <c r="U51" s="32">
        <v>8.7161409761125892</v>
      </c>
      <c r="V51" s="31">
        <v>8.1325436137071598</v>
      </c>
      <c r="W51" s="32" t="s">
        <v>28</v>
      </c>
      <c r="X51" s="32">
        <v>8.1325436137071598</v>
      </c>
      <c r="Y51" s="31">
        <v>7.6568898843486304</v>
      </c>
      <c r="Z51" s="32" t="s">
        <v>28</v>
      </c>
      <c r="AA51" s="32">
        <v>7.6568898843486304</v>
      </c>
      <c r="AB51" s="31">
        <v>6.9900766281855997</v>
      </c>
      <c r="AC51" s="32" t="s">
        <v>28</v>
      </c>
      <c r="AD51" s="32">
        <v>6.9900766281855997</v>
      </c>
      <c r="AE51" s="31">
        <v>6.5686318845478304</v>
      </c>
      <c r="AF51" s="32" t="s">
        <v>28</v>
      </c>
      <c r="AG51" s="32">
        <v>6.5686318845478304</v>
      </c>
      <c r="AH51" s="31">
        <v>5.9313387859791602</v>
      </c>
      <c r="AI51" s="32" t="s">
        <v>28</v>
      </c>
      <c r="AJ51" s="32">
        <v>5.9313387859791602</v>
      </c>
    </row>
    <row r="52" spans="1:36" x14ac:dyDescent="0.2">
      <c r="A52" s="30" t="s">
        <v>6</v>
      </c>
      <c r="B52">
        <v>49</v>
      </c>
      <c r="C52">
        <v>49</v>
      </c>
      <c r="D52" s="32">
        <v>11.417652108750101</v>
      </c>
      <c r="E52" s="32" t="s">
        <v>28</v>
      </c>
      <c r="F52" s="32">
        <v>11.417652108750101</v>
      </c>
      <c r="G52" s="32">
        <v>11.412180128178001</v>
      </c>
      <c r="H52" s="32" t="s">
        <v>28</v>
      </c>
      <c r="I52" s="32">
        <v>11.412180128178001</v>
      </c>
      <c r="J52" s="31">
        <v>11.360673654668201</v>
      </c>
      <c r="K52" s="32" t="s">
        <v>28</v>
      </c>
      <c r="L52" s="32">
        <v>11.360673654668201</v>
      </c>
      <c r="M52" s="31">
        <v>11.0074240844244</v>
      </c>
      <c r="N52" s="32" t="s">
        <v>28</v>
      </c>
      <c r="O52" s="32">
        <v>11.0074240844244</v>
      </c>
      <c r="P52" s="31">
        <v>10.4650563172915</v>
      </c>
      <c r="Q52" s="32" t="s">
        <v>28</v>
      </c>
      <c r="R52" s="32">
        <v>10.4650563172915</v>
      </c>
      <c r="S52" s="31">
        <v>9.8760383732058692</v>
      </c>
      <c r="T52" s="32" t="s">
        <v>28</v>
      </c>
      <c r="U52" s="32">
        <v>9.8760383732058692</v>
      </c>
      <c r="V52" s="31">
        <v>9.5064910370592308</v>
      </c>
      <c r="W52" s="32" t="s">
        <v>28</v>
      </c>
      <c r="X52" s="32">
        <v>9.5064910370592308</v>
      </c>
      <c r="Y52" s="31">
        <v>9.1504700442271503</v>
      </c>
      <c r="Z52" s="32" t="s">
        <v>28</v>
      </c>
      <c r="AA52" s="32">
        <v>9.1504700442271503</v>
      </c>
      <c r="AB52" s="31">
        <v>8.7328269648924</v>
      </c>
      <c r="AC52" s="32" t="s">
        <v>28</v>
      </c>
      <c r="AD52" s="32">
        <v>8.7328269648924</v>
      </c>
      <c r="AE52" s="31">
        <v>8.4054556736251502</v>
      </c>
      <c r="AF52" s="32" t="s">
        <v>28</v>
      </c>
      <c r="AG52" s="32">
        <v>8.4054556736251502</v>
      </c>
      <c r="AH52" s="31">
        <v>8.0973876849984006</v>
      </c>
      <c r="AI52" s="32" t="s">
        <v>28</v>
      </c>
      <c r="AJ52" s="32">
        <v>8.0973876849984006</v>
      </c>
    </row>
    <row r="53" spans="1:36" x14ac:dyDescent="0.2">
      <c r="A53" s="30" t="s">
        <v>5</v>
      </c>
      <c r="B53">
        <v>50</v>
      </c>
      <c r="C53">
        <v>50</v>
      </c>
      <c r="D53" s="32">
        <v>15.4812930407568</v>
      </c>
      <c r="E53" s="32" t="s">
        <v>28</v>
      </c>
      <c r="F53" s="32">
        <v>15.4812930407568</v>
      </c>
      <c r="G53" s="32">
        <v>15.468313259364599</v>
      </c>
      <c r="H53" s="32" t="s">
        <v>28</v>
      </c>
      <c r="I53" s="32">
        <v>15.468313259364599</v>
      </c>
      <c r="J53" s="31">
        <v>15.462921151582499</v>
      </c>
      <c r="K53" s="32" t="s">
        <v>28</v>
      </c>
      <c r="L53" s="32">
        <v>15.462921151582499</v>
      </c>
      <c r="M53" s="31">
        <v>15.445028058744599</v>
      </c>
      <c r="N53" s="32" t="s">
        <v>28</v>
      </c>
      <c r="O53" s="32">
        <v>15.445028058744599</v>
      </c>
      <c r="P53" s="31">
        <v>15.392178228524401</v>
      </c>
      <c r="Q53" s="32" t="s">
        <v>28</v>
      </c>
      <c r="R53" s="32">
        <v>15.392178228524401</v>
      </c>
      <c r="S53" s="31">
        <v>15.3630537442007</v>
      </c>
      <c r="T53" s="32" t="s">
        <v>28</v>
      </c>
      <c r="U53" s="32">
        <v>15.3630537442007</v>
      </c>
      <c r="V53" s="31">
        <v>15.1949971422102</v>
      </c>
      <c r="W53" s="32" t="s">
        <v>28</v>
      </c>
      <c r="X53" s="32">
        <v>15.1949971422102</v>
      </c>
      <c r="Y53" s="31">
        <v>15.164906239307999</v>
      </c>
      <c r="Z53" s="32" t="s">
        <v>28</v>
      </c>
      <c r="AA53" s="32">
        <v>15.164906239307999</v>
      </c>
      <c r="AB53" s="31">
        <v>14.986971447137901</v>
      </c>
      <c r="AC53" s="32" t="s">
        <v>28</v>
      </c>
      <c r="AD53" s="32">
        <v>14.986971447137901</v>
      </c>
      <c r="AE53" s="31">
        <v>14.5428521431852</v>
      </c>
      <c r="AF53" s="32" t="s">
        <v>28</v>
      </c>
      <c r="AG53" s="32">
        <v>14.5428521431852</v>
      </c>
      <c r="AH53" s="31">
        <v>14.1335787336977</v>
      </c>
      <c r="AI53" s="32" t="s">
        <v>28</v>
      </c>
      <c r="AJ53" s="32">
        <v>14.1335787336977</v>
      </c>
    </row>
    <row r="54" spans="1:36" x14ac:dyDescent="0.2">
      <c r="A54" s="30" t="s">
        <v>7</v>
      </c>
      <c r="B54">
        <v>51</v>
      </c>
      <c r="C54">
        <v>51</v>
      </c>
      <c r="D54" s="32">
        <v>12.4919748362136</v>
      </c>
      <c r="E54" s="32" t="s">
        <v>28</v>
      </c>
      <c r="F54" s="32">
        <v>12.4919748362136</v>
      </c>
      <c r="G54" s="32">
        <v>12.490859431121001</v>
      </c>
      <c r="H54" s="32" t="s">
        <v>28</v>
      </c>
      <c r="I54" s="32">
        <v>12.490859431121001</v>
      </c>
      <c r="J54" s="31">
        <v>12.478778033240699</v>
      </c>
      <c r="K54" s="32" t="s">
        <v>28</v>
      </c>
      <c r="L54" s="32">
        <v>12.478778033240699</v>
      </c>
      <c r="M54" s="31">
        <v>12.439566739827301</v>
      </c>
      <c r="N54" s="32" t="s">
        <v>28</v>
      </c>
      <c r="O54" s="32">
        <v>12.439566739827301</v>
      </c>
      <c r="P54" s="31">
        <v>12.401655194161901</v>
      </c>
      <c r="Q54" s="32" t="s">
        <v>28</v>
      </c>
      <c r="R54" s="32">
        <v>12.401655194161901</v>
      </c>
      <c r="S54" s="31">
        <v>12.3787981130122</v>
      </c>
      <c r="T54" s="32" t="s">
        <v>28</v>
      </c>
      <c r="U54" s="32">
        <v>12.3787981130122</v>
      </c>
      <c r="V54" s="31">
        <v>12.1446175605323</v>
      </c>
      <c r="W54" s="32" t="s">
        <v>28</v>
      </c>
      <c r="X54" s="32">
        <v>12.1446175605323</v>
      </c>
      <c r="Y54" s="31">
        <v>12.008389229407699</v>
      </c>
      <c r="Z54" s="32" t="s">
        <v>28</v>
      </c>
      <c r="AA54" s="32">
        <v>12.008389229407699</v>
      </c>
      <c r="AB54" s="31">
        <v>11.867819751382299</v>
      </c>
      <c r="AC54" s="32" t="s">
        <v>28</v>
      </c>
      <c r="AD54" s="32">
        <v>11.867819751382299</v>
      </c>
      <c r="AE54" s="31">
        <v>11.4075413883459</v>
      </c>
      <c r="AF54" s="32" t="s">
        <v>28</v>
      </c>
      <c r="AG54" s="32">
        <v>11.4075413883459</v>
      </c>
      <c r="AH54" s="31">
        <v>11.217762987668401</v>
      </c>
      <c r="AI54" s="32" t="s">
        <v>28</v>
      </c>
      <c r="AJ54" s="32">
        <v>11.217762987668401</v>
      </c>
    </row>
    <row r="55" spans="1:36" x14ac:dyDescent="0.2">
      <c r="A55" s="30" t="s">
        <v>5</v>
      </c>
      <c r="B55">
        <v>52</v>
      </c>
      <c r="C55">
        <v>52</v>
      </c>
      <c r="D55" s="32">
        <v>14.197952097434101</v>
      </c>
      <c r="E55" s="32" t="s">
        <v>28</v>
      </c>
      <c r="F55" s="32">
        <v>14.197952097434101</v>
      </c>
      <c r="G55" s="32">
        <v>14.190710425348501</v>
      </c>
      <c r="H55" s="32" t="s">
        <v>28</v>
      </c>
      <c r="I55" s="32">
        <v>14.190710425348501</v>
      </c>
      <c r="J55" s="31">
        <v>14.1612887185495</v>
      </c>
      <c r="K55" s="32" t="s">
        <v>28</v>
      </c>
      <c r="L55" s="32">
        <v>14.1612887185495</v>
      </c>
      <c r="M55" s="31">
        <v>14.0659800036838</v>
      </c>
      <c r="N55" s="32" t="s">
        <v>28</v>
      </c>
      <c r="O55" s="32">
        <v>14.0659800036838</v>
      </c>
      <c r="P55" s="31">
        <v>13.912228742098799</v>
      </c>
      <c r="Q55" s="32" t="s">
        <v>28</v>
      </c>
      <c r="R55" s="32">
        <v>13.912228742098799</v>
      </c>
      <c r="S55" s="31">
        <v>13.845668382090601</v>
      </c>
      <c r="T55" s="32" t="s">
        <v>28</v>
      </c>
      <c r="U55" s="32">
        <v>13.845668382090601</v>
      </c>
      <c r="V55" s="31">
        <v>13.8138649167471</v>
      </c>
      <c r="W55" s="32" t="s">
        <v>28</v>
      </c>
      <c r="X55" s="32">
        <v>13.8138649167471</v>
      </c>
      <c r="Y55" s="31">
        <v>13.6565093454505</v>
      </c>
      <c r="Z55" s="32" t="s">
        <v>28</v>
      </c>
      <c r="AA55" s="32">
        <v>13.6565093454505</v>
      </c>
      <c r="AB55" s="31">
        <v>13.605340009460599</v>
      </c>
      <c r="AC55" s="32" t="s">
        <v>28</v>
      </c>
      <c r="AD55" s="32">
        <v>13.605340009460599</v>
      </c>
      <c r="AE55" s="31">
        <v>13.517595121517701</v>
      </c>
      <c r="AF55" s="32" t="s">
        <v>28</v>
      </c>
      <c r="AG55" s="32">
        <v>13.517595121517701</v>
      </c>
      <c r="AH55" s="31">
        <v>13.418789125134801</v>
      </c>
      <c r="AI55" s="32" t="s">
        <v>28</v>
      </c>
      <c r="AJ55" s="32">
        <v>13.418789125134801</v>
      </c>
    </row>
    <row r="56" spans="1:36" x14ac:dyDescent="0.2">
      <c r="A56" s="30" t="s">
        <v>5</v>
      </c>
      <c r="B56">
        <v>53</v>
      </c>
      <c r="C56">
        <v>53</v>
      </c>
      <c r="D56" s="32">
        <v>14.067605584371501</v>
      </c>
      <c r="E56" s="32" t="s">
        <v>28</v>
      </c>
      <c r="F56" s="32">
        <v>14.067605584371501</v>
      </c>
      <c r="G56" s="32">
        <v>14.0626196225094</v>
      </c>
      <c r="H56" s="32" t="s">
        <v>28</v>
      </c>
      <c r="I56" s="32">
        <v>14.0626196225094</v>
      </c>
      <c r="J56" s="31">
        <v>14.006948167531601</v>
      </c>
      <c r="K56" s="32" t="s">
        <v>28</v>
      </c>
      <c r="L56" s="32">
        <v>14.006948167531601</v>
      </c>
      <c r="M56" s="31">
        <v>13.9898869756835</v>
      </c>
      <c r="N56" s="32" t="s">
        <v>28</v>
      </c>
      <c r="O56" s="32">
        <v>13.9898869756835</v>
      </c>
      <c r="P56" s="31">
        <v>13.756574466556099</v>
      </c>
      <c r="Q56" s="32" t="s">
        <v>28</v>
      </c>
      <c r="R56" s="32">
        <v>13.756574466556099</v>
      </c>
      <c r="S56" s="31">
        <v>13.694021095942899</v>
      </c>
      <c r="T56" s="32" t="s">
        <v>28</v>
      </c>
      <c r="U56" s="32">
        <v>13.694021095942899</v>
      </c>
      <c r="V56" s="31">
        <v>13.637702949623</v>
      </c>
      <c r="W56" s="32" t="s">
        <v>28</v>
      </c>
      <c r="X56" s="32">
        <v>13.637702949623</v>
      </c>
      <c r="Y56" s="31">
        <v>13.4235076556068</v>
      </c>
      <c r="Z56" s="32" t="s">
        <v>28</v>
      </c>
      <c r="AA56" s="32">
        <v>13.4235076556068</v>
      </c>
      <c r="AB56" s="31">
        <v>13.2198200140365</v>
      </c>
      <c r="AC56" s="32" t="s">
        <v>28</v>
      </c>
      <c r="AD56" s="32">
        <v>13.2198200140365</v>
      </c>
      <c r="AE56" s="31">
        <v>12.979158311770201</v>
      </c>
      <c r="AF56" s="32" t="s">
        <v>28</v>
      </c>
      <c r="AG56" s="32">
        <v>12.979158311770201</v>
      </c>
      <c r="AH56" s="31">
        <v>12.8444200957133</v>
      </c>
      <c r="AI56" s="32" t="s">
        <v>28</v>
      </c>
      <c r="AJ56" s="32">
        <v>12.8444200957133</v>
      </c>
    </row>
    <row r="57" spans="1:36" x14ac:dyDescent="0.2">
      <c r="A57" s="30" t="s">
        <v>5</v>
      </c>
      <c r="B57">
        <v>54</v>
      </c>
      <c r="C57">
        <v>54</v>
      </c>
      <c r="D57" s="32">
        <v>13.804127434920201</v>
      </c>
      <c r="E57" s="32" t="s">
        <v>28</v>
      </c>
      <c r="F57" s="32">
        <v>13.804127434920201</v>
      </c>
      <c r="G57" s="32">
        <v>13.8039797610443</v>
      </c>
      <c r="H57" s="32" t="s">
        <v>28</v>
      </c>
      <c r="I57" s="32">
        <v>13.8039797610443</v>
      </c>
      <c r="J57" s="31">
        <v>13.802265242272799</v>
      </c>
      <c r="K57" s="32" t="s">
        <v>28</v>
      </c>
      <c r="L57" s="32">
        <v>13.802265242272799</v>
      </c>
      <c r="M57" s="31">
        <v>13.8018627035483</v>
      </c>
      <c r="N57" s="32" t="s">
        <v>28</v>
      </c>
      <c r="O57" s="32">
        <v>13.8018627035483</v>
      </c>
      <c r="P57" s="31">
        <v>13.801360578964401</v>
      </c>
      <c r="Q57" s="32" t="s">
        <v>28</v>
      </c>
      <c r="R57" s="32">
        <v>13.801360578964401</v>
      </c>
      <c r="S57" s="31">
        <v>13.800967561830699</v>
      </c>
      <c r="T57" s="32" t="s">
        <v>28</v>
      </c>
      <c r="U57" s="32">
        <v>13.800967561830699</v>
      </c>
      <c r="V57" s="31">
        <v>13.798205496625901</v>
      </c>
      <c r="W57" s="32" t="s">
        <v>28</v>
      </c>
      <c r="X57" s="32">
        <v>13.798205496625901</v>
      </c>
      <c r="Y57" s="31">
        <v>13.797890841828201</v>
      </c>
      <c r="Z57" s="32" t="s">
        <v>28</v>
      </c>
      <c r="AA57" s="32">
        <v>13.797890841828201</v>
      </c>
      <c r="AB57" s="31">
        <v>13.7948140774047</v>
      </c>
      <c r="AC57" s="32" t="s">
        <v>28</v>
      </c>
      <c r="AD57" s="32">
        <v>13.7948140774047</v>
      </c>
      <c r="AE57" s="31">
        <v>13.794405123022701</v>
      </c>
      <c r="AF57" s="32" t="s">
        <v>28</v>
      </c>
      <c r="AG57" s="32">
        <v>13.794405123022701</v>
      </c>
      <c r="AH57" s="31">
        <v>13.792954705761799</v>
      </c>
      <c r="AI57" s="32" t="s">
        <v>28</v>
      </c>
      <c r="AJ57" s="32">
        <v>13.792954705761799</v>
      </c>
    </row>
    <row r="58" spans="1:36" x14ac:dyDescent="0.2">
      <c r="A58" s="30" t="s">
        <v>5</v>
      </c>
      <c r="B58">
        <v>55</v>
      </c>
      <c r="C58">
        <v>55</v>
      </c>
      <c r="D58" s="32">
        <v>11.346932233200601</v>
      </c>
      <c r="E58" s="32" t="s">
        <v>28</v>
      </c>
      <c r="F58" s="32">
        <v>11.346932233200601</v>
      </c>
      <c r="G58" s="32">
        <v>11.3469270032937</v>
      </c>
      <c r="H58" s="32" t="s">
        <v>28</v>
      </c>
      <c r="I58" s="32">
        <v>11.3469270032937</v>
      </c>
      <c r="J58" s="31">
        <v>11.3457880166387</v>
      </c>
      <c r="K58" s="32" t="s">
        <v>28</v>
      </c>
      <c r="L58" s="32">
        <v>11.3457880166387</v>
      </c>
      <c r="M58" s="31">
        <v>11.3431784729733</v>
      </c>
      <c r="N58" s="32" t="s">
        <v>28</v>
      </c>
      <c r="O58" s="32">
        <v>11.3431784729733</v>
      </c>
      <c r="P58" s="31">
        <v>11.325096487012599</v>
      </c>
      <c r="Q58" s="32" t="s">
        <v>28</v>
      </c>
      <c r="R58" s="32">
        <v>11.325096487012599</v>
      </c>
      <c r="S58" s="31">
        <v>11.305920139372599</v>
      </c>
      <c r="T58" s="32" t="s">
        <v>28</v>
      </c>
      <c r="U58" s="32">
        <v>11.305920139372599</v>
      </c>
      <c r="V58" s="31">
        <v>11.284410308458099</v>
      </c>
      <c r="W58" s="32" t="s">
        <v>28</v>
      </c>
      <c r="X58" s="32">
        <v>11.284410308458099</v>
      </c>
      <c r="Y58" s="31">
        <v>11.2668658429519</v>
      </c>
      <c r="Z58" s="32" t="s">
        <v>28</v>
      </c>
      <c r="AA58" s="32">
        <v>11.2668658429519</v>
      </c>
      <c r="AB58" s="31">
        <v>11.2635097850319</v>
      </c>
      <c r="AC58" s="32" t="s">
        <v>28</v>
      </c>
      <c r="AD58" s="32">
        <v>11.2635097850319</v>
      </c>
      <c r="AE58" s="31">
        <v>11.2123865407198</v>
      </c>
      <c r="AF58" s="32" t="s">
        <v>28</v>
      </c>
      <c r="AG58" s="32">
        <v>11.2123865407198</v>
      </c>
      <c r="AH58" s="31">
        <v>11.2001383191221</v>
      </c>
      <c r="AI58" s="32" t="s">
        <v>28</v>
      </c>
      <c r="AJ58" s="32">
        <v>11.2001383191221</v>
      </c>
    </row>
    <row r="59" spans="1:36" x14ac:dyDescent="0.2">
      <c r="A59" s="30" t="s">
        <v>5</v>
      </c>
      <c r="B59">
        <v>56</v>
      </c>
      <c r="C59">
        <v>56</v>
      </c>
      <c r="D59" s="32">
        <v>14.4703740652752</v>
      </c>
      <c r="E59" s="32" t="s">
        <v>28</v>
      </c>
      <c r="F59" s="32">
        <v>14.4703740652752</v>
      </c>
      <c r="G59" s="32">
        <v>14.4527635093892</v>
      </c>
      <c r="H59" s="32" t="s">
        <v>28</v>
      </c>
      <c r="I59" s="32">
        <v>14.4527635093892</v>
      </c>
      <c r="J59" s="31">
        <v>14.3671272373406</v>
      </c>
      <c r="K59" s="32" t="s">
        <v>28</v>
      </c>
      <c r="L59" s="32">
        <v>14.3671272373406</v>
      </c>
      <c r="M59" s="31">
        <v>14.183306858918</v>
      </c>
      <c r="N59" s="32" t="s">
        <v>28</v>
      </c>
      <c r="O59" s="32">
        <v>14.183306858918</v>
      </c>
      <c r="P59" s="31">
        <v>14.032672564317901</v>
      </c>
      <c r="Q59" s="32" t="s">
        <v>28</v>
      </c>
      <c r="R59" s="32">
        <v>14.032672564317901</v>
      </c>
      <c r="S59" s="31">
        <v>13.8339458291969</v>
      </c>
      <c r="T59" s="32" t="s">
        <v>28</v>
      </c>
      <c r="U59" s="32">
        <v>13.8339458291969</v>
      </c>
      <c r="V59" s="31">
        <v>13.5140440828369</v>
      </c>
      <c r="W59" s="32" t="s">
        <v>28</v>
      </c>
      <c r="X59" s="32">
        <v>13.5140440828369</v>
      </c>
      <c r="Y59" s="31">
        <v>12.7549919197427</v>
      </c>
      <c r="Z59" s="32" t="s">
        <v>28</v>
      </c>
      <c r="AA59" s="32">
        <v>12.7549919197427</v>
      </c>
      <c r="AB59" s="31">
        <v>11.6215735652685</v>
      </c>
      <c r="AC59" s="32" t="s">
        <v>28</v>
      </c>
      <c r="AD59" s="32">
        <v>11.6215735652685</v>
      </c>
      <c r="AE59" s="31">
        <v>11.0928357566759</v>
      </c>
      <c r="AF59" s="32" t="s">
        <v>28</v>
      </c>
      <c r="AG59" s="32">
        <v>11.0928357566759</v>
      </c>
      <c r="AH59" s="31">
        <v>10.6441041344625</v>
      </c>
      <c r="AI59" s="32" t="s">
        <v>28</v>
      </c>
      <c r="AJ59" s="32">
        <v>10.6441041344625</v>
      </c>
    </row>
    <row r="60" spans="1:36" x14ac:dyDescent="0.2">
      <c r="A60" s="30" t="s">
        <v>5</v>
      </c>
      <c r="B60">
        <v>57</v>
      </c>
      <c r="C60">
        <v>57</v>
      </c>
      <c r="D60" s="32">
        <v>15.1573878067218</v>
      </c>
      <c r="E60" s="32" t="s">
        <v>28</v>
      </c>
      <c r="F60" s="32">
        <v>15.1573878067218</v>
      </c>
      <c r="G60" s="32">
        <v>15.0739568147316</v>
      </c>
      <c r="H60" s="32" t="s">
        <v>28</v>
      </c>
      <c r="I60" s="32">
        <v>15.0739568147316</v>
      </c>
      <c r="J60" s="31">
        <v>14.890936514495699</v>
      </c>
      <c r="K60" s="32" t="s">
        <v>28</v>
      </c>
      <c r="L60" s="32">
        <v>14.890936514495699</v>
      </c>
      <c r="M60" s="31">
        <v>14.1964546613238</v>
      </c>
      <c r="N60" s="32" t="s">
        <v>28</v>
      </c>
      <c r="O60" s="32">
        <v>14.1964546613238</v>
      </c>
      <c r="P60" s="31">
        <v>12.638943836874301</v>
      </c>
      <c r="Q60" s="32" t="s">
        <v>28</v>
      </c>
      <c r="R60" s="32">
        <v>12.638943836874301</v>
      </c>
      <c r="S60" s="31">
        <v>11.691196512736401</v>
      </c>
      <c r="T60" s="32" t="s">
        <v>28</v>
      </c>
      <c r="U60" s="32">
        <v>11.691196512736401</v>
      </c>
      <c r="V60" s="31">
        <v>10.9788731562357</v>
      </c>
      <c r="W60" s="32" t="s">
        <v>28</v>
      </c>
      <c r="X60" s="32">
        <v>10.9788731562357</v>
      </c>
      <c r="Y60" s="31">
        <v>10.4145360726038</v>
      </c>
      <c r="Z60" s="32" t="s">
        <v>28</v>
      </c>
      <c r="AA60" s="32">
        <v>10.4145360726038</v>
      </c>
      <c r="AB60" s="31">
        <v>10.024465153732301</v>
      </c>
      <c r="AC60" s="32" t="s">
        <v>28</v>
      </c>
      <c r="AD60" s="32">
        <v>10.024465153732301</v>
      </c>
      <c r="AE60" s="31">
        <v>9.1811098814340806</v>
      </c>
      <c r="AF60" s="32" t="s">
        <v>28</v>
      </c>
      <c r="AG60" s="32">
        <v>9.1811098814340806</v>
      </c>
      <c r="AH60" s="31">
        <v>8.5282620013676809</v>
      </c>
      <c r="AI60" s="32" t="s">
        <v>28</v>
      </c>
      <c r="AJ60" s="32">
        <v>8.5282620013676809</v>
      </c>
    </row>
    <row r="61" spans="1:36" x14ac:dyDescent="0.2">
      <c r="A61" s="30" t="s">
        <v>6</v>
      </c>
      <c r="B61">
        <v>58</v>
      </c>
      <c r="C61">
        <v>58</v>
      </c>
      <c r="D61" s="32">
        <v>12.311861884218301</v>
      </c>
      <c r="E61" s="32" t="s">
        <v>28</v>
      </c>
      <c r="F61" s="32">
        <v>12.311861884218301</v>
      </c>
      <c r="G61" s="32">
        <v>12.2537043494257</v>
      </c>
      <c r="H61" s="32" t="s">
        <v>28</v>
      </c>
      <c r="I61" s="32">
        <v>12.2537043494257</v>
      </c>
      <c r="J61" s="31">
        <v>12.0973096059773</v>
      </c>
      <c r="K61" s="32" t="s">
        <v>28</v>
      </c>
      <c r="L61" s="32">
        <v>12.0973096059773</v>
      </c>
      <c r="M61" s="31">
        <v>11.9283270228304</v>
      </c>
      <c r="N61" s="32" t="s">
        <v>28</v>
      </c>
      <c r="O61" s="32">
        <v>11.9283270228304</v>
      </c>
      <c r="P61" s="31">
        <v>11.572888781837699</v>
      </c>
      <c r="Q61" s="32" t="s">
        <v>28</v>
      </c>
      <c r="R61" s="32">
        <v>11.572888781837699</v>
      </c>
      <c r="S61" s="31">
        <v>11.214329546530101</v>
      </c>
      <c r="T61" s="32" t="s">
        <v>28</v>
      </c>
      <c r="U61" s="32">
        <v>11.214329546530101</v>
      </c>
      <c r="V61" s="31">
        <v>10.651143034071699</v>
      </c>
      <c r="W61" s="32" t="s">
        <v>28</v>
      </c>
      <c r="X61" s="32">
        <v>10.651143034071699</v>
      </c>
      <c r="Y61" s="31">
        <v>10.2320282721018</v>
      </c>
      <c r="Z61" s="32" t="s">
        <v>28</v>
      </c>
      <c r="AA61" s="32">
        <v>10.2320282721018</v>
      </c>
      <c r="AB61" s="31">
        <v>9.8446644570688306</v>
      </c>
      <c r="AC61" s="32" t="s">
        <v>28</v>
      </c>
      <c r="AD61" s="32">
        <v>9.8446644570688306</v>
      </c>
      <c r="AE61" s="31">
        <v>9.4306432763358199</v>
      </c>
      <c r="AF61" s="32" t="s">
        <v>28</v>
      </c>
      <c r="AG61" s="32">
        <v>9.4306432763358199</v>
      </c>
      <c r="AH61" s="31">
        <v>9.1811134856448007</v>
      </c>
      <c r="AI61" s="32" t="s">
        <v>28</v>
      </c>
      <c r="AJ61" s="32">
        <v>9.1811134856448007</v>
      </c>
    </row>
    <row r="62" spans="1:36" x14ac:dyDescent="0.2">
      <c r="A62" s="30" t="s">
        <v>5</v>
      </c>
      <c r="B62">
        <v>59</v>
      </c>
      <c r="C62">
        <v>59</v>
      </c>
      <c r="D62" s="32">
        <v>13.9689342030132</v>
      </c>
      <c r="E62" s="32" t="s">
        <v>28</v>
      </c>
      <c r="F62" s="32">
        <v>13.9689342030132</v>
      </c>
      <c r="G62" s="32">
        <v>13.968766199385399</v>
      </c>
      <c r="H62" s="32" t="s">
        <v>28</v>
      </c>
      <c r="I62" s="32">
        <v>13.968766199385399</v>
      </c>
      <c r="J62" s="31">
        <v>13.9657382251073</v>
      </c>
      <c r="K62" s="32" t="s">
        <v>28</v>
      </c>
      <c r="L62" s="32">
        <v>13.9657382251073</v>
      </c>
      <c r="M62" s="31">
        <v>13.9576352230302</v>
      </c>
      <c r="N62" s="32" t="s">
        <v>28</v>
      </c>
      <c r="O62" s="32">
        <v>13.9576352230302</v>
      </c>
      <c r="P62" s="31">
        <v>13.9507734825808</v>
      </c>
      <c r="Q62" s="32" t="s">
        <v>28</v>
      </c>
      <c r="R62" s="32">
        <v>13.9507734825808</v>
      </c>
      <c r="S62" s="31">
        <v>13.938436988243399</v>
      </c>
      <c r="T62" s="32" t="s">
        <v>28</v>
      </c>
      <c r="U62" s="32">
        <v>13.938436988243399</v>
      </c>
      <c r="V62" s="31">
        <v>13.932161407657199</v>
      </c>
      <c r="W62" s="32" t="s">
        <v>28</v>
      </c>
      <c r="X62" s="32">
        <v>13.932161407657199</v>
      </c>
      <c r="Y62" s="31">
        <v>13.922313597054201</v>
      </c>
      <c r="Z62" s="32" t="s">
        <v>28</v>
      </c>
      <c r="AA62" s="32">
        <v>13.922313597054201</v>
      </c>
      <c r="AB62" s="31">
        <v>13.902952363063401</v>
      </c>
      <c r="AC62" s="32" t="s">
        <v>28</v>
      </c>
      <c r="AD62" s="32">
        <v>13.902952363063401</v>
      </c>
      <c r="AE62" s="31">
        <v>13.8857559860602</v>
      </c>
      <c r="AF62" s="32" t="s">
        <v>28</v>
      </c>
      <c r="AG62" s="32">
        <v>13.8857559860602</v>
      </c>
      <c r="AH62" s="31">
        <v>13.8743069758646</v>
      </c>
      <c r="AI62" s="32" t="s">
        <v>28</v>
      </c>
      <c r="AJ62" s="32">
        <v>13.8743069758646</v>
      </c>
    </row>
    <row r="63" spans="1:36" x14ac:dyDescent="0.2">
      <c r="A63" s="30" t="s">
        <v>5</v>
      </c>
      <c r="B63">
        <v>60</v>
      </c>
      <c r="C63">
        <v>60</v>
      </c>
      <c r="D63" s="32">
        <v>14.6292451247815</v>
      </c>
      <c r="E63" s="32" t="s">
        <v>28</v>
      </c>
      <c r="F63" s="32">
        <v>14.6292451247815</v>
      </c>
      <c r="G63" s="32">
        <v>14.624424242725301</v>
      </c>
      <c r="H63" s="32" t="s">
        <v>28</v>
      </c>
      <c r="I63" s="32">
        <v>14.624424242725301</v>
      </c>
      <c r="J63" s="31">
        <v>14.620980759532401</v>
      </c>
      <c r="K63" s="32" t="s">
        <v>28</v>
      </c>
      <c r="L63" s="32">
        <v>14.620980759532401</v>
      </c>
      <c r="M63" s="31">
        <v>14.5807695863334</v>
      </c>
      <c r="N63" s="32" t="s">
        <v>28</v>
      </c>
      <c r="O63" s="32">
        <v>14.5807695863334</v>
      </c>
      <c r="P63" s="31">
        <v>14.5597244909412</v>
      </c>
      <c r="Q63" s="32" t="s">
        <v>28</v>
      </c>
      <c r="R63" s="32">
        <v>14.5597244909412</v>
      </c>
      <c r="S63" s="31">
        <v>14.5604897755231</v>
      </c>
      <c r="T63" s="32" t="s">
        <v>28</v>
      </c>
      <c r="U63" s="32">
        <v>14.5604897755231</v>
      </c>
      <c r="V63" s="31">
        <v>14.526926639503699</v>
      </c>
      <c r="W63" s="32" t="s">
        <v>28</v>
      </c>
      <c r="X63" s="32">
        <v>14.526926639503699</v>
      </c>
      <c r="Y63" s="31">
        <v>14.4902298329836</v>
      </c>
      <c r="Z63" s="32" t="s">
        <v>28</v>
      </c>
      <c r="AA63" s="32">
        <v>14.4902298329836</v>
      </c>
      <c r="AB63" s="31">
        <v>14.4437063283303</v>
      </c>
      <c r="AC63" s="32" t="s">
        <v>28</v>
      </c>
      <c r="AD63" s="32">
        <v>14.4437063283303</v>
      </c>
      <c r="AE63" s="31">
        <v>14.403949281208901</v>
      </c>
      <c r="AF63" s="32" t="s">
        <v>28</v>
      </c>
      <c r="AG63" s="32">
        <v>14.403949281208901</v>
      </c>
      <c r="AH63" s="31">
        <v>14.3762344972188</v>
      </c>
      <c r="AI63" s="32" t="s">
        <v>28</v>
      </c>
      <c r="AJ63" s="32">
        <v>14.3762344972188</v>
      </c>
    </row>
    <row r="64" spans="1:36" x14ac:dyDescent="0.2">
      <c r="A64" s="30" t="s">
        <v>5</v>
      </c>
      <c r="B64">
        <v>61</v>
      </c>
      <c r="C64">
        <v>61</v>
      </c>
      <c r="D64" s="32">
        <v>12.628818223847301</v>
      </c>
      <c r="E64" s="32" t="s">
        <v>28</v>
      </c>
      <c r="F64" s="32">
        <v>12.628818223847301</v>
      </c>
      <c r="G64" s="32">
        <v>12.6283975440054</v>
      </c>
      <c r="H64" s="32" t="s">
        <v>28</v>
      </c>
      <c r="I64" s="32">
        <v>12.6283975440054</v>
      </c>
      <c r="J64" s="31">
        <v>12.6265405927795</v>
      </c>
      <c r="K64" s="32" t="s">
        <v>28</v>
      </c>
      <c r="L64" s="32">
        <v>12.6265405927795</v>
      </c>
      <c r="M64" s="31">
        <v>12.6218680767207</v>
      </c>
      <c r="N64" s="32" t="s">
        <v>28</v>
      </c>
      <c r="O64" s="32">
        <v>12.6218680767207</v>
      </c>
      <c r="P64" s="31">
        <v>12.61924326272</v>
      </c>
      <c r="Q64" s="32" t="s">
        <v>28</v>
      </c>
      <c r="R64" s="32">
        <v>12.61924326272</v>
      </c>
      <c r="S64" s="31">
        <v>12.614922630077601</v>
      </c>
      <c r="T64" s="32" t="s">
        <v>28</v>
      </c>
      <c r="U64" s="32">
        <v>12.614922630077601</v>
      </c>
      <c r="V64" s="31">
        <v>12.610257551759201</v>
      </c>
      <c r="W64" s="32" t="s">
        <v>28</v>
      </c>
      <c r="X64" s="32">
        <v>12.610257551759201</v>
      </c>
      <c r="Y64" s="31">
        <v>12.594065878415</v>
      </c>
      <c r="Z64" s="32" t="s">
        <v>28</v>
      </c>
      <c r="AA64" s="32">
        <v>12.594065878415</v>
      </c>
      <c r="AB64" s="31">
        <v>12.576032917666</v>
      </c>
      <c r="AC64" s="32" t="s">
        <v>28</v>
      </c>
      <c r="AD64" s="32">
        <v>12.576032917666</v>
      </c>
      <c r="AE64" s="31">
        <v>12.5429988510685</v>
      </c>
      <c r="AF64" s="32" t="s">
        <v>28</v>
      </c>
      <c r="AG64" s="32">
        <v>12.5429988510685</v>
      </c>
      <c r="AH64" s="31">
        <v>12.5284983640127</v>
      </c>
      <c r="AI64" s="32" t="s">
        <v>28</v>
      </c>
      <c r="AJ64" s="32">
        <v>12.5284983640127</v>
      </c>
    </row>
    <row r="65" spans="1:36" x14ac:dyDescent="0.2">
      <c r="A65" s="30" t="s">
        <v>6</v>
      </c>
      <c r="B65">
        <v>62</v>
      </c>
      <c r="C65">
        <v>62</v>
      </c>
      <c r="D65" s="32">
        <v>15.1645031532783</v>
      </c>
      <c r="E65" s="32" t="s">
        <v>28</v>
      </c>
      <c r="F65" s="32">
        <v>15.1645031532783</v>
      </c>
      <c r="G65" s="32">
        <v>15.0600547131705</v>
      </c>
      <c r="H65" s="32" t="s">
        <v>28</v>
      </c>
      <c r="I65" s="32">
        <v>15.0600547131705</v>
      </c>
      <c r="J65" s="31">
        <v>14.966665535428801</v>
      </c>
      <c r="K65" s="32" t="s">
        <v>28</v>
      </c>
      <c r="L65" s="32">
        <v>14.966665535428801</v>
      </c>
      <c r="M65" s="31">
        <v>14.9385399149745</v>
      </c>
      <c r="N65" s="32" t="s">
        <v>28</v>
      </c>
      <c r="O65" s="32">
        <v>14.9385399149745</v>
      </c>
      <c r="P65" s="31">
        <v>14.8504503823217</v>
      </c>
      <c r="Q65" s="32" t="s">
        <v>28</v>
      </c>
      <c r="R65" s="32">
        <v>14.8504503823217</v>
      </c>
      <c r="S65" s="31">
        <v>14.7787326676989</v>
      </c>
      <c r="T65" s="32" t="s">
        <v>28</v>
      </c>
      <c r="U65" s="32">
        <v>14.7787326676989</v>
      </c>
      <c r="V65" s="31">
        <v>14.590482861515801</v>
      </c>
      <c r="W65" s="32" t="s">
        <v>28</v>
      </c>
      <c r="X65" s="32">
        <v>14.590482861515801</v>
      </c>
      <c r="Y65" s="31">
        <v>14.5262664847011</v>
      </c>
      <c r="Z65" s="32" t="s">
        <v>28</v>
      </c>
      <c r="AA65" s="32">
        <v>14.5262664847011</v>
      </c>
      <c r="AB65" s="31">
        <v>14.454516543695</v>
      </c>
      <c r="AC65" s="32" t="s">
        <v>28</v>
      </c>
      <c r="AD65" s="32">
        <v>14.454516543695</v>
      </c>
      <c r="AE65" s="31">
        <v>14.266616820496299</v>
      </c>
      <c r="AF65" s="32" t="s">
        <v>28</v>
      </c>
      <c r="AG65" s="32">
        <v>14.266616820496299</v>
      </c>
      <c r="AH65" s="31">
        <v>13.7453414850493</v>
      </c>
      <c r="AI65" s="32" t="s">
        <v>28</v>
      </c>
      <c r="AJ65" s="32">
        <v>13.7453414850493</v>
      </c>
    </row>
    <row r="66" spans="1:36" x14ac:dyDescent="0.2">
      <c r="A66" s="30" t="s">
        <v>5</v>
      </c>
      <c r="B66">
        <v>63</v>
      </c>
      <c r="C66">
        <v>63</v>
      </c>
      <c r="D66" s="32">
        <v>10.8969810060659</v>
      </c>
      <c r="E66" s="32" t="s">
        <v>28</v>
      </c>
      <c r="F66" s="32">
        <v>10.8969810060659</v>
      </c>
      <c r="G66" s="32">
        <v>10.895435697241499</v>
      </c>
      <c r="H66" s="32" t="s">
        <v>28</v>
      </c>
      <c r="I66" s="32">
        <v>10.895435697241499</v>
      </c>
      <c r="J66" s="31">
        <v>10.894718026884799</v>
      </c>
      <c r="K66" s="32" t="s">
        <v>28</v>
      </c>
      <c r="L66" s="32">
        <v>10.894718026884799</v>
      </c>
      <c r="M66" s="31">
        <v>10.8884157051356</v>
      </c>
      <c r="N66" s="32" t="s">
        <v>28</v>
      </c>
      <c r="O66" s="32">
        <v>10.8884157051356</v>
      </c>
      <c r="P66" s="31">
        <v>10.8603535164709</v>
      </c>
      <c r="Q66" s="32" t="s">
        <v>28</v>
      </c>
      <c r="R66" s="32">
        <v>10.8603535164709</v>
      </c>
      <c r="S66" s="31">
        <v>10.8029609273009</v>
      </c>
      <c r="T66" s="32" t="s">
        <v>28</v>
      </c>
      <c r="U66" s="32">
        <v>10.8029609273009</v>
      </c>
      <c r="V66" s="31">
        <v>10.6794544481864</v>
      </c>
      <c r="W66" s="32" t="s">
        <v>28</v>
      </c>
      <c r="X66" s="32">
        <v>10.6794544481864</v>
      </c>
      <c r="Y66" s="31">
        <v>10.6626503590665</v>
      </c>
      <c r="Z66" s="32" t="s">
        <v>28</v>
      </c>
      <c r="AA66" s="32">
        <v>10.6626503590665</v>
      </c>
      <c r="AB66" s="31">
        <v>10.6169591451937</v>
      </c>
      <c r="AC66" s="32" t="s">
        <v>28</v>
      </c>
      <c r="AD66" s="32">
        <v>10.6169591451937</v>
      </c>
      <c r="AE66" s="31">
        <v>10.6064635783663</v>
      </c>
      <c r="AF66" s="32" t="s">
        <v>28</v>
      </c>
      <c r="AG66" s="32">
        <v>10.6064635783663</v>
      </c>
      <c r="AH66" s="31">
        <v>10.5748850631611</v>
      </c>
      <c r="AI66" s="32" t="s">
        <v>28</v>
      </c>
      <c r="AJ66" s="32">
        <v>10.5748850631611</v>
      </c>
    </row>
    <row r="67" spans="1:36" x14ac:dyDescent="0.2">
      <c r="A67" s="30" t="s">
        <v>5</v>
      </c>
      <c r="B67">
        <v>64</v>
      </c>
      <c r="C67">
        <v>64</v>
      </c>
      <c r="D67" s="32">
        <v>13.7216052551726</v>
      </c>
      <c r="E67" s="32" t="s">
        <v>28</v>
      </c>
      <c r="F67" s="32">
        <v>13.7216052551726</v>
      </c>
      <c r="G67" s="32">
        <v>13.721018177618999</v>
      </c>
      <c r="H67" s="32" t="s">
        <v>28</v>
      </c>
      <c r="I67" s="32">
        <v>13.721018177618999</v>
      </c>
      <c r="J67" s="31">
        <v>13.7192105551733</v>
      </c>
      <c r="K67" s="32" t="s">
        <v>28</v>
      </c>
      <c r="L67" s="32">
        <v>13.7192105551733</v>
      </c>
      <c r="M67" s="31">
        <v>13.7054417225593</v>
      </c>
      <c r="N67" s="32" t="s">
        <v>28</v>
      </c>
      <c r="O67" s="32">
        <v>13.7054417225593</v>
      </c>
      <c r="P67" s="31">
        <v>13.658020424013699</v>
      </c>
      <c r="Q67" s="32" t="s">
        <v>28</v>
      </c>
      <c r="R67" s="32">
        <v>13.658020424013699</v>
      </c>
      <c r="S67" s="31">
        <v>13.4522099104729</v>
      </c>
      <c r="T67" s="32" t="s">
        <v>28</v>
      </c>
      <c r="U67" s="32">
        <v>13.4522099104729</v>
      </c>
      <c r="V67" s="31">
        <v>13.2786400893568</v>
      </c>
      <c r="W67" s="32" t="s">
        <v>28</v>
      </c>
      <c r="X67" s="32">
        <v>13.2786400893568</v>
      </c>
      <c r="Y67" s="31">
        <v>13.000967219067499</v>
      </c>
      <c r="Z67" s="32" t="s">
        <v>28</v>
      </c>
      <c r="AA67" s="32">
        <v>13.000967219067499</v>
      </c>
      <c r="AB67" s="31">
        <v>12.8082030015276</v>
      </c>
      <c r="AC67" s="32" t="s">
        <v>28</v>
      </c>
      <c r="AD67" s="32">
        <v>12.8082030015276</v>
      </c>
      <c r="AE67" s="31">
        <v>12.500729093518</v>
      </c>
      <c r="AF67" s="32" t="s">
        <v>28</v>
      </c>
      <c r="AG67" s="32">
        <v>12.500729093518</v>
      </c>
      <c r="AH67" s="31">
        <v>12.0535465549829</v>
      </c>
      <c r="AI67" s="32" t="s">
        <v>28</v>
      </c>
      <c r="AJ67" s="32">
        <v>12.0535465549829</v>
      </c>
    </row>
    <row r="68" spans="1:36" x14ac:dyDescent="0.2">
      <c r="A68" s="30" t="s">
        <v>5</v>
      </c>
      <c r="B68">
        <v>65</v>
      </c>
      <c r="C68">
        <v>65</v>
      </c>
      <c r="D68" s="32">
        <v>12.476474472680801</v>
      </c>
      <c r="E68" s="32" t="s">
        <v>28</v>
      </c>
      <c r="F68" s="32">
        <v>12.476474472680801</v>
      </c>
      <c r="G68" s="32">
        <v>12.473937013233099</v>
      </c>
      <c r="H68" s="32" t="s">
        <v>28</v>
      </c>
      <c r="I68" s="32">
        <v>12.473937013233099</v>
      </c>
      <c r="J68" s="31">
        <v>12.462862944859101</v>
      </c>
      <c r="K68" s="32" t="s">
        <v>28</v>
      </c>
      <c r="L68" s="32">
        <v>12.462862944859101</v>
      </c>
      <c r="M68" s="31">
        <v>12.440487667468799</v>
      </c>
      <c r="N68" s="32" t="s">
        <v>28</v>
      </c>
      <c r="O68" s="32">
        <v>12.440487667468799</v>
      </c>
      <c r="P68" s="31">
        <v>12.388031242131699</v>
      </c>
      <c r="Q68" s="32" t="s">
        <v>28</v>
      </c>
      <c r="R68" s="32">
        <v>12.388031242131699</v>
      </c>
      <c r="S68" s="31">
        <v>12.288789897682801</v>
      </c>
      <c r="T68" s="32" t="s">
        <v>28</v>
      </c>
      <c r="U68" s="32">
        <v>12.288789897682801</v>
      </c>
      <c r="V68" s="31">
        <v>12.213299969276701</v>
      </c>
      <c r="W68" s="32" t="s">
        <v>28</v>
      </c>
      <c r="X68" s="32">
        <v>12.213299969276701</v>
      </c>
      <c r="Y68" s="31">
        <v>12.1284661086958</v>
      </c>
      <c r="Z68" s="32" t="s">
        <v>28</v>
      </c>
      <c r="AA68" s="32">
        <v>12.1284661086958</v>
      </c>
      <c r="AB68" s="31">
        <v>12.0245607353891</v>
      </c>
      <c r="AC68" s="32" t="s">
        <v>28</v>
      </c>
      <c r="AD68" s="32">
        <v>12.0245607353891</v>
      </c>
      <c r="AE68" s="31">
        <v>11.8425193539384</v>
      </c>
      <c r="AF68" s="32" t="s">
        <v>28</v>
      </c>
      <c r="AG68" s="32">
        <v>11.8425193539384</v>
      </c>
      <c r="AH68" s="31">
        <v>11.627746222043401</v>
      </c>
      <c r="AI68" s="32" t="s">
        <v>28</v>
      </c>
      <c r="AJ68" s="32">
        <v>11.627746222043401</v>
      </c>
    </row>
    <row r="69" spans="1:36" x14ac:dyDescent="0.2">
      <c r="A69" s="30" t="s">
        <v>5</v>
      </c>
      <c r="B69">
        <v>66</v>
      </c>
      <c r="C69">
        <v>66</v>
      </c>
      <c r="D69" s="32">
        <v>6.3566494973003103</v>
      </c>
      <c r="E69" s="32" t="s">
        <v>28</v>
      </c>
      <c r="F69" s="32">
        <v>6.3566494973003103</v>
      </c>
      <c r="G69" s="32">
        <v>6.3367287439297204</v>
      </c>
      <c r="H69" s="32" t="s">
        <v>28</v>
      </c>
      <c r="I69" s="32">
        <v>6.3367287439297204</v>
      </c>
      <c r="J69" s="31">
        <v>6.3279793457285596</v>
      </c>
      <c r="K69" s="32" t="s">
        <v>28</v>
      </c>
      <c r="L69" s="32">
        <v>6.3279793457285596</v>
      </c>
      <c r="M69" s="31">
        <v>6.28755959907219</v>
      </c>
      <c r="N69" s="32" t="s">
        <v>28</v>
      </c>
      <c r="O69" s="32">
        <v>6.28755959907219</v>
      </c>
      <c r="P69" s="31">
        <v>6.2211772025245002</v>
      </c>
      <c r="Q69" s="32" t="s">
        <v>28</v>
      </c>
      <c r="R69" s="32">
        <v>6.2211772025245002</v>
      </c>
      <c r="S69" s="31">
        <v>6.1151109780673796</v>
      </c>
      <c r="T69" s="32" t="s">
        <v>28</v>
      </c>
      <c r="U69" s="32">
        <v>6.1151109780673796</v>
      </c>
      <c r="V69" s="31">
        <v>6.0309836799131098</v>
      </c>
      <c r="W69" s="32" t="s">
        <v>28</v>
      </c>
      <c r="X69" s="32">
        <v>6.0309836799131098</v>
      </c>
      <c r="Y69" s="31">
        <v>5.8919314921436401</v>
      </c>
      <c r="Z69" s="32" t="s">
        <v>28</v>
      </c>
      <c r="AA69" s="32">
        <v>5.8919314921436401</v>
      </c>
      <c r="AB69" s="31">
        <v>5.7674651446554099</v>
      </c>
      <c r="AC69" s="32" t="s">
        <v>28</v>
      </c>
      <c r="AD69" s="32">
        <v>5.7674651446554099</v>
      </c>
      <c r="AE69" s="31">
        <v>5.5927537109969698</v>
      </c>
      <c r="AF69" s="32" t="s">
        <v>28</v>
      </c>
      <c r="AG69" s="32">
        <v>5.5927537109969698</v>
      </c>
      <c r="AH69" s="31">
        <v>5.4879282596562904</v>
      </c>
      <c r="AI69" s="32" t="s">
        <v>28</v>
      </c>
      <c r="AJ69" s="32">
        <v>5.4879282596562904</v>
      </c>
    </row>
    <row r="70" spans="1:36" x14ac:dyDescent="0.2">
      <c r="A70" s="30" t="s">
        <v>5</v>
      </c>
      <c r="B70">
        <v>67</v>
      </c>
      <c r="C70">
        <v>67</v>
      </c>
      <c r="D70" s="32">
        <v>12.8036592743989</v>
      </c>
      <c r="E70" s="32" t="s">
        <v>28</v>
      </c>
      <c r="F70" s="32">
        <v>12.8036592743989</v>
      </c>
      <c r="G70" s="32">
        <v>12.7967218703248</v>
      </c>
      <c r="H70" s="32" t="s">
        <v>28</v>
      </c>
      <c r="I70" s="32">
        <v>12.7967218703248</v>
      </c>
      <c r="J70" s="31">
        <v>12.752667920153</v>
      </c>
      <c r="K70" s="32" t="s">
        <v>28</v>
      </c>
      <c r="L70" s="32">
        <v>12.752667920153</v>
      </c>
      <c r="M70" s="31">
        <v>12.6986386776294</v>
      </c>
      <c r="N70" s="32" t="s">
        <v>28</v>
      </c>
      <c r="O70" s="32">
        <v>12.6986386776294</v>
      </c>
      <c r="P70" s="31">
        <v>12.667371651376</v>
      </c>
      <c r="Q70" s="32" t="s">
        <v>28</v>
      </c>
      <c r="R70" s="32">
        <v>12.667371651376</v>
      </c>
      <c r="S70" s="31">
        <v>12.6030558106463</v>
      </c>
      <c r="T70" s="32" t="s">
        <v>28</v>
      </c>
      <c r="U70" s="32">
        <v>12.6030558106463</v>
      </c>
      <c r="V70" s="31">
        <v>12.561817878084501</v>
      </c>
      <c r="W70" s="32" t="s">
        <v>28</v>
      </c>
      <c r="X70" s="32">
        <v>12.561817878084501</v>
      </c>
      <c r="Y70" s="31">
        <v>12.5065262841189</v>
      </c>
      <c r="Z70" s="32" t="s">
        <v>28</v>
      </c>
      <c r="AA70" s="32">
        <v>12.5065262841189</v>
      </c>
      <c r="AB70" s="31">
        <v>12.4256782507421</v>
      </c>
      <c r="AC70" s="32" t="s">
        <v>28</v>
      </c>
      <c r="AD70" s="32">
        <v>12.4256782507421</v>
      </c>
      <c r="AE70" s="31">
        <v>12.4095610048649</v>
      </c>
      <c r="AF70" s="32" t="s">
        <v>28</v>
      </c>
      <c r="AG70" s="32">
        <v>12.4095610048649</v>
      </c>
      <c r="AH70" s="31">
        <v>12.324135872882801</v>
      </c>
      <c r="AI70" s="32" t="s">
        <v>28</v>
      </c>
      <c r="AJ70" s="32">
        <v>12.324135872882801</v>
      </c>
    </row>
    <row r="71" spans="1:36" x14ac:dyDescent="0.2">
      <c r="A71" s="30" t="s">
        <v>7</v>
      </c>
      <c r="B71">
        <v>68</v>
      </c>
      <c r="C71">
        <v>68</v>
      </c>
      <c r="D71" s="32">
        <v>15.0477352920873</v>
      </c>
      <c r="E71" s="32" t="s">
        <v>28</v>
      </c>
      <c r="F71" s="32">
        <v>15.0477352920873</v>
      </c>
      <c r="G71" s="32">
        <v>15.0454810075959</v>
      </c>
      <c r="H71" s="32" t="s">
        <v>28</v>
      </c>
      <c r="I71" s="32">
        <v>15.0454810075959</v>
      </c>
      <c r="J71" s="31">
        <v>15.041349009589201</v>
      </c>
      <c r="K71" s="32" t="s">
        <v>28</v>
      </c>
      <c r="L71" s="32">
        <v>15.041349009589201</v>
      </c>
      <c r="M71" s="31">
        <v>15.030561193361599</v>
      </c>
      <c r="N71" s="32" t="s">
        <v>28</v>
      </c>
      <c r="O71" s="32">
        <v>15.030561193361599</v>
      </c>
      <c r="P71" s="31">
        <v>15.0243568412049</v>
      </c>
      <c r="Q71" s="32" t="s">
        <v>28</v>
      </c>
      <c r="R71" s="32">
        <v>15.0243568412049</v>
      </c>
      <c r="S71" s="31">
        <v>15.012184811699001</v>
      </c>
      <c r="T71" s="32" t="s">
        <v>28</v>
      </c>
      <c r="U71" s="32">
        <v>15.012184811699001</v>
      </c>
      <c r="V71" s="31">
        <v>14.997357901094899</v>
      </c>
      <c r="W71" s="32" t="s">
        <v>28</v>
      </c>
      <c r="X71" s="32">
        <v>14.997357901094899</v>
      </c>
      <c r="Y71" s="31">
        <v>14.9884424606536</v>
      </c>
      <c r="Z71" s="32" t="s">
        <v>28</v>
      </c>
      <c r="AA71" s="32">
        <v>14.9884424606536</v>
      </c>
      <c r="AB71" s="31">
        <v>14.984625916006699</v>
      </c>
      <c r="AC71" s="32" t="s">
        <v>28</v>
      </c>
      <c r="AD71" s="32">
        <v>14.984625916006699</v>
      </c>
      <c r="AE71" s="31">
        <v>14.984625916006699</v>
      </c>
      <c r="AF71" s="32" t="s">
        <v>28</v>
      </c>
      <c r="AG71" s="32">
        <v>14.984625916006699</v>
      </c>
      <c r="AH71" s="31">
        <v>14.9789375295335</v>
      </c>
      <c r="AI71" s="32" t="s">
        <v>28</v>
      </c>
      <c r="AJ71" s="32">
        <v>14.9789375295335</v>
      </c>
    </row>
    <row r="72" spans="1:36" x14ac:dyDescent="0.2">
      <c r="A72" s="30" t="s">
        <v>7</v>
      </c>
      <c r="B72">
        <v>69</v>
      </c>
      <c r="C72">
        <v>69</v>
      </c>
      <c r="D72" s="32">
        <v>10.7224955720156</v>
      </c>
      <c r="E72" s="32" t="s">
        <v>28</v>
      </c>
      <c r="F72" s="32">
        <v>10.7224955720156</v>
      </c>
      <c r="G72" s="32">
        <v>10.679266033152</v>
      </c>
      <c r="H72" s="32" t="s">
        <v>28</v>
      </c>
      <c r="I72" s="32">
        <v>10.679266033152</v>
      </c>
      <c r="J72" s="31">
        <v>10.6479599647593</v>
      </c>
      <c r="K72" s="32" t="s">
        <v>28</v>
      </c>
      <c r="L72" s="32">
        <v>10.6479599647593</v>
      </c>
      <c r="M72" s="31">
        <v>10.4562533516689</v>
      </c>
      <c r="N72" s="32" t="s">
        <v>28</v>
      </c>
      <c r="O72" s="32">
        <v>10.4562533516689</v>
      </c>
      <c r="P72" s="31">
        <v>10.263309269515901</v>
      </c>
      <c r="Q72" s="32" t="s">
        <v>28</v>
      </c>
      <c r="R72" s="32">
        <v>10.263309269515901</v>
      </c>
      <c r="S72" s="31">
        <v>9.8117861852556505</v>
      </c>
      <c r="T72" s="32" t="s">
        <v>28</v>
      </c>
      <c r="U72" s="32">
        <v>9.8117861852556505</v>
      </c>
      <c r="V72" s="31">
        <v>9.3795205075118009</v>
      </c>
      <c r="W72" s="32" t="s">
        <v>28</v>
      </c>
      <c r="X72" s="32">
        <v>9.3795205075118009</v>
      </c>
      <c r="Y72" s="31">
        <v>8.6450087857608207</v>
      </c>
      <c r="Z72" s="32" t="s">
        <v>28</v>
      </c>
      <c r="AA72" s="32">
        <v>8.6450087857608207</v>
      </c>
      <c r="AB72" s="31">
        <v>7.9578321056160997</v>
      </c>
      <c r="AC72" s="32" t="s">
        <v>28</v>
      </c>
      <c r="AD72" s="32">
        <v>7.9578321056160997</v>
      </c>
      <c r="AE72" s="31">
        <v>7.4251667084578301</v>
      </c>
      <c r="AF72" s="32" t="s">
        <v>28</v>
      </c>
      <c r="AG72" s="32">
        <v>7.4251667084578301</v>
      </c>
      <c r="AH72" s="31">
        <v>6.8103769467177901</v>
      </c>
      <c r="AI72" s="32" t="s">
        <v>28</v>
      </c>
      <c r="AJ72" s="32">
        <v>6.8103769467177901</v>
      </c>
    </row>
    <row r="73" spans="1:36" x14ac:dyDescent="0.2">
      <c r="A73" s="30" t="s">
        <v>5</v>
      </c>
      <c r="B73">
        <v>70</v>
      </c>
      <c r="C73">
        <v>70</v>
      </c>
      <c r="D73" s="32">
        <v>14.523400838469</v>
      </c>
      <c r="E73" s="32" t="s">
        <v>28</v>
      </c>
      <c r="F73" s="32">
        <v>14.523400838469</v>
      </c>
      <c r="G73" s="32">
        <v>14.502764884372599</v>
      </c>
      <c r="H73" s="32" t="s">
        <v>28</v>
      </c>
      <c r="I73" s="32">
        <v>14.502764884372599</v>
      </c>
      <c r="J73" s="31">
        <v>14.3838409849928</v>
      </c>
      <c r="K73" s="32" t="s">
        <v>28</v>
      </c>
      <c r="L73" s="32">
        <v>14.3838409849928</v>
      </c>
      <c r="M73" s="31">
        <v>13.956535676988199</v>
      </c>
      <c r="N73" s="32" t="s">
        <v>28</v>
      </c>
      <c r="O73" s="32">
        <v>13.956535676988199</v>
      </c>
      <c r="P73" s="31">
        <v>13.745205868009499</v>
      </c>
      <c r="Q73" s="32" t="s">
        <v>28</v>
      </c>
      <c r="R73" s="32">
        <v>13.745205868009499</v>
      </c>
      <c r="S73" s="31">
        <v>13.4259063331249</v>
      </c>
      <c r="T73" s="32" t="s">
        <v>28</v>
      </c>
      <c r="U73" s="32">
        <v>13.4259063331249</v>
      </c>
      <c r="V73" s="31">
        <v>13.060791161142401</v>
      </c>
      <c r="W73" s="32" t="s">
        <v>28</v>
      </c>
      <c r="X73" s="32">
        <v>13.060791161142401</v>
      </c>
      <c r="Y73" s="31">
        <v>12.726493583341799</v>
      </c>
      <c r="Z73" s="32" t="s">
        <v>28</v>
      </c>
      <c r="AA73" s="32">
        <v>12.726493583341799</v>
      </c>
      <c r="AB73" s="31">
        <v>12.269763808475</v>
      </c>
      <c r="AC73" s="32" t="s">
        <v>28</v>
      </c>
      <c r="AD73" s="32">
        <v>12.269763808475</v>
      </c>
      <c r="AE73" s="31">
        <v>12.0017726708459</v>
      </c>
      <c r="AF73" s="32" t="s">
        <v>28</v>
      </c>
      <c r="AG73" s="32">
        <v>12.0017726708459</v>
      </c>
      <c r="AH73" s="31">
        <v>11.783363964881</v>
      </c>
      <c r="AI73" s="32" t="s">
        <v>28</v>
      </c>
      <c r="AJ73" s="32">
        <v>11.783363964881</v>
      </c>
    </row>
    <row r="74" spans="1:36" x14ac:dyDescent="0.2">
      <c r="A74" s="30" t="s">
        <v>5</v>
      </c>
      <c r="B74">
        <v>71</v>
      </c>
      <c r="C74">
        <v>71</v>
      </c>
      <c r="D74" s="32">
        <v>14.240927529855799</v>
      </c>
      <c r="E74" s="32" t="s">
        <v>28</v>
      </c>
      <c r="F74" s="32">
        <v>14.240927529855799</v>
      </c>
      <c r="G74" s="32">
        <v>14.2405803672487</v>
      </c>
      <c r="H74" s="32" t="s">
        <v>28</v>
      </c>
      <c r="I74" s="32">
        <v>14.2405803672487</v>
      </c>
      <c r="J74" s="31">
        <v>14.230795732377199</v>
      </c>
      <c r="K74" s="32" t="s">
        <v>28</v>
      </c>
      <c r="L74" s="32">
        <v>14.230795732377199</v>
      </c>
      <c r="M74" s="31">
        <v>14.1785872686578</v>
      </c>
      <c r="N74" s="32" t="s">
        <v>28</v>
      </c>
      <c r="O74" s="32">
        <v>14.1785872686578</v>
      </c>
      <c r="P74" s="31">
        <v>14.0426715122577</v>
      </c>
      <c r="Q74" s="32" t="s">
        <v>28</v>
      </c>
      <c r="R74" s="32">
        <v>14.0426715122577</v>
      </c>
      <c r="S74" s="31">
        <v>13.9628234205549</v>
      </c>
      <c r="T74" s="32" t="s">
        <v>28</v>
      </c>
      <c r="U74" s="32">
        <v>13.9628234205549</v>
      </c>
      <c r="V74" s="31">
        <v>13.788260415402201</v>
      </c>
      <c r="W74" s="32" t="s">
        <v>28</v>
      </c>
      <c r="X74" s="32">
        <v>13.788260415402201</v>
      </c>
      <c r="Y74" s="31">
        <v>13.6525986934173</v>
      </c>
      <c r="Z74" s="32" t="s">
        <v>28</v>
      </c>
      <c r="AA74" s="32">
        <v>13.6525986934173</v>
      </c>
      <c r="AB74" s="31">
        <v>13.4893188655972</v>
      </c>
      <c r="AC74" s="32" t="s">
        <v>28</v>
      </c>
      <c r="AD74" s="32">
        <v>13.4893188655972</v>
      </c>
      <c r="AE74" s="31">
        <v>13.3160930653778</v>
      </c>
      <c r="AF74" s="32" t="s">
        <v>28</v>
      </c>
      <c r="AG74" s="32">
        <v>13.3160930653778</v>
      </c>
      <c r="AH74" s="31">
        <v>12.9976501244054</v>
      </c>
      <c r="AI74" s="32" t="s">
        <v>28</v>
      </c>
      <c r="AJ74" s="32">
        <v>12.9976501244054</v>
      </c>
    </row>
    <row r="75" spans="1:36" x14ac:dyDescent="0.2">
      <c r="A75" s="30" t="s">
        <v>6</v>
      </c>
      <c r="B75">
        <v>72</v>
      </c>
      <c r="C75">
        <v>72</v>
      </c>
      <c r="D75" s="32">
        <v>13.2263672114988</v>
      </c>
      <c r="E75" s="32" t="s">
        <v>28</v>
      </c>
      <c r="F75" s="32">
        <v>13.2263672114988</v>
      </c>
      <c r="G75" s="32">
        <v>13.216628828164</v>
      </c>
      <c r="H75" s="32" t="s">
        <v>28</v>
      </c>
      <c r="I75" s="32">
        <v>13.216628828164</v>
      </c>
      <c r="J75" s="31">
        <v>13.1992029929889</v>
      </c>
      <c r="K75" s="32" t="s">
        <v>28</v>
      </c>
      <c r="L75" s="32">
        <v>13.1992029929889</v>
      </c>
      <c r="M75" s="31">
        <v>13.1885338774856</v>
      </c>
      <c r="N75" s="32" t="s">
        <v>28</v>
      </c>
      <c r="O75" s="32">
        <v>13.1885338774856</v>
      </c>
      <c r="P75" s="31">
        <v>13.1647052138688</v>
      </c>
      <c r="Q75" s="32" t="s">
        <v>28</v>
      </c>
      <c r="R75" s="32">
        <v>13.1647052138688</v>
      </c>
      <c r="S75" s="31">
        <v>13.141511027606001</v>
      </c>
      <c r="T75" s="32" t="s">
        <v>28</v>
      </c>
      <c r="U75" s="32">
        <v>13.141511027606001</v>
      </c>
      <c r="V75" s="31">
        <v>13.115155111238399</v>
      </c>
      <c r="W75" s="32" t="s">
        <v>28</v>
      </c>
      <c r="X75" s="32">
        <v>13.115155111238399</v>
      </c>
      <c r="Y75" s="31">
        <v>13.0546297678566</v>
      </c>
      <c r="Z75" s="32" t="s">
        <v>28</v>
      </c>
      <c r="AA75" s="32">
        <v>13.0546297678566</v>
      </c>
      <c r="AB75" s="31">
        <v>12.9628500400182</v>
      </c>
      <c r="AC75" s="32" t="s">
        <v>28</v>
      </c>
      <c r="AD75" s="32">
        <v>12.9628500400182</v>
      </c>
      <c r="AE75" s="31">
        <v>12.904379945763001</v>
      </c>
      <c r="AF75" s="32" t="s">
        <v>28</v>
      </c>
      <c r="AG75" s="32">
        <v>12.904379945763001</v>
      </c>
      <c r="AH75" s="31">
        <v>12.7047368325665</v>
      </c>
      <c r="AI75" s="32" t="s">
        <v>28</v>
      </c>
      <c r="AJ75" s="32">
        <v>12.7047368325665</v>
      </c>
    </row>
    <row r="76" spans="1:36" x14ac:dyDescent="0.2">
      <c r="A76" s="30" t="s">
        <v>5</v>
      </c>
      <c r="B76">
        <v>73</v>
      </c>
      <c r="C76">
        <v>73</v>
      </c>
      <c r="D76" s="32">
        <v>9.5195358880470202</v>
      </c>
      <c r="E76" s="32" t="s">
        <v>28</v>
      </c>
      <c r="F76" s="32">
        <v>9.5195358880470202</v>
      </c>
      <c r="G76" s="32">
        <v>9.5157017404968691</v>
      </c>
      <c r="H76" s="32" t="s">
        <v>28</v>
      </c>
      <c r="I76" s="32">
        <v>9.5157017404968691</v>
      </c>
      <c r="J76" s="31">
        <v>9.5083513721463095</v>
      </c>
      <c r="K76" s="32" t="s">
        <v>28</v>
      </c>
      <c r="L76" s="32">
        <v>9.5083513721463095</v>
      </c>
      <c r="M76" s="31">
        <v>9.4848960382198104</v>
      </c>
      <c r="N76" s="32" t="s">
        <v>28</v>
      </c>
      <c r="O76" s="32">
        <v>9.4848960382198104</v>
      </c>
      <c r="P76" s="31">
        <v>9.4509216913951004</v>
      </c>
      <c r="Q76" s="32" t="s">
        <v>28</v>
      </c>
      <c r="R76" s="32">
        <v>9.4509216913951004</v>
      </c>
      <c r="S76" s="31">
        <v>9.4004943437768507</v>
      </c>
      <c r="T76" s="32" t="s">
        <v>28</v>
      </c>
      <c r="U76" s="32">
        <v>9.4004943437768507</v>
      </c>
      <c r="V76" s="31">
        <v>9.3601379507173803</v>
      </c>
      <c r="W76" s="32" t="s">
        <v>28</v>
      </c>
      <c r="X76" s="32">
        <v>9.3601379507173803</v>
      </c>
      <c r="Y76" s="31">
        <v>9.3211763178196598</v>
      </c>
      <c r="Z76" s="32" t="s">
        <v>28</v>
      </c>
      <c r="AA76" s="32">
        <v>9.3211763178196598</v>
      </c>
      <c r="AB76" s="31">
        <v>9.1613221280188792</v>
      </c>
      <c r="AC76" s="32" t="s">
        <v>28</v>
      </c>
      <c r="AD76" s="32">
        <v>9.1613221280188792</v>
      </c>
      <c r="AE76" s="31">
        <v>9.0233815360675091</v>
      </c>
      <c r="AF76" s="32" t="s">
        <v>28</v>
      </c>
      <c r="AG76" s="32">
        <v>9.0233815360675091</v>
      </c>
      <c r="AH76" s="31">
        <v>8.9105244258227998</v>
      </c>
      <c r="AI76" s="32" t="s">
        <v>28</v>
      </c>
      <c r="AJ76" s="32">
        <v>8.9105244258227998</v>
      </c>
    </row>
    <row r="77" spans="1:36" x14ac:dyDescent="0.2">
      <c r="A77" s="30" t="s">
        <v>6</v>
      </c>
      <c r="B77">
        <v>74</v>
      </c>
      <c r="C77">
        <v>74</v>
      </c>
      <c r="D77" s="32">
        <v>12.9731789229558</v>
      </c>
      <c r="E77" s="32" t="s">
        <v>28</v>
      </c>
      <c r="F77" s="32">
        <v>12.9731789229558</v>
      </c>
      <c r="G77" s="32">
        <v>12.966516893433001</v>
      </c>
      <c r="H77" s="32" t="s">
        <v>28</v>
      </c>
      <c r="I77" s="32">
        <v>12.966516893433001</v>
      </c>
      <c r="J77" s="31">
        <v>12.928019552468699</v>
      </c>
      <c r="K77" s="32" t="s">
        <v>28</v>
      </c>
      <c r="L77" s="32">
        <v>12.928019552468699</v>
      </c>
      <c r="M77" s="31">
        <v>12.854460102437899</v>
      </c>
      <c r="N77" s="32" t="s">
        <v>28</v>
      </c>
      <c r="O77" s="32">
        <v>12.854460102437899</v>
      </c>
      <c r="P77" s="31">
        <v>12.7520106344399</v>
      </c>
      <c r="Q77" s="32" t="s">
        <v>28</v>
      </c>
      <c r="R77" s="32">
        <v>12.7520106344399</v>
      </c>
      <c r="S77" s="31">
        <v>12.5392167337448</v>
      </c>
      <c r="T77" s="32" t="s">
        <v>28</v>
      </c>
      <c r="U77" s="32">
        <v>12.5392167337448</v>
      </c>
      <c r="V77" s="31">
        <v>12.3490293954045</v>
      </c>
      <c r="W77" s="32" t="s">
        <v>28</v>
      </c>
      <c r="X77" s="32">
        <v>12.3490293954045</v>
      </c>
      <c r="Y77" s="31">
        <v>12.094743331285301</v>
      </c>
      <c r="Z77" s="32" t="s">
        <v>28</v>
      </c>
      <c r="AA77" s="32">
        <v>12.094743331285301</v>
      </c>
      <c r="AB77" s="31">
        <v>11.784884664893299</v>
      </c>
      <c r="AC77" s="32" t="s">
        <v>28</v>
      </c>
      <c r="AD77" s="32">
        <v>11.784884664893299</v>
      </c>
      <c r="AE77" s="31">
        <v>11.449329156924801</v>
      </c>
      <c r="AF77" s="32" t="s">
        <v>28</v>
      </c>
      <c r="AG77" s="32">
        <v>11.449329156924801</v>
      </c>
      <c r="AH77" s="31">
        <v>11.217500167585399</v>
      </c>
      <c r="AI77" s="32" t="s">
        <v>28</v>
      </c>
      <c r="AJ77" s="32">
        <v>11.217500167585399</v>
      </c>
    </row>
    <row r="78" spans="1:36" x14ac:dyDescent="0.2">
      <c r="A78" s="30" t="s">
        <v>7</v>
      </c>
      <c r="B78">
        <v>75</v>
      </c>
      <c r="C78">
        <v>75</v>
      </c>
      <c r="D78" s="32">
        <v>11.625467904762701</v>
      </c>
      <c r="E78" s="32" t="s">
        <v>28</v>
      </c>
      <c r="F78" s="32">
        <v>11.625467904762701</v>
      </c>
      <c r="G78" s="32">
        <v>11.6251214032938</v>
      </c>
      <c r="H78" s="32" t="s">
        <v>28</v>
      </c>
      <c r="I78" s="32">
        <v>11.6251214032938</v>
      </c>
      <c r="J78" s="31">
        <v>11.463107828716399</v>
      </c>
      <c r="K78" s="32" t="s">
        <v>28</v>
      </c>
      <c r="L78" s="32">
        <v>11.463107828716399</v>
      </c>
      <c r="M78" s="31">
        <v>11.2200736729243</v>
      </c>
      <c r="N78" s="32" t="s">
        <v>28</v>
      </c>
      <c r="O78" s="32">
        <v>11.2200736729243</v>
      </c>
      <c r="P78" s="31">
        <v>11.0968868551158</v>
      </c>
      <c r="Q78" s="32" t="s">
        <v>28</v>
      </c>
      <c r="R78" s="32">
        <v>11.0968868551158</v>
      </c>
      <c r="S78" s="31">
        <v>10.824899177521401</v>
      </c>
      <c r="T78" s="32" t="s">
        <v>28</v>
      </c>
      <c r="U78" s="32">
        <v>10.824899177521401</v>
      </c>
      <c r="V78" s="31">
        <v>10.572614131358099</v>
      </c>
      <c r="W78" s="32" t="s">
        <v>28</v>
      </c>
      <c r="X78" s="32">
        <v>10.572614131358099</v>
      </c>
      <c r="Y78" s="31">
        <v>10.138340699160601</v>
      </c>
      <c r="Z78" s="32" t="s">
        <v>28</v>
      </c>
      <c r="AA78" s="32">
        <v>10.138340699160601</v>
      </c>
      <c r="AB78" s="31">
        <v>9.9743258416564302</v>
      </c>
      <c r="AC78" s="32" t="s">
        <v>28</v>
      </c>
      <c r="AD78" s="32">
        <v>9.9743258416564302</v>
      </c>
      <c r="AE78" s="31">
        <v>9.6628692431525494</v>
      </c>
      <c r="AF78" s="32" t="s">
        <v>28</v>
      </c>
      <c r="AG78" s="32">
        <v>9.6628692431525494</v>
      </c>
      <c r="AH78" s="31">
        <v>9.5040278029827601</v>
      </c>
      <c r="AI78" s="32" t="s">
        <v>28</v>
      </c>
      <c r="AJ78" s="32">
        <v>9.5040278029827601</v>
      </c>
    </row>
    <row r="79" spans="1:36" x14ac:dyDescent="0.2">
      <c r="A79" s="30" t="s">
        <v>7</v>
      </c>
      <c r="B79">
        <v>76</v>
      </c>
      <c r="C79">
        <v>76</v>
      </c>
      <c r="D79" s="32">
        <v>10.907624686008001</v>
      </c>
      <c r="E79" s="32" t="s">
        <v>28</v>
      </c>
      <c r="F79" s="32">
        <v>10.907624686008001</v>
      </c>
      <c r="G79" s="32">
        <v>10.870253599812299</v>
      </c>
      <c r="H79" s="32" t="s">
        <v>28</v>
      </c>
      <c r="I79" s="32">
        <v>10.870253599812299</v>
      </c>
      <c r="J79" s="31">
        <v>10.828998108984701</v>
      </c>
      <c r="K79" s="32" t="s">
        <v>28</v>
      </c>
      <c r="L79" s="32">
        <v>10.828998108984701</v>
      </c>
      <c r="M79" s="31">
        <v>10.6192633307154</v>
      </c>
      <c r="N79" s="32" t="s">
        <v>28</v>
      </c>
      <c r="O79" s="32">
        <v>10.6192633307154</v>
      </c>
      <c r="P79" s="31">
        <v>10.390497846923299</v>
      </c>
      <c r="Q79" s="32" t="s">
        <v>28</v>
      </c>
      <c r="R79" s="32">
        <v>10.390497846923299</v>
      </c>
      <c r="S79" s="31">
        <v>9.4029503834845602</v>
      </c>
      <c r="T79" s="32" t="s">
        <v>28</v>
      </c>
      <c r="U79" s="32">
        <v>9.4029503834845602</v>
      </c>
      <c r="V79" s="31">
        <v>8.6708609500280005</v>
      </c>
      <c r="W79" s="32" t="s">
        <v>28</v>
      </c>
      <c r="X79" s="32">
        <v>8.6708609500280005</v>
      </c>
      <c r="Y79" s="31">
        <v>8.11422795910185</v>
      </c>
      <c r="Z79" s="32" t="s">
        <v>28</v>
      </c>
      <c r="AA79" s="32">
        <v>8.11422795910185</v>
      </c>
      <c r="AB79" s="31">
        <v>7.5759740098397197</v>
      </c>
      <c r="AC79" s="32" t="s">
        <v>28</v>
      </c>
      <c r="AD79" s="32">
        <v>7.5759740098397197</v>
      </c>
      <c r="AE79" s="31">
        <v>6.9746724219153204</v>
      </c>
      <c r="AF79" s="32" t="s">
        <v>28</v>
      </c>
      <c r="AG79" s="32">
        <v>6.9746724219153204</v>
      </c>
      <c r="AH79" s="31">
        <v>6.5736278191189799</v>
      </c>
      <c r="AI79" s="32" t="s">
        <v>28</v>
      </c>
      <c r="AJ79" s="32">
        <v>6.5736278191189799</v>
      </c>
    </row>
    <row r="80" spans="1:36" x14ac:dyDescent="0.2">
      <c r="A80" s="30" t="s">
        <v>5</v>
      </c>
      <c r="B80">
        <v>77</v>
      </c>
      <c r="C80">
        <v>77</v>
      </c>
      <c r="D80" s="32">
        <v>13.4442140059412</v>
      </c>
      <c r="E80" s="32" t="s">
        <v>28</v>
      </c>
      <c r="F80" s="32">
        <v>13.4442140059412</v>
      </c>
      <c r="G80" s="32">
        <v>13.4442085671862</v>
      </c>
      <c r="H80" s="32" t="s">
        <v>28</v>
      </c>
      <c r="I80" s="32">
        <v>13.4442085671862</v>
      </c>
      <c r="J80" s="31">
        <v>13.444205581642301</v>
      </c>
      <c r="K80" s="32" t="s">
        <v>28</v>
      </c>
      <c r="L80" s="32">
        <v>13.444205581642301</v>
      </c>
      <c r="M80" s="31">
        <v>13.4443387727718</v>
      </c>
      <c r="N80" s="32" t="s">
        <v>28</v>
      </c>
      <c r="O80" s="32">
        <v>13.4443387727718</v>
      </c>
      <c r="P80" s="31">
        <v>13.4443131175647</v>
      </c>
      <c r="Q80" s="32" t="s">
        <v>28</v>
      </c>
      <c r="R80" s="32">
        <v>13.4443131175647</v>
      </c>
      <c r="S80" s="31">
        <v>13.353799173039</v>
      </c>
      <c r="T80" s="32" t="s">
        <v>28</v>
      </c>
      <c r="U80" s="32">
        <v>13.353799173039</v>
      </c>
      <c r="V80" s="31">
        <v>13.2800481143888</v>
      </c>
      <c r="W80" s="32" t="s">
        <v>28</v>
      </c>
      <c r="X80" s="32">
        <v>13.2800481143888</v>
      </c>
      <c r="Y80" s="31">
        <v>13.2164098617086</v>
      </c>
      <c r="Z80" s="32" t="s">
        <v>28</v>
      </c>
      <c r="AA80" s="32">
        <v>13.2164098617086</v>
      </c>
      <c r="AB80" s="31">
        <v>13.1376446779089</v>
      </c>
      <c r="AC80" s="32" t="s">
        <v>28</v>
      </c>
      <c r="AD80" s="32">
        <v>13.1376446779089</v>
      </c>
      <c r="AE80" s="31">
        <v>12.9223501177377</v>
      </c>
      <c r="AF80" s="32" t="s">
        <v>28</v>
      </c>
      <c r="AG80" s="32">
        <v>12.9223501177377</v>
      </c>
      <c r="AH80" s="31">
        <v>12.026682639210801</v>
      </c>
      <c r="AI80" s="32" t="s">
        <v>28</v>
      </c>
      <c r="AJ80" s="32">
        <v>12.026682639210801</v>
      </c>
    </row>
    <row r="81" spans="1:36" x14ac:dyDescent="0.2">
      <c r="A81" s="30" t="s">
        <v>5</v>
      </c>
      <c r="B81">
        <v>78</v>
      </c>
      <c r="C81">
        <v>78</v>
      </c>
      <c r="D81" s="32">
        <v>12.951412348098801</v>
      </c>
      <c r="E81" s="32" t="s">
        <v>28</v>
      </c>
      <c r="F81" s="32">
        <v>12.951412348098801</v>
      </c>
      <c r="G81" s="32">
        <v>12.951297227178699</v>
      </c>
      <c r="H81" s="32" t="s">
        <v>28</v>
      </c>
      <c r="I81" s="32">
        <v>12.951297227178699</v>
      </c>
      <c r="J81" s="31">
        <v>12.818536003874</v>
      </c>
      <c r="K81" s="32" t="s">
        <v>28</v>
      </c>
      <c r="L81" s="32">
        <v>12.818536003874</v>
      </c>
      <c r="M81" s="31">
        <v>12.710173979372</v>
      </c>
      <c r="N81" s="32" t="s">
        <v>28</v>
      </c>
      <c r="O81" s="32">
        <v>12.710173979372</v>
      </c>
      <c r="P81" s="31">
        <v>12.5319988130541</v>
      </c>
      <c r="Q81" s="32" t="s">
        <v>28</v>
      </c>
      <c r="R81" s="32">
        <v>12.5319988130541</v>
      </c>
      <c r="S81" s="31">
        <v>12.2938555724136</v>
      </c>
      <c r="T81" s="32" t="s">
        <v>28</v>
      </c>
      <c r="U81" s="32">
        <v>12.2938555724136</v>
      </c>
      <c r="V81" s="31">
        <v>12.0659189430732</v>
      </c>
      <c r="W81" s="32" t="s">
        <v>28</v>
      </c>
      <c r="X81" s="32">
        <v>12.0659189430732</v>
      </c>
      <c r="Y81" s="31">
        <v>12.0050599530959</v>
      </c>
      <c r="Z81" s="32" t="s">
        <v>28</v>
      </c>
      <c r="AA81" s="32">
        <v>12.0050599530959</v>
      </c>
      <c r="AB81" s="31">
        <v>11.958919353142999</v>
      </c>
      <c r="AC81" s="32" t="s">
        <v>28</v>
      </c>
      <c r="AD81" s="32">
        <v>11.958919353142999</v>
      </c>
      <c r="AE81" s="31">
        <v>11.8977265190554</v>
      </c>
      <c r="AF81" s="32" t="s">
        <v>28</v>
      </c>
      <c r="AG81" s="32">
        <v>11.8977265190554</v>
      </c>
      <c r="AH81" s="31">
        <v>11.8301334289393</v>
      </c>
      <c r="AI81" s="32" t="s">
        <v>28</v>
      </c>
      <c r="AJ81" s="32">
        <v>11.8301334289393</v>
      </c>
    </row>
    <row r="82" spans="1:36" x14ac:dyDescent="0.2">
      <c r="A82" s="30" t="s">
        <v>7</v>
      </c>
      <c r="B82">
        <v>79</v>
      </c>
      <c r="C82">
        <v>79</v>
      </c>
      <c r="D82" s="32">
        <v>11.581936101074501</v>
      </c>
      <c r="E82" s="32" t="s">
        <v>28</v>
      </c>
      <c r="F82" s="32">
        <v>11.581936101074501</v>
      </c>
      <c r="G82" s="32">
        <v>11.565172128991801</v>
      </c>
      <c r="H82" s="32" t="s">
        <v>28</v>
      </c>
      <c r="I82" s="32">
        <v>11.565172128991801</v>
      </c>
      <c r="J82" s="31">
        <v>11.5382347653869</v>
      </c>
      <c r="K82" s="32" t="s">
        <v>28</v>
      </c>
      <c r="L82" s="32">
        <v>11.5382347653869</v>
      </c>
      <c r="M82" s="31">
        <v>11.534439957007599</v>
      </c>
      <c r="N82" s="32" t="s">
        <v>28</v>
      </c>
      <c r="O82" s="32">
        <v>11.534439957007599</v>
      </c>
      <c r="P82" s="31">
        <v>11.5088988290216</v>
      </c>
      <c r="Q82" s="32" t="s">
        <v>28</v>
      </c>
      <c r="R82" s="32">
        <v>11.5088988290216</v>
      </c>
      <c r="S82" s="31">
        <v>11.4009173128751</v>
      </c>
      <c r="T82" s="32" t="s">
        <v>28</v>
      </c>
      <c r="U82" s="32">
        <v>11.4009173128751</v>
      </c>
      <c r="V82" s="31">
        <v>11.334565317098001</v>
      </c>
      <c r="W82" s="32" t="s">
        <v>28</v>
      </c>
      <c r="X82" s="32">
        <v>11.334565317098001</v>
      </c>
      <c r="Y82" s="31">
        <v>11.1774431044845</v>
      </c>
      <c r="Z82" s="32" t="s">
        <v>28</v>
      </c>
      <c r="AA82" s="32">
        <v>11.1774431044845</v>
      </c>
      <c r="AB82" s="31">
        <v>10.5732347953203</v>
      </c>
      <c r="AC82" s="32" t="s">
        <v>28</v>
      </c>
      <c r="AD82" s="32">
        <v>10.5732347953203</v>
      </c>
      <c r="AE82" s="31">
        <v>10.2294293837647</v>
      </c>
      <c r="AF82" s="32" t="s">
        <v>28</v>
      </c>
      <c r="AG82" s="32">
        <v>10.2294293837647</v>
      </c>
      <c r="AH82" s="31">
        <v>9.6198817434497403</v>
      </c>
      <c r="AI82" s="32" t="s">
        <v>28</v>
      </c>
      <c r="AJ82" s="32">
        <v>9.6198817434497403</v>
      </c>
    </row>
    <row r="83" spans="1:36" x14ac:dyDescent="0.2">
      <c r="A83" s="30" t="s">
        <v>6</v>
      </c>
      <c r="B83">
        <v>80</v>
      </c>
      <c r="C83">
        <v>80</v>
      </c>
      <c r="D83" s="32">
        <v>15.701274404481101</v>
      </c>
      <c r="E83" s="32" t="s">
        <v>28</v>
      </c>
      <c r="F83" s="32">
        <v>15.701274404481101</v>
      </c>
      <c r="G83" s="32">
        <v>15.695042780378699</v>
      </c>
      <c r="H83" s="32" t="s">
        <v>28</v>
      </c>
      <c r="I83" s="32">
        <v>15.695042780378699</v>
      </c>
      <c r="J83" s="31">
        <v>15.6725447705509</v>
      </c>
      <c r="K83" s="32" t="s">
        <v>28</v>
      </c>
      <c r="L83" s="32">
        <v>15.6725447705509</v>
      </c>
      <c r="M83" s="31">
        <v>15.568476742818699</v>
      </c>
      <c r="N83" s="32" t="s">
        <v>28</v>
      </c>
      <c r="O83" s="32">
        <v>15.568476742818699</v>
      </c>
      <c r="P83" s="31">
        <v>15.291860140008399</v>
      </c>
      <c r="Q83" s="32" t="s">
        <v>28</v>
      </c>
      <c r="R83" s="32">
        <v>15.291860140008399</v>
      </c>
      <c r="S83" s="31">
        <v>15.2193663090478</v>
      </c>
      <c r="T83" s="32" t="s">
        <v>28</v>
      </c>
      <c r="U83" s="32">
        <v>15.2193663090478</v>
      </c>
      <c r="V83" s="31">
        <v>15.138983233791</v>
      </c>
      <c r="W83" s="32" t="s">
        <v>28</v>
      </c>
      <c r="X83" s="32">
        <v>15.138983233791</v>
      </c>
      <c r="Y83" s="31">
        <v>14.9551345350433</v>
      </c>
      <c r="Z83" s="32" t="s">
        <v>28</v>
      </c>
      <c r="AA83" s="32">
        <v>14.9551345350433</v>
      </c>
      <c r="AB83" s="31">
        <v>14.8639034092669</v>
      </c>
      <c r="AC83" s="32" t="s">
        <v>28</v>
      </c>
      <c r="AD83" s="32">
        <v>14.8639034092669</v>
      </c>
      <c r="AE83" s="31">
        <v>14.663864043035099</v>
      </c>
      <c r="AF83" s="32" t="s">
        <v>28</v>
      </c>
      <c r="AG83" s="32">
        <v>14.663864043035099</v>
      </c>
      <c r="AH83" s="31">
        <v>14.3979806013052</v>
      </c>
      <c r="AI83" s="32" t="s">
        <v>28</v>
      </c>
      <c r="AJ83" s="32">
        <v>14.3979806013052</v>
      </c>
    </row>
    <row r="84" spans="1:36" x14ac:dyDescent="0.2">
      <c r="A84" s="30" t="s">
        <v>7</v>
      </c>
      <c r="B84">
        <v>81</v>
      </c>
      <c r="C84">
        <v>81</v>
      </c>
      <c r="D84" s="32">
        <v>13.885567591950799</v>
      </c>
      <c r="E84" s="32" t="s">
        <v>28</v>
      </c>
      <c r="F84" s="32">
        <v>13.885567591950799</v>
      </c>
      <c r="G84" s="32">
        <v>13.665594051642399</v>
      </c>
      <c r="H84" s="32" t="s">
        <v>28</v>
      </c>
      <c r="I84" s="32">
        <v>13.665594051642399</v>
      </c>
      <c r="J84" s="31">
        <v>13.6035874701364</v>
      </c>
      <c r="K84" s="32" t="s">
        <v>28</v>
      </c>
      <c r="L84" s="32">
        <v>13.6035874701364</v>
      </c>
      <c r="M84" s="31">
        <v>13.482548701670501</v>
      </c>
      <c r="N84" s="32" t="s">
        <v>28</v>
      </c>
      <c r="O84" s="32">
        <v>13.482548701670501</v>
      </c>
      <c r="P84" s="31">
        <v>13.367794733476099</v>
      </c>
      <c r="Q84" s="32" t="s">
        <v>28</v>
      </c>
      <c r="R84" s="32">
        <v>13.367794733476099</v>
      </c>
      <c r="S84" s="31">
        <v>13.263709601376499</v>
      </c>
      <c r="T84" s="32" t="s">
        <v>28</v>
      </c>
      <c r="U84" s="32">
        <v>13.263709601376499</v>
      </c>
      <c r="V84" s="31">
        <v>13.096064080650301</v>
      </c>
      <c r="W84" s="32" t="s">
        <v>28</v>
      </c>
      <c r="X84" s="32">
        <v>13.096064080650301</v>
      </c>
      <c r="Y84" s="31">
        <v>13.0951907684384</v>
      </c>
      <c r="Z84" s="32" t="s">
        <v>28</v>
      </c>
      <c r="AA84" s="32">
        <v>13.0951907684384</v>
      </c>
      <c r="AB84" s="31">
        <v>13.0388418627261</v>
      </c>
      <c r="AC84" s="32" t="s">
        <v>28</v>
      </c>
      <c r="AD84" s="32">
        <v>13.0388418627261</v>
      </c>
      <c r="AE84" s="31">
        <v>13.025769719647</v>
      </c>
      <c r="AF84" s="32" t="s">
        <v>28</v>
      </c>
      <c r="AG84" s="32">
        <v>13.025769719647</v>
      </c>
      <c r="AH84" s="31">
        <v>13.0240972764876</v>
      </c>
      <c r="AI84" s="32" t="s">
        <v>28</v>
      </c>
      <c r="AJ84" s="32">
        <v>13.0240972764876</v>
      </c>
    </row>
    <row r="85" spans="1:36" x14ac:dyDescent="0.2">
      <c r="A85" s="30" t="s">
        <v>5</v>
      </c>
      <c r="B85">
        <v>82</v>
      </c>
      <c r="C85">
        <v>82</v>
      </c>
      <c r="D85" s="32">
        <v>10.483748698041699</v>
      </c>
      <c r="E85" s="32" t="s">
        <v>28</v>
      </c>
      <c r="F85" s="32">
        <v>10.483748698041699</v>
      </c>
      <c r="G85" s="32">
        <v>10.4745874244952</v>
      </c>
      <c r="H85" s="32" t="s">
        <v>28</v>
      </c>
      <c r="I85" s="32">
        <v>10.4745874244952</v>
      </c>
      <c r="J85" s="31">
        <v>10.430548051033799</v>
      </c>
      <c r="K85" s="32" t="s">
        <v>28</v>
      </c>
      <c r="L85" s="32">
        <v>10.430548051033799</v>
      </c>
      <c r="M85" s="31">
        <v>10.369641669044</v>
      </c>
      <c r="N85" s="32" t="s">
        <v>28</v>
      </c>
      <c r="O85" s="32">
        <v>10.369641669044</v>
      </c>
      <c r="P85" s="31">
        <v>10.2101187966541</v>
      </c>
      <c r="Q85" s="32" t="s">
        <v>28</v>
      </c>
      <c r="R85" s="32">
        <v>10.2101187966541</v>
      </c>
      <c r="S85" s="31">
        <v>9.9117129907332799</v>
      </c>
      <c r="T85" s="32" t="s">
        <v>28</v>
      </c>
      <c r="U85" s="32">
        <v>9.9117129907332799</v>
      </c>
      <c r="V85" s="31">
        <v>9.5409230430199905</v>
      </c>
      <c r="W85" s="32" t="s">
        <v>28</v>
      </c>
      <c r="X85" s="32">
        <v>9.5409230430199905</v>
      </c>
      <c r="Y85" s="31">
        <v>9.2540101121788592</v>
      </c>
      <c r="Z85" s="32" t="s">
        <v>28</v>
      </c>
      <c r="AA85" s="32">
        <v>9.2540101121788592</v>
      </c>
      <c r="AB85" s="31">
        <v>8.7306891828367696</v>
      </c>
      <c r="AC85" s="32" t="s">
        <v>28</v>
      </c>
      <c r="AD85" s="32">
        <v>8.7306891828367696</v>
      </c>
      <c r="AE85" s="31">
        <v>8.4038318529102192</v>
      </c>
      <c r="AF85" s="32" t="s">
        <v>28</v>
      </c>
      <c r="AG85" s="32">
        <v>8.4038318529102192</v>
      </c>
      <c r="AH85" s="31">
        <v>8.0768275465367001</v>
      </c>
      <c r="AI85" s="32" t="s">
        <v>28</v>
      </c>
      <c r="AJ85" s="32">
        <v>8.0768275465367001</v>
      </c>
    </row>
    <row r="86" spans="1:36" x14ac:dyDescent="0.2">
      <c r="A86" s="30" t="s">
        <v>6</v>
      </c>
      <c r="B86">
        <v>83</v>
      </c>
      <c r="C86">
        <v>83</v>
      </c>
      <c r="D86" s="32">
        <v>13.814463269851601</v>
      </c>
      <c r="E86" s="32" t="s">
        <v>28</v>
      </c>
      <c r="F86" s="32">
        <v>13.814463269851601</v>
      </c>
      <c r="G86" s="32">
        <v>13.8045319044286</v>
      </c>
      <c r="H86" s="32" t="s">
        <v>28</v>
      </c>
      <c r="I86" s="32">
        <v>13.8045319044286</v>
      </c>
      <c r="J86" s="31">
        <v>13.7912099701167</v>
      </c>
      <c r="K86" s="32" t="s">
        <v>28</v>
      </c>
      <c r="L86" s="32">
        <v>13.7912099701167</v>
      </c>
      <c r="M86" s="31">
        <v>13.765133775944699</v>
      </c>
      <c r="N86" s="32" t="s">
        <v>28</v>
      </c>
      <c r="O86" s="32">
        <v>13.765133775944699</v>
      </c>
      <c r="P86" s="31">
        <v>13.732711958066099</v>
      </c>
      <c r="Q86" s="32" t="s">
        <v>28</v>
      </c>
      <c r="R86" s="32">
        <v>13.732711958066099</v>
      </c>
      <c r="S86" s="31">
        <v>13.724689834485099</v>
      </c>
      <c r="T86" s="32" t="s">
        <v>28</v>
      </c>
      <c r="U86" s="32">
        <v>13.724689834485099</v>
      </c>
      <c r="V86" s="31">
        <v>13.647828745039</v>
      </c>
      <c r="W86" s="32" t="s">
        <v>28</v>
      </c>
      <c r="X86" s="32">
        <v>13.647828745039</v>
      </c>
      <c r="Y86" s="31">
        <v>13.4772037872537</v>
      </c>
      <c r="Z86" s="32" t="s">
        <v>28</v>
      </c>
      <c r="AA86" s="32">
        <v>13.4772037872537</v>
      </c>
      <c r="AB86" s="31">
        <v>13.3570248197216</v>
      </c>
      <c r="AC86" s="32" t="s">
        <v>28</v>
      </c>
      <c r="AD86" s="32">
        <v>13.3570248197216</v>
      </c>
      <c r="AE86" s="31">
        <v>13.1267281630286</v>
      </c>
      <c r="AF86" s="32" t="s">
        <v>28</v>
      </c>
      <c r="AG86" s="32">
        <v>13.1267281630286</v>
      </c>
      <c r="AH86" s="31">
        <v>12.734101076731701</v>
      </c>
      <c r="AI86" s="32" t="s">
        <v>28</v>
      </c>
      <c r="AJ86" s="32">
        <v>12.734101076731701</v>
      </c>
    </row>
    <row r="87" spans="1:36" x14ac:dyDescent="0.2">
      <c r="A87" s="30" t="s">
        <v>5</v>
      </c>
      <c r="B87">
        <v>84</v>
      </c>
      <c r="C87">
        <v>84</v>
      </c>
      <c r="D87" s="32">
        <v>13.001910698993299</v>
      </c>
      <c r="E87" s="32" t="s">
        <v>28</v>
      </c>
      <c r="F87" s="32">
        <v>13.001910698993299</v>
      </c>
      <c r="G87" s="32">
        <v>13.000708993250701</v>
      </c>
      <c r="H87" s="32" t="s">
        <v>28</v>
      </c>
      <c r="I87" s="32">
        <v>13.000708993250701</v>
      </c>
      <c r="J87" s="31">
        <v>12.9974275516247</v>
      </c>
      <c r="K87" s="32" t="s">
        <v>28</v>
      </c>
      <c r="L87" s="32">
        <v>12.9974275516247</v>
      </c>
      <c r="M87" s="31">
        <v>12.996601747019801</v>
      </c>
      <c r="N87" s="32" t="s">
        <v>28</v>
      </c>
      <c r="O87" s="32">
        <v>12.996601747019801</v>
      </c>
      <c r="P87" s="31">
        <v>12.9950044926315</v>
      </c>
      <c r="Q87" s="32" t="s">
        <v>28</v>
      </c>
      <c r="R87" s="32">
        <v>12.9950044926315</v>
      </c>
      <c r="S87" s="31">
        <v>12.9927916775271</v>
      </c>
      <c r="T87" s="32" t="s">
        <v>28</v>
      </c>
      <c r="U87" s="32">
        <v>12.9927916775271</v>
      </c>
      <c r="V87" s="31">
        <v>12.881214794074401</v>
      </c>
      <c r="W87" s="32" t="s">
        <v>28</v>
      </c>
      <c r="X87" s="32">
        <v>12.881214794074401</v>
      </c>
      <c r="Y87" s="31">
        <v>12.6405286536995</v>
      </c>
      <c r="Z87" s="32" t="s">
        <v>28</v>
      </c>
      <c r="AA87" s="32">
        <v>12.6405286536995</v>
      </c>
      <c r="AB87" s="31">
        <v>11.755264397373599</v>
      </c>
      <c r="AC87" s="32" t="s">
        <v>28</v>
      </c>
      <c r="AD87" s="32">
        <v>11.755264397373599</v>
      </c>
      <c r="AE87" s="31">
        <v>11.435875980110801</v>
      </c>
      <c r="AF87" s="32" t="s">
        <v>28</v>
      </c>
      <c r="AG87" s="32">
        <v>11.435875980110801</v>
      </c>
      <c r="AH87" s="31">
        <v>10.999396178710199</v>
      </c>
      <c r="AI87" s="32" t="s">
        <v>28</v>
      </c>
      <c r="AJ87" s="32">
        <v>10.999396178710199</v>
      </c>
    </row>
    <row r="88" spans="1:36" x14ac:dyDescent="0.2">
      <c r="A88" s="30" t="s">
        <v>5</v>
      </c>
      <c r="B88">
        <v>85</v>
      </c>
      <c r="C88">
        <v>85</v>
      </c>
      <c r="D88" s="32">
        <v>13.9465367986397</v>
      </c>
      <c r="E88" s="32" t="s">
        <v>28</v>
      </c>
      <c r="F88" s="32">
        <v>13.9465367986397</v>
      </c>
      <c r="G88" s="32">
        <v>13.936148745301701</v>
      </c>
      <c r="H88" s="32" t="s">
        <v>28</v>
      </c>
      <c r="I88" s="32">
        <v>13.936148745301701</v>
      </c>
      <c r="J88" s="31">
        <v>13.873176794849501</v>
      </c>
      <c r="K88" s="32" t="s">
        <v>28</v>
      </c>
      <c r="L88" s="32">
        <v>13.873176794849501</v>
      </c>
      <c r="M88" s="31">
        <v>13.8455294593756</v>
      </c>
      <c r="N88" s="32" t="s">
        <v>28</v>
      </c>
      <c r="O88" s="32">
        <v>13.8455294593756</v>
      </c>
      <c r="P88" s="31">
        <v>13.768230442436</v>
      </c>
      <c r="Q88" s="32" t="s">
        <v>28</v>
      </c>
      <c r="R88" s="32">
        <v>13.768230442436</v>
      </c>
      <c r="S88" s="31">
        <v>13.640261607253599</v>
      </c>
      <c r="T88" s="32" t="s">
        <v>28</v>
      </c>
      <c r="U88" s="32">
        <v>13.640261607253599</v>
      </c>
      <c r="V88" s="31">
        <v>13.4401559180876</v>
      </c>
      <c r="W88" s="32" t="s">
        <v>28</v>
      </c>
      <c r="X88" s="32">
        <v>13.4401559180876</v>
      </c>
      <c r="Y88" s="31">
        <v>13.132530177077699</v>
      </c>
      <c r="Z88" s="32" t="s">
        <v>28</v>
      </c>
      <c r="AA88" s="32">
        <v>13.132530177077699</v>
      </c>
      <c r="AB88" s="31">
        <v>12.9081479084648</v>
      </c>
      <c r="AC88" s="32" t="s">
        <v>28</v>
      </c>
      <c r="AD88" s="32">
        <v>12.9081479084648</v>
      </c>
      <c r="AE88" s="31">
        <v>12.766323645085601</v>
      </c>
      <c r="AF88" s="32" t="s">
        <v>28</v>
      </c>
      <c r="AG88" s="32">
        <v>12.766323645085601</v>
      </c>
      <c r="AH88" s="31">
        <v>12.553883469455</v>
      </c>
      <c r="AI88" s="32" t="s">
        <v>28</v>
      </c>
      <c r="AJ88" s="32">
        <v>12.553883469455</v>
      </c>
    </row>
    <row r="89" spans="1:36" x14ac:dyDescent="0.2">
      <c r="A89" s="30" t="s">
        <v>5</v>
      </c>
      <c r="B89">
        <v>86</v>
      </c>
      <c r="C89">
        <v>86</v>
      </c>
      <c r="D89" s="32">
        <v>14.076094014997</v>
      </c>
      <c r="E89" s="32" t="s">
        <v>28</v>
      </c>
      <c r="F89" s="32">
        <v>14.076094014997</v>
      </c>
      <c r="G89" s="32">
        <v>14.077012207928</v>
      </c>
      <c r="H89" s="32" t="s">
        <v>28</v>
      </c>
      <c r="I89" s="32">
        <v>14.077012207928</v>
      </c>
      <c r="J89" s="31">
        <v>14.0724713389718</v>
      </c>
      <c r="K89" s="32" t="s">
        <v>28</v>
      </c>
      <c r="L89" s="32">
        <v>14.0724713389718</v>
      </c>
      <c r="M89" s="31">
        <v>14.053939899843201</v>
      </c>
      <c r="N89" s="32" t="s">
        <v>28</v>
      </c>
      <c r="O89" s="32">
        <v>14.053939899843201</v>
      </c>
      <c r="P89" s="31">
        <v>13.9967240597685</v>
      </c>
      <c r="Q89" s="32" t="s">
        <v>28</v>
      </c>
      <c r="R89" s="32">
        <v>13.9967240597685</v>
      </c>
      <c r="S89" s="31">
        <v>13.893597670435</v>
      </c>
      <c r="T89" s="32" t="s">
        <v>28</v>
      </c>
      <c r="U89" s="32">
        <v>13.893597670435</v>
      </c>
      <c r="V89" s="31">
        <v>13.667761992056599</v>
      </c>
      <c r="W89" s="32" t="s">
        <v>28</v>
      </c>
      <c r="X89" s="32">
        <v>13.667761992056599</v>
      </c>
      <c r="Y89" s="31">
        <v>13.515726902274</v>
      </c>
      <c r="Z89" s="32" t="s">
        <v>28</v>
      </c>
      <c r="AA89" s="32">
        <v>13.515726902274</v>
      </c>
      <c r="AB89" s="31">
        <v>13.4126886753898</v>
      </c>
      <c r="AC89" s="32" t="s">
        <v>28</v>
      </c>
      <c r="AD89" s="32">
        <v>13.4126886753898</v>
      </c>
      <c r="AE89" s="31">
        <v>13.1589759160531</v>
      </c>
      <c r="AF89" s="32" t="s">
        <v>28</v>
      </c>
      <c r="AG89" s="32">
        <v>13.1589759160531</v>
      </c>
      <c r="AH89" s="31">
        <v>12.8246811785174</v>
      </c>
      <c r="AI89" s="32" t="s">
        <v>28</v>
      </c>
      <c r="AJ89" s="32">
        <v>12.8246811785174</v>
      </c>
    </row>
    <row r="90" spans="1:36" x14ac:dyDescent="0.2">
      <c r="A90" s="30" t="s">
        <v>7</v>
      </c>
      <c r="B90">
        <v>87</v>
      </c>
      <c r="C90">
        <v>87</v>
      </c>
      <c r="D90" s="32">
        <v>10.3196913992224</v>
      </c>
      <c r="E90" s="32" t="s">
        <v>28</v>
      </c>
      <c r="F90" s="32">
        <v>10.3196913992224</v>
      </c>
      <c r="G90" s="32">
        <v>10.293642121787199</v>
      </c>
      <c r="H90" s="32" t="s">
        <v>28</v>
      </c>
      <c r="I90" s="32">
        <v>10.293642121787199</v>
      </c>
      <c r="J90" s="31">
        <v>9.8710982021738598</v>
      </c>
      <c r="K90" s="32" t="s">
        <v>28</v>
      </c>
      <c r="L90" s="32">
        <v>9.8710982021738598</v>
      </c>
      <c r="M90" s="31">
        <v>9.1732636626332198</v>
      </c>
      <c r="N90" s="32" t="s">
        <v>28</v>
      </c>
      <c r="O90" s="32">
        <v>9.1732636626332198</v>
      </c>
      <c r="P90" s="31">
        <v>7.9786968682968897</v>
      </c>
      <c r="Q90" s="32" t="s">
        <v>28</v>
      </c>
      <c r="R90" s="32">
        <v>7.9786968682968897</v>
      </c>
      <c r="S90" s="31">
        <v>7.1770507049891004</v>
      </c>
      <c r="T90" s="32" t="s">
        <v>28</v>
      </c>
      <c r="U90" s="32">
        <v>7.1770507049891004</v>
      </c>
      <c r="V90" s="31">
        <v>6.4401398147432101</v>
      </c>
      <c r="W90" s="32" t="s">
        <v>28</v>
      </c>
      <c r="X90" s="32">
        <v>6.4401398147432101</v>
      </c>
      <c r="Y90" s="31">
        <v>5.9405668514821004</v>
      </c>
      <c r="Z90" s="32" t="s">
        <v>28</v>
      </c>
      <c r="AA90" s="32">
        <v>5.9405668514821004</v>
      </c>
      <c r="AB90" s="31">
        <v>5.4051690041506699</v>
      </c>
      <c r="AC90" s="32" t="s">
        <v>28</v>
      </c>
      <c r="AD90" s="32">
        <v>5.4051690041506699</v>
      </c>
      <c r="AE90" s="31">
        <v>4.9652920476719</v>
      </c>
      <c r="AF90" s="32" t="s">
        <v>28</v>
      </c>
      <c r="AG90" s="32">
        <v>4.9652920476719</v>
      </c>
      <c r="AH90" s="31">
        <v>4.7991767447743499</v>
      </c>
      <c r="AI90" s="32" t="s">
        <v>28</v>
      </c>
      <c r="AJ90" s="32">
        <v>4.7991767447743499</v>
      </c>
    </row>
    <row r="91" spans="1:36" x14ac:dyDescent="0.2">
      <c r="A91" s="30" t="s">
        <v>5</v>
      </c>
      <c r="B91">
        <v>88</v>
      </c>
      <c r="C91">
        <v>88</v>
      </c>
      <c r="D91" s="32">
        <v>14.0481192985389</v>
      </c>
      <c r="E91" s="32" t="s">
        <v>28</v>
      </c>
      <c r="F91" s="32">
        <v>14.0481192985389</v>
      </c>
      <c r="G91" s="32">
        <v>14.0463752262286</v>
      </c>
      <c r="H91" s="32" t="s">
        <v>28</v>
      </c>
      <c r="I91" s="32">
        <v>14.0463752262286</v>
      </c>
      <c r="J91" s="31">
        <v>14.024976500260699</v>
      </c>
      <c r="K91" s="32" t="s">
        <v>28</v>
      </c>
      <c r="L91" s="32">
        <v>14.024976500260699</v>
      </c>
      <c r="M91" s="31">
        <v>14.013915389591499</v>
      </c>
      <c r="N91" s="32" t="s">
        <v>28</v>
      </c>
      <c r="O91" s="32">
        <v>14.013915389591499</v>
      </c>
      <c r="P91" s="31">
        <v>14.0074053792922</v>
      </c>
      <c r="Q91" s="32" t="s">
        <v>28</v>
      </c>
      <c r="R91" s="32">
        <v>14.0074053792922</v>
      </c>
      <c r="S91" s="31">
        <v>13.964108668370001</v>
      </c>
      <c r="T91" s="32" t="s">
        <v>28</v>
      </c>
      <c r="U91" s="32">
        <v>13.964108668370001</v>
      </c>
      <c r="V91" s="31">
        <v>13.9089799629462</v>
      </c>
      <c r="W91" s="32" t="s">
        <v>28</v>
      </c>
      <c r="X91" s="32">
        <v>13.9089799629462</v>
      </c>
      <c r="Y91" s="31">
        <v>13.838746591604201</v>
      </c>
      <c r="Z91" s="32" t="s">
        <v>28</v>
      </c>
      <c r="AA91" s="32">
        <v>13.838746591604201</v>
      </c>
      <c r="AB91" s="31">
        <v>13.683554083166801</v>
      </c>
      <c r="AC91" s="32" t="s">
        <v>28</v>
      </c>
      <c r="AD91" s="32">
        <v>13.683554083166801</v>
      </c>
      <c r="AE91" s="31">
        <v>13.3984129652215</v>
      </c>
      <c r="AF91" s="32" t="s">
        <v>28</v>
      </c>
      <c r="AG91" s="32">
        <v>13.3984129652215</v>
      </c>
      <c r="AH91" s="31">
        <v>13.0681613094377</v>
      </c>
      <c r="AI91" s="32" t="s">
        <v>28</v>
      </c>
      <c r="AJ91" s="32">
        <v>13.0681613094377</v>
      </c>
    </row>
    <row r="92" spans="1:36" x14ac:dyDescent="0.2">
      <c r="A92" s="30" t="s">
        <v>6</v>
      </c>
      <c r="B92">
        <v>89</v>
      </c>
      <c r="C92">
        <v>89</v>
      </c>
      <c r="D92" s="32">
        <v>8.9260983694605596</v>
      </c>
      <c r="E92" s="32" t="s">
        <v>28</v>
      </c>
      <c r="F92" s="32">
        <v>8.9260983694605596</v>
      </c>
      <c r="G92" s="32">
        <v>8.9258669216652198</v>
      </c>
      <c r="H92" s="32" t="s">
        <v>28</v>
      </c>
      <c r="I92" s="32">
        <v>8.9258669216652198</v>
      </c>
      <c r="J92" s="31">
        <v>8.9146755438377792</v>
      </c>
      <c r="K92" s="32" t="s">
        <v>28</v>
      </c>
      <c r="L92" s="32">
        <v>8.9146755438377792</v>
      </c>
      <c r="M92" s="31">
        <v>8.8457203448723494</v>
      </c>
      <c r="N92" s="32" t="s">
        <v>28</v>
      </c>
      <c r="O92" s="32">
        <v>8.8457203448723494</v>
      </c>
      <c r="P92" s="31">
        <v>8.6520138345803392</v>
      </c>
      <c r="Q92" s="32" t="s">
        <v>28</v>
      </c>
      <c r="R92" s="32">
        <v>8.6520138345803392</v>
      </c>
      <c r="S92" s="31">
        <v>8.5213061886420096</v>
      </c>
      <c r="T92" s="32" t="s">
        <v>28</v>
      </c>
      <c r="U92" s="32">
        <v>8.5213061886420096</v>
      </c>
      <c r="V92" s="31">
        <v>8.3644236546556794</v>
      </c>
      <c r="W92" s="32" t="s">
        <v>28</v>
      </c>
      <c r="X92" s="32">
        <v>8.3644236546556794</v>
      </c>
      <c r="Y92" s="31">
        <v>8.0571434776075801</v>
      </c>
      <c r="Z92" s="32" t="s">
        <v>28</v>
      </c>
      <c r="AA92" s="32">
        <v>8.0571434776075801</v>
      </c>
      <c r="AB92" s="31">
        <v>7.8665046332031396</v>
      </c>
      <c r="AC92" s="32" t="s">
        <v>28</v>
      </c>
      <c r="AD92" s="32">
        <v>7.8665046332031396</v>
      </c>
      <c r="AE92" s="31">
        <v>7.7035233748963599</v>
      </c>
      <c r="AF92" s="32" t="s">
        <v>28</v>
      </c>
      <c r="AG92" s="32">
        <v>7.7035233748963599</v>
      </c>
      <c r="AH92" s="31">
        <v>7.5856188402078502</v>
      </c>
      <c r="AI92" s="32" t="s">
        <v>28</v>
      </c>
      <c r="AJ92" s="32">
        <v>7.5856188402078502</v>
      </c>
    </row>
    <row r="93" spans="1:36" x14ac:dyDescent="0.2">
      <c r="A93" s="30" t="s">
        <v>6</v>
      </c>
      <c r="B93">
        <v>90</v>
      </c>
      <c r="C93">
        <v>90</v>
      </c>
      <c r="D93" s="32">
        <v>10.5830074135921</v>
      </c>
      <c r="E93" s="32" t="s">
        <v>28</v>
      </c>
      <c r="F93" s="32">
        <v>10.5830074135921</v>
      </c>
      <c r="G93" s="32">
        <v>10.4294724235776</v>
      </c>
      <c r="H93" s="32" t="s">
        <v>28</v>
      </c>
      <c r="I93" s="32">
        <v>10.4294724235776</v>
      </c>
      <c r="J93" s="31">
        <v>10.073921990857899</v>
      </c>
      <c r="K93" s="32" t="s">
        <v>28</v>
      </c>
      <c r="L93" s="32">
        <v>10.073921990857899</v>
      </c>
      <c r="M93" s="31">
        <v>9.8003861053486094</v>
      </c>
      <c r="N93" s="32" t="s">
        <v>28</v>
      </c>
      <c r="O93" s="32">
        <v>9.8003861053486094</v>
      </c>
      <c r="P93" s="31">
        <v>9.5714089837883503</v>
      </c>
      <c r="Q93" s="32" t="s">
        <v>28</v>
      </c>
      <c r="R93" s="32">
        <v>9.5714089837883503</v>
      </c>
      <c r="S93" s="31">
        <v>8.9979835085947606</v>
      </c>
      <c r="T93" s="32" t="s">
        <v>28</v>
      </c>
      <c r="U93" s="32">
        <v>8.9979835085947606</v>
      </c>
      <c r="V93" s="31">
        <v>8.3352197575456799</v>
      </c>
      <c r="W93" s="32" t="s">
        <v>28</v>
      </c>
      <c r="X93" s="32">
        <v>8.3352197575456799</v>
      </c>
      <c r="Y93" s="31">
        <v>7.9967711469433498</v>
      </c>
      <c r="Z93" s="32" t="s">
        <v>28</v>
      </c>
      <c r="AA93" s="32">
        <v>7.9967711469433498</v>
      </c>
      <c r="AB93" s="31">
        <v>7.62238077161473</v>
      </c>
      <c r="AC93" s="32" t="s">
        <v>28</v>
      </c>
      <c r="AD93" s="32">
        <v>7.62238077161473</v>
      </c>
      <c r="AE93" s="31">
        <v>7.0238048514553899</v>
      </c>
      <c r="AF93" s="32" t="s">
        <v>28</v>
      </c>
      <c r="AG93" s="32">
        <v>7.0238048514553899</v>
      </c>
      <c r="AH93" s="31">
        <v>6.6728560939118697</v>
      </c>
      <c r="AI93" s="32" t="s">
        <v>28</v>
      </c>
      <c r="AJ93" s="32">
        <v>6.6728560939118697</v>
      </c>
    </row>
    <row r="94" spans="1:36" x14ac:dyDescent="0.2">
      <c r="A94" s="30" t="s">
        <v>5</v>
      </c>
      <c r="B94">
        <v>91</v>
      </c>
      <c r="C94">
        <v>91</v>
      </c>
      <c r="D94" s="32">
        <v>9.5433465133029198</v>
      </c>
      <c r="E94" s="32" t="s">
        <v>28</v>
      </c>
      <c r="F94" s="32">
        <v>9.5433465133029198</v>
      </c>
      <c r="G94" s="32">
        <v>9.5091222321043904</v>
      </c>
      <c r="H94" s="32" t="s">
        <v>28</v>
      </c>
      <c r="I94" s="32">
        <v>9.5091222321043904</v>
      </c>
      <c r="J94" s="31">
        <v>9.4656313507620897</v>
      </c>
      <c r="K94" s="32" t="s">
        <v>28</v>
      </c>
      <c r="L94" s="32">
        <v>9.4656313507620897</v>
      </c>
      <c r="M94" s="31">
        <v>9.4074006683718991</v>
      </c>
      <c r="N94" s="32" t="s">
        <v>28</v>
      </c>
      <c r="O94" s="32">
        <v>9.4074006683718991</v>
      </c>
      <c r="P94" s="31">
        <v>9.3156150013058507</v>
      </c>
      <c r="Q94" s="32" t="s">
        <v>28</v>
      </c>
      <c r="R94" s="32">
        <v>9.3156150013058507</v>
      </c>
      <c r="S94" s="31">
        <v>9.2025058312797103</v>
      </c>
      <c r="T94" s="32" t="s">
        <v>28</v>
      </c>
      <c r="U94" s="32">
        <v>9.2025058312797103</v>
      </c>
      <c r="V94" s="31">
        <v>9.0226293709777607</v>
      </c>
      <c r="W94" s="32" t="s">
        <v>28</v>
      </c>
      <c r="X94" s="32">
        <v>9.0226293709777607</v>
      </c>
      <c r="Y94" s="31">
        <v>8.7787110865703593</v>
      </c>
      <c r="Z94" s="32" t="s">
        <v>28</v>
      </c>
      <c r="AA94" s="32">
        <v>8.7787110865703593</v>
      </c>
      <c r="AB94" s="31">
        <v>8.5331637956695499</v>
      </c>
      <c r="AC94" s="32" t="s">
        <v>28</v>
      </c>
      <c r="AD94" s="32">
        <v>8.5331637956695499</v>
      </c>
      <c r="AE94" s="31">
        <v>8.3212208855899199</v>
      </c>
      <c r="AF94" s="32" t="s">
        <v>28</v>
      </c>
      <c r="AG94" s="32">
        <v>8.3212208855899199</v>
      </c>
      <c r="AH94" s="31">
        <v>7.9474529030329499</v>
      </c>
      <c r="AI94" s="32" t="s">
        <v>28</v>
      </c>
      <c r="AJ94" s="32">
        <v>7.9474529030329499</v>
      </c>
    </row>
    <row r="95" spans="1:36" x14ac:dyDescent="0.2">
      <c r="A95" s="30" t="s">
        <v>5</v>
      </c>
      <c r="B95">
        <v>92</v>
      </c>
      <c r="C95">
        <v>92</v>
      </c>
      <c r="D95" s="32">
        <v>14.724109562302599</v>
      </c>
      <c r="E95" s="32" t="s">
        <v>28</v>
      </c>
      <c r="F95" s="32">
        <v>14.724109562302599</v>
      </c>
      <c r="G95" s="32">
        <v>14.7229310421182</v>
      </c>
      <c r="H95" s="32" t="s">
        <v>28</v>
      </c>
      <c r="I95" s="32">
        <v>14.7229310421182</v>
      </c>
      <c r="J95" s="31">
        <v>14.689685756157299</v>
      </c>
      <c r="K95" s="32" t="s">
        <v>28</v>
      </c>
      <c r="L95" s="32">
        <v>14.689685756157299</v>
      </c>
      <c r="M95" s="31">
        <v>14.653773219273999</v>
      </c>
      <c r="N95" s="32" t="s">
        <v>28</v>
      </c>
      <c r="O95" s="32">
        <v>14.653773219273999</v>
      </c>
      <c r="P95" s="31">
        <v>14.6222463341419</v>
      </c>
      <c r="Q95" s="32" t="s">
        <v>28</v>
      </c>
      <c r="R95" s="32">
        <v>14.6222463341419</v>
      </c>
      <c r="S95" s="31">
        <v>14.5474711730674</v>
      </c>
      <c r="T95" s="32" t="s">
        <v>28</v>
      </c>
      <c r="U95" s="32">
        <v>14.5474711730674</v>
      </c>
      <c r="V95" s="31">
        <v>14.4370512497077</v>
      </c>
      <c r="W95" s="32" t="s">
        <v>28</v>
      </c>
      <c r="X95" s="32">
        <v>14.4370512497077</v>
      </c>
      <c r="Y95" s="31">
        <v>14.2460471113812</v>
      </c>
      <c r="Z95" s="32" t="s">
        <v>28</v>
      </c>
      <c r="AA95" s="32">
        <v>14.2460471113812</v>
      </c>
      <c r="AB95" s="31">
        <v>14.1535719914447</v>
      </c>
      <c r="AC95" s="32" t="s">
        <v>28</v>
      </c>
      <c r="AD95" s="32">
        <v>14.1535719914447</v>
      </c>
      <c r="AE95" s="31">
        <v>14.0033984768198</v>
      </c>
      <c r="AF95" s="32" t="s">
        <v>28</v>
      </c>
      <c r="AG95" s="32">
        <v>14.0033984768198</v>
      </c>
      <c r="AH95" s="31">
        <v>13.8771190124172</v>
      </c>
      <c r="AI95" s="32" t="s">
        <v>28</v>
      </c>
      <c r="AJ95" s="32">
        <v>13.8771190124172</v>
      </c>
    </row>
    <row r="96" spans="1:36" x14ac:dyDescent="0.2">
      <c r="A96" s="30" t="s">
        <v>6</v>
      </c>
      <c r="B96">
        <v>93</v>
      </c>
      <c r="C96">
        <v>93</v>
      </c>
      <c r="D96" s="32">
        <v>11.873009299208899</v>
      </c>
      <c r="E96" s="32" t="s">
        <v>28</v>
      </c>
      <c r="F96" s="32">
        <v>11.873009299208899</v>
      </c>
      <c r="G96" s="32">
        <v>11.7887362468798</v>
      </c>
      <c r="H96" s="32" t="s">
        <v>28</v>
      </c>
      <c r="I96" s="32">
        <v>11.7887362468798</v>
      </c>
      <c r="J96" s="31">
        <v>11.7302469333352</v>
      </c>
      <c r="K96" s="32" t="s">
        <v>28</v>
      </c>
      <c r="L96" s="32">
        <v>11.7302469333352</v>
      </c>
      <c r="M96" s="31">
        <v>11.4836703855628</v>
      </c>
      <c r="N96" s="32" t="s">
        <v>28</v>
      </c>
      <c r="O96" s="32">
        <v>11.4836703855628</v>
      </c>
      <c r="P96" s="31">
        <v>11.2952092049988</v>
      </c>
      <c r="Q96" s="32" t="s">
        <v>28</v>
      </c>
      <c r="R96" s="32">
        <v>11.2952092049988</v>
      </c>
      <c r="S96" s="31">
        <v>11.099545824701201</v>
      </c>
      <c r="T96" s="32" t="s">
        <v>28</v>
      </c>
      <c r="U96" s="32">
        <v>11.099545824701201</v>
      </c>
      <c r="V96" s="31">
        <v>10.809996974949801</v>
      </c>
      <c r="W96" s="32" t="s">
        <v>28</v>
      </c>
      <c r="X96" s="32">
        <v>10.809996974949801</v>
      </c>
      <c r="Y96" s="31">
        <v>10.366188254148801</v>
      </c>
      <c r="Z96" s="32" t="s">
        <v>28</v>
      </c>
      <c r="AA96" s="32">
        <v>10.366188254148801</v>
      </c>
      <c r="AB96" s="31">
        <v>10.0587852427655</v>
      </c>
      <c r="AC96" s="32" t="s">
        <v>28</v>
      </c>
      <c r="AD96" s="32">
        <v>10.0587852427655</v>
      </c>
      <c r="AE96" s="31">
        <v>9.9181863984305103</v>
      </c>
      <c r="AF96" s="32" t="s">
        <v>28</v>
      </c>
      <c r="AG96" s="32">
        <v>9.9181863984305103</v>
      </c>
      <c r="AH96" s="31">
        <v>9.5870417028589401</v>
      </c>
      <c r="AI96" s="32" t="s">
        <v>28</v>
      </c>
      <c r="AJ96" s="32">
        <v>9.5870417028589401</v>
      </c>
    </row>
    <row r="97" spans="1:36" x14ac:dyDescent="0.2">
      <c r="A97" s="30" t="s">
        <v>7</v>
      </c>
      <c r="B97">
        <v>94</v>
      </c>
      <c r="C97">
        <v>94</v>
      </c>
      <c r="D97" s="32">
        <v>10.2329351558664</v>
      </c>
      <c r="E97" s="32" t="s">
        <v>28</v>
      </c>
      <c r="F97" s="32">
        <v>10.2329351558664</v>
      </c>
      <c r="G97" s="32">
        <v>10.2229811910048</v>
      </c>
      <c r="H97" s="32" t="s">
        <v>28</v>
      </c>
      <c r="I97" s="32">
        <v>10.2229811910048</v>
      </c>
      <c r="J97" s="31">
        <v>10.2053171234883</v>
      </c>
      <c r="K97" s="32" t="s">
        <v>28</v>
      </c>
      <c r="L97" s="32">
        <v>10.2053171234883</v>
      </c>
      <c r="M97" s="31">
        <v>10.183872078431801</v>
      </c>
      <c r="N97" s="32" t="s">
        <v>28</v>
      </c>
      <c r="O97" s="32">
        <v>10.183872078431801</v>
      </c>
      <c r="P97" s="31">
        <v>10.166439927932201</v>
      </c>
      <c r="Q97" s="32" t="s">
        <v>28</v>
      </c>
      <c r="R97" s="32">
        <v>10.166439927932201</v>
      </c>
      <c r="S97" s="31">
        <v>10.1169020608303</v>
      </c>
      <c r="T97" s="32" t="s">
        <v>28</v>
      </c>
      <c r="U97" s="32">
        <v>10.1169020608303</v>
      </c>
      <c r="V97" s="31">
        <v>10.0487565956251</v>
      </c>
      <c r="W97" s="32" t="s">
        <v>28</v>
      </c>
      <c r="X97" s="32">
        <v>10.0487565956251</v>
      </c>
      <c r="Y97" s="31">
        <v>9.9540736659599993</v>
      </c>
      <c r="Z97" s="32" t="s">
        <v>28</v>
      </c>
      <c r="AA97" s="32">
        <v>9.9540736659599993</v>
      </c>
      <c r="AB97" s="31">
        <v>9.8690195249304402</v>
      </c>
      <c r="AC97" s="32" t="s">
        <v>28</v>
      </c>
      <c r="AD97" s="32">
        <v>9.8690195249304402</v>
      </c>
      <c r="AE97" s="31">
        <v>9.8018902119895408</v>
      </c>
      <c r="AF97" s="32" t="s">
        <v>28</v>
      </c>
      <c r="AG97" s="32">
        <v>9.8018902119895408</v>
      </c>
      <c r="AH97" s="31">
        <v>9.7380288155254302</v>
      </c>
      <c r="AI97" s="32" t="s">
        <v>28</v>
      </c>
      <c r="AJ97" s="32">
        <v>9.7380288155254302</v>
      </c>
    </row>
    <row r="98" spans="1:36" x14ac:dyDescent="0.2">
      <c r="A98" s="30" t="s">
        <v>5</v>
      </c>
      <c r="B98">
        <v>95</v>
      </c>
      <c r="C98">
        <v>95</v>
      </c>
      <c r="D98" s="32">
        <v>11.6110696597431</v>
      </c>
      <c r="E98" s="32" t="s">
        <v>28</v>
      </c>
      <c r="F98" s="32">
        <v>11.6110696597431</v>
      </c>
      <c r="G98" s="32">
        <v>11.6009282599675</v>
      </c>
      <c r="H98" s="32" t="s">
        <v>28</v>
      </c>
      <c r="I98" s="32">
        <v>11.6009282599675</v>
      </c>
      <c r="J98" s="31">
        <v>11.576532616811701</v>
      </c>
      <c r="K98" s="32" t="s">
        <v>28</v>
      </c>
      <c r="L98" s="32">
        <v>11.576532616811701</v>
      </c>
      <c r="M98" s="31">
        <v>11.5575158521275</v>
      </c>
      <c r="N98" s="32" t="s">
        <v>28</v>
      </c>
      <c r="O98" s="32">
        <v>11.5575158521275</v>
      </c>
      <c r="P98" s="31">
        <v>11.532663519826</v>
      </c>
      <c r="Q98" s="32" t="s">
        <v>28</v>
      </c>
      <c r="R98" s="32">
        <v>11.532663519826</v>
      </c>
      <c r="S98" s="31">
        <v>11.5065482777615</v>
      </c>
      <c r="T98" s="32" t="s">
        <v>28</v>
      </c>
      <c r="U98" s="32">
        <v>11.5065482777615</v>
      </c>
      <c r="V98" s="31">
        <v>11.434205547043801</v>
      </c>
      <c r="W98" s="32" t="s">
        <v>28</v>
      </c>
      <c r="X98" s="32">
        <v>11.434205547043801</v>
      </c>
      <c r="Y98" s="31">
        <v>11.2976641238726</v>
      </c>
      <c r="Z98" s="32" t="s">
        <v>28</v>
      </c>
      <c r="AA98" s="32">
        <v>11.2976641238726</v>
      </c>
      <c r="AB98" s="31">
        <v>11.142634705275301</v>
      </c>
      <c r="AC98" s="32" t="s">
        <v>28</v>
      </c>
      <c r="AD98" s="32">
        <v>11.142634705275301</v>
      </c>
      <c r="AE98" s="31">
        <v>11.0187579566047</v>
      </c>
      <c r="AF98" s="32" t="s">
        <v>28</v>
      </c>
      <c r="AG98" s="32">
        <v>11.0187579566047</v>
      </c>
      <c r="AH98" s="31">
        <v>10.968972641502299</v>
      </c>
      <c r="AI98" s="32" t="s">
        <v>28</v>
      </c>
      <c r="AJ98" s="32">
        <v>10.968972641502299</v>
      </c>
    </row>
    <row r="99" spans="1:36" x14ac:dyDescent="0.2">
      <c r="A99" s="30" t="s">
        <v>5</v>
      </c>
      <c r="B99">
        <v>96</v>
      </c>
      <c r="C99">
        <v>96</v>
      </c>
      <c r="D99" s="32">
        <v>15.3256537428715</v>
      </c>
      <c r="E99" s="32" t="s">
        <v>28</v>
      </c>
      <c r="F99" s="32">
        <v>15.3256537428715</v>
      </c>
      <c r="G99" s="32">
        <v>15.3153604605158</v>
      </c>
      <c r="H99" s="32" t="s">
        <v>28</v>
      </c>
      <c r="I99" s="32">
        <v>15.3153604605158</v>
      </c>
      <c r="J99" s="31">
        <v>15.2954926904158</v>
      </c>
      <c r="K99" s="32" t="s">
        <v>28</v>
      </c>
      <c r="L99" s="32">
        <v>15.2954926904158</v>
      </c>
      <c r="M99" s="31">
        <v>15.276387463884999</v>
      </c>
      <c r="N99" s="32" t="s">
        <v>28</v>
      </c>
      <c r="O99" s="32">
        <v>15.276387463884999</v>
      </c>
      <c r="P99" s="31">
        <v>15.2140300288474</v>
      </c>
      <c r="Q99" s="32" t="s">
        <v>28</v>
      </c>
      <c r="R99" s="32">
        <v>15.2140300288474</v>
      </c>
      <c r="S99" s="31">
        <v>15.117405168587201</v>
      </c>
      <c r="T99" s="32" t="s">
        <v>28</v>
      </c>
      <c r="U99" s="32">
        <v>15.117405168587201</v>
      </c>
      <c r="V99" s="31">
        <v>15.062398198755799</v>
      </c>
      <c r="W99" s="32" t="s">
        <v>28</v>
      </c>
      <c r="X99" s="32">
        <v>15.062398198755799</v>
      </c>
      <c r="Y99" s="31">
        <v>15.011549475727</v>
      </c>
      <c r="Z99" s="32" t="s">
        <v>28</v>
      </c>
      <c r="AA99" s="32">
        <v>15.011549475727</v>
      </c>
      <c r="AB99" s="31">
        <v>14.9630649364628</v>
      </c>
      <c r="AC99" s="32" t="s">
        <v>28</v>
      </c>
      <c r="AD99" s="32">
        <v>14.9630649364628</v>
      </c>
      <c r="AE99" s="31">
        <v>14.870704291668099</v>
      </c>
      <c r="AF99" s="32" t="s">
        <v>28</v>
      </c>
      <c r="AG99" s="32">
        <v>14.870704291668099</v>
      </c>
      <c r="AH99" s="31">
        <v>14.851008519372099</v>
      </c>
      <c r="AI99" s="32" t="s">
        <v>28</v>
      </c>
      <c r="AJ99" s="32">
        <v>14.851008519372099</v>
      </c>
    </row>
    <row r="100" spans="1:36" x14ac:dyDescent="0.2">
      <c r="A100" s="30" t="s">
        <v>5</v>
      </c>
      <c r="B100">
        <v>97</v>
      </c>
      <c r="C100">
        <v>97</v>
      </c>
      <c r="D100" s="32">
        <v>12.760362851135399</v>
      </c>
      <c r="E100" s="32" t="s">
        <v>28</v>
      </c>
      <c r="F100" s="32">
        <v>12.760362851135399</v>
      </c>
      <c r="G100" s="32">
        <v>12.7499884733841</v>
      </c>
      <c r="H100" s="32" t="s">
        <v>28</v>
      </c>
      <c r="I100" s="32">
        <v>12.7499884733841</v>
      </c>
      <c r="J100" s="31">
        <v>12.6870880806697</v>
      </c>
      <c r="K100" s="32" t="s">
        <v>28</v>
      </c>
      <c r="L100" s="32">
        <v>12.6870880806697</v>
      </c>
      <c r="M100" s="31">
        <v>12.615604617823699</v>
      </c>
      <c r="N100" s="32" t="s">
        <v>28</v>
      </c>
      <c r="O100" s="32">
        <v>12.615604617823699</v>
      </c>
      <c r="P100" s="31">
        <v>12.4516056371969</v>
      </c>
      <c r="Q100" s="32" t="s">
        <v>28</v>
      </c>
      <c r="R100" s="32">
        <v>12.4516056371969</v>
      </c>
      <c r="S100" s="31">
        <v>12.2000666164297</v>
      </c>
      <c r="T100" s="32" t="s">
        <v>28</v>
      </c>
      <c r="U100" s="32">
        <v>12.2000666164297</v>
      </c>
      <c r="V100" s="31">
        <v>11.7852584468123</v>
      </c>
      <c r="W100" s="32" t="s">
        <v>28</v>
      </c>
      <c r="X100" s="32">
        <v>11.7852584468123</v>
      </c>
      <c r="Y100" s="31">
        <v>11.247005921666499</v>
      </c>
      <c r="Z100" s="32" t="s">
        <v>28</v>
      </c>
      <c r="AA100" s="32">
        <v>11.247005921666499</v>
      </c>
      <c r="AB100" s="31">
        <v>10.876800152866</v>
      </c>
      <c r="AC100" s="32" t="s">
        <v>28</v>
      </c>
      <c r="AD100" s="32">
        <v>10.876800152866</v>
      </c>
      <c r="AE100" s="31">
        <v>10.3416684831955</v>
      </c>
      <c r="AF100" s="32" t="s">
        <v>28</v>
      </c>
      <c r="AG100" s="32">
        <v>10.3416684831955</v>
      </c>
      <c r="AH100" s="31">
        <v>9.1989113469232304</v>
      </c>
      <c r="AI100" s="32" t="s">
        <v>28</v>
      </c>
      <c r="AJ100" s="32">
        <v>9.1989113469232304</v>
      </c>
    </row>
    <row r="101" spans="1:36" x14ac:dyDescent="0.2">
      <c r="A101" s="30" t="s">
        <v>5</v>
      </c>
      <c r="B101">
        <v>98</v>
      </c>
      <c r="C101">
        <v>98</v>
      </c>
      <c r="D101" s="32">
        <v>12.1878946777493</v>
      </c>
      <c r="E101" s="32" t="s">
        <v>28</v>
      </c>
      <c r="F101" s="32">
        <v>12.1878946777493</v>
      </c>
      <c r="G101" s="32">
        <v>12.1878309858087</v>
      </c>
      <c r="H101" s="32" t="s">
        <v>28</v>
      </c>
      <c r="I101" s="32">
        <v>12.1878309858087</v>
      </c>
      <c r="J101" s="31">
        <v>12.1867272883733</v>
      </c>
      <c r="K101" s="32" t="s">
        <v>28</v>
      </c>
      <c r="L101" s="32">
        <v>12.1867272883733</v>
      </c>
      <c r="M101" s="31">
        <v>12.1831645947209</v>
      </c>
      <c r="N101" s="32" t="s">
        <v>28</v>
      </c>
      <c r="O101" s="32">
        <v>12.1831645947209</v>
      </c>
      <c r="P101" s="31">
        <v>12.1763829900441</v>
      </c>
      <c r="Q101" s="32" t="s">
        <v>28</v>
      </c>
      <c r="R101" s="32">
        <v>12.1763829900441</v>
      </c>
      <c r="S101" s="31">
        <v>12.165247529749101</v>
      </c>
      <c r="T101" s="32" t="s">
        <v>28</v>
      </c>
      <c r="U101" s="32">
        <v>12.165247529749101</v>
      </c>
      <c r="V101" s="31">
        <v>12.123766813748</v>
      </c>
      <c r="W101" s="32" t="s">
        <v>28</v>
      </c>
      <c r="X101" s="32">
        <v>12.123766813748</v>
      </c>
      <c r="Y101" s="31">
        <v>12.006334085415601</v>
      </c>
      <c r="Z101" s="32" t="s">
        <v>28</v>
      </c>
      <c r="AA101" s="32">
        <v>12.006334085415601</v>
      </c>
      <c r="AB101" s="31">
        <v>11.8931494744138</v>
      </c>
      <c r="AC101" s="32" t="s">
        <v>28</v>
      </c>
      <c r="AD101" s="32">
        <v>11.8931494744138</v>
      </c>
      <c r="AE101" s="31">
        <v>11.7246519098244</v>
      </c>
      <c r="AF101" s="32" t="s">
        <v>28</v>
      </c>
      <c r="AG101" s="32">
        <v>11.7246519098244</v>
      </c>
      <c r="AH101" s="31">
        <v>11.548553419890199</v>
      </c>
      <c r="AI101" s="32" t="s">
        <v>28</v>
      </c>
      <c r="AJ101" s="32">
        <v>11.548553419890199</v>
      </c>
    </row>
    <row r="102" spans="1:36" x14ac:dyDescent="0.2">
      <c r="A102" s="30" t="s">
        <v>7</v>
      </c>
      <c r="B102">
        <v>99</v>
      </c>
      <c r="C102">
        <v>99</v>
      </c>
      <c r="D102" s="32">
        <v>8.6892386936455299</v>
      </c>
      <c r="E102" s="32" t="s">
        <v>28</v>
      </c>
      <c r="F102" s="32">
        <v>8.6892386936455299</v>
      </c>
      <c r="G102" s="32">
        <v>8.6892251586840406</v>
      </c>
      <c r="H102" s="32" t="s">
        <v>28</v>
      </c>
      <c r="I102" s="32">
        <v>8.6892251586840406</v>
      </c>
      <c r="J102" s="31">
        <v>8.6875761046810105</v>
      </c>
      <c r="K102" s="32" t="s">
        <v>28</v>
      </c>
      <c r="L102" s="32">
        <v>8.6875761046810105</v>
      </c>
      <c r="M102" s="31">
        <v>8.6853096249072301</v>
      </c>
      <c r="N102" s="32" t="s">
        <v>28</v>
      </c>
      <c r="O102" s="32">
        <v>8.6853096249072301</v>
      </c>
      <c r="P102" s="31">
        <v>8.6816200408894399</v>
      </c>
      <c r="Q102" s="32" t="s">
        <v>28</v>
      </c>
      <c r="R102" s="32">
        <v>8.6816200408894399</v>
      </c>
      <c r="S102" s="31">
        <v>8.6690359611177392</v>
      </c>
      <c r="T102" s="32" t="s">
        <v>28</v>
      </c>
      <c r="U102" s="32">
        <v>8.6690359611177392</v>
      </c>
      <c r="V102" s="31">
        <v>8.6518671703381198</v>
      </c>
      <c r="W102" s="32" t="s">
        <v>28</v>
      </c>
      <c r="X102" s="32">
        <v>8.6518671703381198</v>
      </c>
      <c r="Y102" s="31">
        <v>8.59520013323095</v>
      </c>
      <c r="Z102" s="32" t="s">
        <v>28</v>
      </c>
      <c r="AA102" s="32">
        <v>8.59520013323095</v>
      </c>
      <c r="AB102" s="31">
        <v>8.5440070033174802</v>
      </c>
      <c r="AC102" s="32" t="s">
        <v>28</v>
      </c>
      <c r="AD102" s="32">
        <v>8.5440070033174802</v>
      </c>
      <c r="AE102" s="31">
        <v>8.4797147529483894</v>
      </c>
      <c r="AF102" s="32" t="s">
        <v>28</v>
      </c>
      <c r="AG102" s="32">
        <v>8.4797147529483894</v>
      </c>
      <c r="AH102" s="31">
        <v>8.2721669982940806</v>
      </c>
      <c r="AI102" s="32" t="s">
        <v>28</v>
      </c>
      <c r="AJ102" s="32">
        <v>8.2721669982940806</v>
      </c>
    </row>
    <row r="103" spans="1:36" x14ac:dyDescent="0.2">
      <c r="A103" s="33" t="s">
        <v>7</v>
      </c>
      <c r="B103">
        <v>100</v>
      </c>
      <c r="C103">
        <v>100</v>
      </c>
      <c r="D103" s="32">
        <v>12.1121680795315</v>
      </c>
      <c r="E103" s="32" t="s">
        <v>28</v>
      </c>
      <c r="F103" s="32">
        <v>12.1121680795315</v>
      </c>
      <c r="G103" s="32">
        <v>12.1120879700747</v>
      </c>
      <c r="H103" s="32" t="s">
        <v>28</v>
      </c>
      <c r="I103" s="32">
        <v>12.1120879700747</v>
      </c>
      <c r="J103" s="31">
        <v>12.1120138859363</v>
      </c>
      <c r="K103" s="32" t="s">
        <v>28</v>
      </c>
      <c r="L103" s="32">
        <v>12.1120138859363</v>
      </c>
      <c r="M103" s="31">
        <v>12.1120039296322</v>
      </c>
      <c r="N103" s="32" t="s">
        <v>28</v>
      </c>
      <c r="O103" s="32">
        <v>12.1120039296322</v>
      </c>
      <c r="P103" s="31">
        <v>12.1119989205395</v>
      </c>
      <c r="Q103" s="32" t="s">
        <v>28</v>
      </c>
      <c r="R103" s="32">
        <v>12.1119989205395</v>
      </c>
      <c r="S103" s="31">
        <v>11.7985454993647</v>
      </c>
      <c r="T103" s="32" t="s">
        <v>28</v>
      </c>
      <c r="U103" s="32">
        <v>11.7985454993647</v>
      </c>
      <c r="V103" s="31">
        <v>11.2500307787693</v>
      </c>
      <c r="W103" s="32" t="s">
        <v>28</v>
      </c>
      <c r="X103" s="32">
        <v>11.2500307787693</v>
      </c>
      <c r="Y103" s="31">
        <v>11.201802538701401</v>
      </c>
      <c r="Z103" s="32" t="s">
        <v>28</v>
      </c>
      <c r="AA103" s="32">
        <v>11.201802538701401</v>
      </c>
      <c r="AB103" s="31">
        <v>10.9772838894853</v>
      </c>
      <c r="AC103" s="32" t="s">
        <v>28</v>
      </c>
      <c r="AD103" s="32">
        <v>10.9772838894853</v>
      </c>
      <c r="AE103" s="31">
        <v>10.8467838709507</v>
      </c>
      <c r="AF103" s="32" t="s">
        <v>28</v>
      </c>
      <c r="AG103" s="32">
        <v>10.8467838709507</v>
      </c>
      <c r="AH103" s="31">
        <v>10.8467838709507</v>
      </c>
      <c r="AI103" s="32" t="s">
        <v>28</v>
      </c>
      <c r="AJ103" s="32">
        <v>10.8467838709507</v>
      </c>
    </row>
    <row r="104" spans="1:36" x14ac:dyDescent="0.2">
      <c r="A104" s="30" t="s">
        <v>6</v>
      </c>
      <c r="B104">
        <v>101</v>
      </c>
      <c r="C104">
        <v>101</v>
      </c>
      <c r="D104" s="32">
        <v>11.1275762364522</v>
      </c>
      <c r="E104" s="32" t="s">
        <v>28</v>
      </c>
      <c r="F104" s="32">
        <v>11.1275762364522</v>
      </c>
      <c r="G104" s="32">
        <v>11.1167706552736</v>
      </c>
      <c r="H104" s="32" t="s">
        <v>28</v>
      </c>
      <c r="I104" s="32">
        <v>11.1167706552736</v>
      </c>
      <c r="J104" s="31">
        <v>11.0513429956055</v>
      </c>
      <c r="K104" s="32" t="s">
        <v>28</v>
      </c>
      <c r="L104" s="32">
        <v>11.0513429956055</v>
      </c>
      <c r="M104" s="31">
        <v>11.009083860446299</v>
      </c>
      <c r="N104" s="32" t="s">
        <v>28</v>
      </c>
      <c r="O104" s="32">
        <v>11.009083860446299</v>
      </c>
      <c r="P104" s="31">
        <v>10.740297591787799</v>
      </c>
      <c r="Q104" s="32" t="s">
        <v>28</v>
      </c>
      <c r="R104" s="32">
        <v>10.740297591787799</v>
      </c>
      <c r="S104" s="31">
        <v>10.466817976365</v>
      </c>
      <c r="T104" s="32" t="s">
        <v>28</v>
      </c>
      <c r="U104" s="32">
        <v>10.466817976365</v>
      </c>
      <c r="V104" s="31">
        <v>10.0827264446872</v>
      </c>
      <c r="W104" s="32" t="s">
        <v>28</v>
      </c>
      <c r="X104" s="32">
        <v>10.0827264446872</v>
      </c>
      <c r="Y104" s="31">
        <v>9.5745438623030807</v>
      </c>
      <c r="Z104" s="32" t="s">
        <v>28</v>
      </c>
      <c r="AA104" s="32">
        <v>9.5745438623030807</v>
      </c>
      <c r="AB104" s="31">
        <v>9.1909859188057794</v>
      </c>
      <c r="AC104" s="32" t="s">
        <v>28</v>
      </c>
      <c r="AD104" s="32">
        <v>9.1909859188057794</v>
      </c>
      <c r="AE104" s="31">
        <v>8.9059429969729393</v>
      </c>
      <c r="AF104" s="32" t="s">
        <v>28</v>
      </c>
      <c r="AG104" s="32">
        <v>8.9059429969729393</v>
      </c>
      <c r="AH104" s="31">
        <v>8.4299597187950202</v>
      </c>
      <c r="AI104" s="32" t="s">
        <v>28</v>
      </c>
      <c r="AJ104" s="32">
        <v>8.4299597187950202</v>
      </c>
    </row>
    <row r="105" spans="1:36" x14ac:dyDescent="0.2">
      <c r="A105" s="30" t="s">
        <v>5</v>
      </c>
      <c r="B105">
        <v>102</v>
      </c>
      <c r="C105">
        <v>102</v>
      </c>
      <c r="D105" s="32">
        <v>14.579321142907199</v>
      </c>
      <c r="E105" s="32" t="s">
        <v>28</v>
      </c>
      <c r="F105" s="32">
        <v>14.579321142907199</v>
      </c>
      <c r="G105" s="32">
        <v>14.433368657690099</v>
      </c>
      <c r="H105" s="32" t="s">
        <v>28</v>
      </c>
      <c r="I105" s="32">
        <v>14.433368657690099</v>
      </c>
      <c r="J105" s="31">
        <v>14.143421756356</v>
      </c>
      <c r="K105" s="32" t="s">
        <v>28</v>
      </c>
      <c r="L105" s="32">
        <v>14.143421756356</v>
      </c>
      <c r="M105" s="31">
        <v>13.7925543848053</v>
      </c>
      <c r="N105" s="32" t="s">
        <v>28</v>
      </c>
      <c r="O105" s="32">
        <v>13.7925543848053</v>
      </c>
      <c r="P105" s="31">
        <v>13.2723033993898</v>
      </c>
      <c r="Q105" s="32" t="s">
        <v>28</v>
      </c>
      <c r="R105" s="32">
        <v>13.2723033993898</v>
      </c>
      <c r="S105" s="31">
        <v>13.0594215410391</v>
      </c>
      <c r="T105" s="32" t="s">
        <v>28</v>
      </c>
      <c r="U105" s="32">
        <v>13.0594215410391</v>
      </c>
      <c r="V105" s="31">
        <v>12.6187453833488</v>
      </c>
      <c r="W105" s="32" t="s">
        <v>28</v>
      </c>
      <c r="X105" s="32">
        <v>12.6187453833488</v>
      </c>
      <c r="Y105" s="31">
        <v>12.128363099626901</v>
      </c>
      <c r="Z105" s="32" t="s">
        <v>28</v>
      </c>
      <c r="AA105" s="32">
        <v>12.128363099626901</v>
      </c>
      <c r="AB105" s="31">
        <v>11.722831758339399</v>
      </c>
      <c r="AC105" s="32" t="s">
        <v>28</v>
      </c>
      <c r="AD105" s="32">
        <v>11.722831758339399</v>
      </c>
      <c r="AE105" s="31">
        <v>10.7832522251013</v>
      </c>
      <c r="AF105" s="32" t="s">
        <v>28</v>
      </c>
      <c r="AG105" s="32">
        <v>10.7832522251013</v>
      </c>
      <c r="AH105" s="31">
        <v>10.175384692527199</v>
      </c>
      <c r="AI105" s="32" t="s">
        <v>28</v>
      </c>
      <c r="AJ105" s="32">
        <v>10.175384692527199</v>
      </c>
    </row>
    <row r="106" spans="1:36" x14ac:dyDescent="0.2">
      <c r="A106" s="30" t="s">
        <v>5</v>
      </c>
      <c r="B106">
        <v>103</v>
      </c>
      <c r="C106">
        <v>103</v>
      </c>
      <c r="D106" s="32">
        <v>15.650847307369199</v>
      </c>
      <c r="E106" s="32" t="s">
        <v>28</v>
      </c>
      <c r="F106" s="32">
        <v>15.650847307369199</v>
      </c>
      <c r="G106" s="32">
        <v>15.5747864543372</v>
      </c>
      <c r="H106" s="32" t="s">
        <v>28</v>
      </c>
      <c r="I106" s="32">
        <v>15.5747864543372</v>
      </c>
      <c r="J106" s="31">
        <v>15.3279451122793</v>
      </c>
      <c r="K106" s="32" t="s">
        <v>28</v>
      </c>
      <c r="L106" s="32">
        <v>15.3279451122793</v>
      </c>
      <c r="M106" s="31">
        <v>15.0922660475757</v>
      </c>
      <c r="N106" s="32" t="s">
        <v>28</v>
      </c>
      <c r="O106" s="32">
        <v>15.0922660475757</v>
      </c>
      <c r="P106" s="31">
        <v>14.788717600469999</v>
      </c>
      <c r="Q106" s="32" t="s">
        <v>28</v>
      </c>
      <c r="R106" s="32">
        <v>14.788717600469999</v>
      </c>
      <c r="S106" s="31">
        <v>14.235084529629001</v>
      </c>
      <c r="T106" s="32" t="s">
        <v>28</v>
      </c>
      <c r="U106" s="32">
        <v>14.235084529629001</v>
      </c>
      <c r="V106" s="31">
        <v>13.962579380487799</v>
      </c>
      <c r="W106" s="32" t="s">
        <v>28</v>
      </c>
      <c r="X106" s="32">
        <v>13.962579380487799</v>
      </c>
      <c r="Y106" s="31">
        <v>13.6270052491715</v>
      </c>
      <c r="Z106" s="32" t="s">
        <v>28</v>
      </c>
      <c r="AA106" s="32">
        <v>13.6270052491715</v>
      </c>
      <c r="AB106" s="31">
        <v>13.0159006458337</v>
      </c>
      <c r="AC106" s="32" t="s">
        <v>28</v>
      </c>
      <c r="AD106" s="32">
        <v>13.0159006458337</v>
      </c>
      <c r="AE106" s="31">
        <v>12.4000948556738</v>
      </c>
      <c r="AF106" s="32" t="s">
        <v>28</v>
      </c>
      <c r="AG106" s="32">
        <v>12.4000948556738</v>
      </c>
      <c r="AH106" s="31">
        <v>12.216419858246301</v>
      </c>
      <c r="AI106" s="32" t="s">
        <v>28</v>
      </c>
      <c r="AJ106" s="32">
        <v>12.216419858246301</v>
      </c>
    </row>
    <row r="107" spans="1:36" x14ac:dyDescent="0.2">
      <c r="A107" s="30" t="s">
        <v>7</v>
      </c>
      <c r="B107">
        <v>104</v>
      </c>
      <c r="C107">
        <v>104</v>
      </c>
      <c r="D107" s="32">
        <v>11.2414768842028</v>
      </c>
      <c r="E107" s="32" t="s">
        <v>28</v>
      </c>
      <c r="F107" s="32">
        <v>11.2414768842028</v>
      </c>
      <c r="G107" s="32">
        <v>11.24101342234</v>
      </c>
      <c r="H107" s="32" t="s">
        <v>28</v>
      </c>
      <c r="I107" s="32">
        <v>11.24101342234</v>
      </c>
      <c r="J107" s="31">
        <v>11.228967935697799</v>
      </c>
      <c r="K107" s="32" t="s">
        <v>28</v>
      </c>
      <c r="L107" s="32">
        <v>11.228967935697799</v>
      </c>
      <c r="M107" s="31">
        <v>11.2140710066605</v>
      </c>
      <c r="N107" s="32" t="s">
        <v>28</v>
      </c>
      <c r="O107" s="32">
        <v>11.2140710066605</v>
      </c>
      <c r="P107" s="31">
        <v>11.1871392603391</v>
      </c>
      <c r="Q107" s="32" t="s">
        <v>28</v>
      </c>
      <c r="R107" s="32">
        <v>11.1871392603391</v>
      </c>
      <c r="S107" s="31">
        <v>11.108322705131799</v>
      </c>
      <c r="T107" s="32" t="s">
        <v>28</v>
      </c>
      <c r="U107" s="32">
        <v>11.108322705131799</v>
      </c>
      <c r="V107" s="31">
        <v>10.817523572901299</v>
      </c>
      <c r="W107" s="32" t="s">
        <v>28</v>
      </c>
      <c r="X107" s="32">
        <v>10.817523572901299</v>
      </c>
      <c r="Y107" s="31">
        <v>10.5179538563393</v>
      </c>
      <c r="Z107" s="32" t="s">
        <v>28</v>
      </c>
      <c r="AA107" s="32">
        <v>10.5179538563393</v>
      </c>
      <c r="AB107" s="31">
        <v>10.117172831945201</v>
      </c>
      <c r="AC107" s="32" t="s">
        <v>28</v>
      </c>
      <c r="AD107" s="32">
        <v>10.117172831945201</v>
      </c>
      <c r="AE107" s="31">
        <v>9.85857359927261</v>
      </c>
      <c r="AF107" s="32" t="s">
        <v>28</v>
      </c>
      <c r="AG107" s="32">
        <v>9.85857359927261</v>
      </c>
      <c r="AH107" s="31">
        <v>9.5168552609349195</v>
      </c>
      <c r="AI107" s="32" t="s">
        <v>28</v>
      </c>
      <c r="AJ107" s="32">
        <v>9.5168552609349195</v>
      </c>
    </row>
    <row r="108" spans="1:36" x14ac:dyDescent="0.2">
      <c r="A108" s="30" t="s">
        <v>7</v>
      </c>
      <c r="B108">
        <v>105</v>
      </c>
      <c r="C108">
        <v>105</v>
      </c>
      <c r="D108" s="32">
        <v>12.315597223310901</v>
      </c>
      <c r="E108" s="32" t="s">
        <v>28</v>
      </c>
      <c r="F108" s="32">
        <v>12.315597223310901</v>
      </c>
      <c r="G108" s="32">
        <v>12.3155652689888</v>
      </c>
      <c r="H108" s="32" t="s">
        <v>28</v>
      </c>
      <c r="I108" s="32">
        <v>12.3155652689888</v>
      </c>
      <c r="J108" s="31">
        <v>12.309975848114499</v>
      </c>
      <c r="K108" s="32" t="s">
        <v>28</v>
      </c>
      <c r="L108" s="32">
        <v>12.309975848114499</v>
      </c>
      <c r="M108" s="31">
        <v>12.3098688610529</v>
      </c>
      <c r="N108" s="32" t="s">
        <v>28</v>
      </c>
      <c r="O108" s="32">
        <v>12.3098688610529</v>
      </c>
      <c r="P108" s="31">
        <v>12.3096258861378</v>
      </c>
      <c r="Q108" s="32" t="s">
        <v>28</v>
      </c>
      <c r="R108" s="32">
        <v>12.3096258861378</v>
      </c>
      <c r="S108" s="31">
        <v>12.304155965264099</v>
      </c>
      <c r="T108" s="32" t="s">
        <v>28</v>
      </c>
      <c r="U108" s="32">
        <v>12.304155965264099</v>
      </c>
      <c r="V108" s="31">
        <v>12.2955195070406</v>
      </c>
      <c r="W108" s="32" t="s">
        <v>28</v>
      </c>
      <c r="X108" s="32">
        <v>12.2955195070406</v>
      </c>
      <c r="Y108" s="31">
        <v>12.2641664791648</v>
      </c>
      <c r="Z108" s="32" t="s">
        <v>28</v>
      </c>
      <c r="AA108" s="32">
        <v>12.2641664791648</v>
      </c>
      <c r="AB108" s="31">
        <v>12.2327178519804</v>
      </c>
      <c r="AC108" s="32" t="s">
        <v>28</v>
      </c>
      <c r="AD108" s="32">
        <v>12.2327178519804</v>
      </c>
      <c r="AE108" s="31">
        <v>12.204617409360599</v>
      </c>
      <c r="AF108" s="32" t="s">
        <v>28</v>
      </c>
      <c r="AG108" s="32">
        <v>12.204617409360599</v>
      </c>
      <c r="AH108" s="31">
        <v>12.1256788491231</v>
      </c>
      <c r="AI108" s="32" t="s">
        <v>28</v>
      </c>
      <c r="AJ108" s="32">
        <v>12.1256788491231</v>
      </c>
    </row>
    <row r="109" spans="1:36" x14ac:dyDescent="0.2">
      <c r="A109" s="30" t="s">
        <v>6</v>
      </c>
      <c r="B109">
        <v>106</v>
      </c>
      <c r="C109">
        <v>106</v>
      </c>
      <c r="D109" s="32">
        <v>13.9715314180395</v>
      </c>
      <c r="E109" s="32" t="s">
        <v>28</v>
      </c>
      <c r="F109" s="32">
        <v>13.9715314180395</v>
      </c>
      <c r="G109" s="32">
        <v>13.9708932713121</v>
      </c>
      <c r="H109" s="32" t="s">
        <v>28</v>
      </c>
      <c r="I109" s="32">
        <v>13.9708932713121</v>
      </c>
      <c r="J109" s="31">
        <v>13.9641101875084</v>
      </c>
      <c r="K109" s="32" t="s">
        <v>28</v>
      </c>
      <c r="L109" s="32">
        <v>13.9641101875084</v>
      </c>
      <c r="M109" s="31">
        <v>13.9401534575005</v>
      </c>
      <c r="N109" s="32" t="s">
        <v>28</v>
      </c>
      <c r="O109" s="32">
        <v>13.9401534575005</v>
      </c>
      <c r="P109" s="31">
        <v>13.9246187665065</v>
      </c>
      <c r="Q109" s="32" t="s">
        <v>28</v>
      </c>
      <c r="R109" s="32">
        <v>13.9246187665065</v>
      </c>
      <c r="S109" s="31">
        <v>13.8956818743558</v>
      </c>
      <c r="T109" s="32" t="s">
        <v>28</v>
      </c>
      <c r="U109" s="32">
        <v>13.8956818743558</v>
      </c>
      <c r="V109" s="31">
        <v>13.8623807362469</v>
      </c>
      <c r="W109" s="32" t="s">
        <v>28</v>
      </c>
      <c r="X109" s="32">
        <v>13.8623807362469</v>
      </c>
      <c r="Y109" s="31">
        <v>13.831048150177301</v>
      </c>
      <c r="Z109" s="32" t="s">
        <v>28</v>
      </c>
      <c r="AA109" s="32">
        <v>13.831048150177301</v>
      </c>
      <c r="AB109" s="31">
        <v>13.743657541976299</v>
      </c>
      <c r="AC109" s="32" t="s">
        <v>28</v>
      </c>
      <c r="AD109" s="32">
        <v>13.743657541976299</v>
      </c>
      <c r="AE109" s="31">
        <v>13.6727059800111</v>
      </c>
      <c r="AF109" s="32" t="s">
        <v>28</v>
      </c>
      <c r="AG109" s="32">
        <v>13.6727059800111</v>
      </c>
      <c r="AH109" s="31">
        <v>13.5118769012733</v>
      </c>
      <c r="AI109" s="32" t="s">
        <v>28</v>
      </c>
      <c r="AJ109" s="32">
        <v>13.5118769012733</v>
      </c>
    </row>
    <row r="110" spans="1:36" x14ac:dyDescent="0.2">
      <c r="A110" s="30" t="s">
        <v>7</v>
      </c>
      <c r="B110">
        <v>107</v>
      </c>
      <c r="C110">
        <v>107</v>
      </c>
      <c r="D110" s="32">
        <v>9.7646800673264007</v>
      </c>
      <c r="E110" s="32" t="s">
        <v>28</v>
      </c>
      <c r="F110" s="32">
        <v>9.7646800673264007</v>
      </c>
      <c r="G110" s="32">
        <v>9.7641742862120093</v>
      </c>
      <c r="H110" s="32" t="s">
        <v>28</v>
      </c>
      <c r="I110" s="32">
        <v>9.7641742862120093</v>
      </c>
      <c r="J110" s="31">
        <v>9.7578639906248501</v>
      </c>
      <c r="K110" s="32" t="s">
        <v>28</v>
      </c>
      <c r="L110" s="32">
        <v>9.7578639906248501</v>
      </c>
      <c r="M110" s="31">
        <v>9.7574215553029102</v>
      </c>
      <c r="N110" s="32" t="s">
        <v>28</v>
      </c>
      <c r="O110" s="32">
        <v>9.7574215553029102</v>
      </c>
      <c r="P110" s="31">
        <v>9.7561181329462006</v>
      </c>
      <c r="Q110" s="32" t="s">
        <v>28</v>
      </c>
      <c r="R110" s="32">
        <v>9.7561181329462006</v>
      </c>
      <c r="S110" s="31">
        <v>9.7526839961840306</v>
      </c>
      <c r="T110" s="32" t="s">
        <v>28</v>
      </c>
      <c r="U110" s="32">
        <v>9.7526839961840306</v>
      </c>
      <c r="V110" s="31">
        <v>9.7436816087241507</v>
      </c>
      <c r="W110" s="32" t="s">
        <v>28</v>
      </c>
      <c r="X110" s="32">
        <v>9.7436816087241507</v>
      </c>
      <c r="Y110" s="31">
        <v>9.7435917552591</v>
      </c>
      <c r="Z110" s="32" t="s">
        <v>28</v>
      </c>
      <c r="AA110" s="32">
        <v>9.7435917552591</v>
      </c>
      <c r="AB110" s="31">
        <v>9.7414709271890096</v>
      </c>
      <c r="AC110" s="32" t="s">
        <v>28</v>
      </c>
      <c r="AD110" s="32">
        <v>9.7414709271890096</v>
      </c>
      <c r="AE110" s="31">
        <v>9.7405447994939998</v>
      </c>
      <c r="AF110" s="32" t="s">
        <v>28</v>
      </c>
      <c r="AG110" s="32">
        <v>9.7405447994939998</v>
      </c>
      <c r="AH110" s="31">
        <v>9.71761589932097</v>
      </c>
      <c r="AI110" s="32" t="s">
        <v>28</v>
      </c>
      <c r="AJ110" s="32">
        <v>9.71761589932097</v>
      </c>
    </row>
    <row r="111" spans="1:36" x14ac:dyDescent="0.2">
      <c r="A111" s="30" t="s">
        <v>5</v>
      </c>
      <c r="B111">
        <v>108</v>
      </c>
      <c r="C111">
        <v>108</v>
      </c>
      <c r="D111" s="32">
        <v>14.269102191324199</v>
      </c>
      <c r="E111" s="32" t="s">
        <v>28</v>
      </c>
      <c r="F111" s="32">
        <v>14.269102191324199</v>
      </c>
      <c r="G111" s="32">
        <v>14.157170525339399</v>
      </c>
      <c r="H111" s="32" t="s">
        <v>28</v>
      </c>
      <c r="I111" s="32">
        <v>14.157170525339399</v>
      </c>
      <c r="J111" s="31">
        <v>14.103584884350401</v>
      </c>
      <c r="K111" s="32" t="s">
        <v>28</v>
      </c>
      <c r="L111" s="32">
        <v>14.103584884350401</v>
      </c>
      <c r="M111" s="31">
        <v>14.013229593434099</v>
      </c>
      <c r="N111" s="32" t="s">
        <v>28</v>
      </c>
      <c r="O111" s="32">
        <v>14.013229593434099</v>
      </c>
      <c r="P111" s="31">
        <v>13.9483390094263</v>
      </c>
      <c r="Q111" s="32" t="s">
        <v>28</v>
      </c>
      <c r="R111" s="32">
        <v>13.9483390094263</v>
      </c>
      <c r="S111" s="31">
        <v>13.891505770256501</v>
      </c>
      <c r="T111" s="32" t="s">
        <v>28</v>
      </c>
      <c r="U111" s="32">
        <v>13.891505770256501</v>
      </c>
      <c r="V111" s="31">
        <v>13.852597254995</v>
      </c>
      <c r="W111" s="32" t="s">
        <v>28</v>
      </c>
      <c r="X111" s="32">
        <v>13.852597254995</v>
      </c>
      <c r="Y111" s="31">
        <v>13.7923099750862</v>
      </c>
      <c r="Z111" s="32" t="s">
        <v>28</v>
      </c>
      <c r="AA111" s="32">
        <v>13.7923099750862</v>
      </c>
      <c r="AB111" s="31">
        <v>13.763778209724901</v>
      </c>
      <c r="AC111" s="32" t="s">
        <v>28</v>
      </c>
      <c r="AD111" s="32">
        <v>13.763778209724901</v>
      </c>
      <c r="AE111" s="31">
        <v>13.6659589659532</v>
      </c>
      <c r="AF111" s="32" t="s">
        <v>28</v>
      </c>
      <c r="AG111" s="32">
        <v>13.6659589659532</v>
      </c>
      <c r="AH111" s="31">
        <v>13.6258837230091</v>
      </c>
      <c r="AI111" s="32" t="s">
        <v>28</v>
      </c>
      <c r="AJ111" s="32">
        <v>13.6258837230091</v>
      </c>
    </row>
    <row r="112" spans="1:36" x14ac:dyDescent="0.2">
      <c r="A112" s="30" t="s">
        <v>5</v>
      </c>
      <c r="B112">
        <v>109</v>
      </c>
      <c r="C112">
        <v>109</v>
      </c>
      <c r="D112" s="32">
        <v>12.542017693899901</v>
      </c>
      <c r="E112" s="32" t="s">
        <v>28</v>
      </c>
      <c r="F112" s="32">
        <v>12.542017693899901</v>
      </c>
      <c r="G112" s="32">
        <v>12.542009054285799</v>
      </c>
      <c r="H112" s="32" t="s">
        <v>28</v>
      </c>
      <c r="I112" s="32">
        <v>12.542009054285799</v>
      </c>
      <c r="J112" s="31">
        <v>12.541995880860201</v>
      </c>
      <c r="K112" s="32" t="s">
        <v>28</v>
      </c>
      <c r="L112" s="32">
        <v>12.541995880860201</v>
      </c>
      <c r="M112" s="31">
        <v>12.4879977383214</v>
      </c>
      <c r="N112" s="32" t="s">
        <v>28</v>
      </c>
      <c r="O112" s="32">
        <v>12.4879977383214</v>
      </c>
      <c r="P112" s="31">
        <v>12.418030812938699</v>
      </c>
      <c r="Q112" s="32" t="s">
        <v>28</v>
      </c>
      <c r="R112" s="32">
        <v>12.418030812938699</v>
      </c>
      <c r="S112" s="31">
        <v>12.3079194794018</v>
      </c>
      <c r="T112" s="32" t="s">
        <v>28</v>
      </c>
      <c r="U112" s="32">
        <v>12.3079194794018</v>
      </c>
      <c r="V112" s="31">
        <v>12.2116246402563</v>
      </c>
      <c r="W112" s="32" t="s">
        <v>28</v>
      </c>
      <c r="X112" s="32">
        <v>12.2116246402563</v>
      </c>
      <c r="Y112" s="31">
        <v>12.142154193346199</v>
      </c>
      <c r="Z112" s="32" t="s">
        <v>28</v>
      </c>
      <c r="AA112" s="32">
        <v>12.142154193346199</v>
      </c>
      <c r="AB112" s="31">
        <v>12.0320402469796</v>
      </c>
      <c r="AC112" s="32" t="s">
        <v>28</v>
      </c>
      <c r="AD112" s="32">
        <v>12.0320402469796</v>
      </c>
      <c r="AE112" s="31">
        <v>12.02191048974</v>
      </c>
      <c r="AF112" s="32" t="s">
        <v>28</v>
      </c>
      <c r="AG112" s="32">
        <v>12.02191048974</v>
      </c>
      <c r="AH112" s="31">
        <v>11.980213460186199</v>
      </c>
      <c r="AI112" s="32" t="s">
        <v>28</v>
      </c>
      <c r="AJ112" s="32">
        <v>11.980213460186199</v>
      </c>
    </row>
    <row r="113" spans="1:36" x14ac:dyDescent="0.2">
      <c r="A113" s="30" t="s">
        <v>7</v>
      </c>
      <c r="B113">
        <v>110</v>
      </c>
      <c r="C113">
        <v>110</v>
      </c>
      <c r="D113" s="32">
        <v>9.3334139557158498</v>
      </c>
      <c r="E113" s="32" t="s">
        <v>28</v>
      </c>
      <c r="F113" s="32">
        <v>9.3334139557158498</v>
      </c>
      <c r="G113" s="32">
        <v>9.3324851290966802</v>
      </c>
      <c r="H113" s="32" t="s">
        <v>28</v>
      </c>
      <c r="I113" s="32">
        <v>9.3324851290966802</v>
      </c>
      <c r="J113" s="31">
        <v>9.3198387303637205</v>
      </c>
      <c r="K113" s="32" t="s">
        <v>28</v>
      </c>
      <c r="L113" s="32">
        <v>9.3198387303637205</v>
      </c>
      <c r="M113" s="31">
        <v>9.3014982262776407</v>
      </c>
      <c r="N113" s="32" t="s">
        <v>28</v>
      </c>
      <c r="O113" s="32">
        <v>9.3014982262776407</v>
      </c>
      <c r="P113" s="31">
        <v>9.1250156640568001</v>
      </c>
      <c r="Q113" s="32" t="s">
        <v>28</v>
      </c>
      <c r="R113" s="32">
        <v>9.1250156640568001</v>
      </c>
      <c r="S113" s="31">
        <v>9.0096720887661004</v>
      </c>
      <c r="T113" s="32" t="s">
        <v>28</v>
      </c>
      <c r="U113" s="32">
        <v>9.0096720887661004</v>
      </c>
      <c r="V113" s="31">
        <v>8.79473871735639</v>
      </c>
      <c r="W113" s="32" t="s">
        <v>28</v>
      </c>
      <c r="X113" s="32">
        <v>8.79473871735639</v>
      </c>
      <c r="Y113" s="31">
        <v>8.5453044109501892</v>
      </c>
      <c r="Z113" s="32" t="s">
        <v>28</v>
      </c>
      <c r="AA113" s="32">
        <v>8.5453044109501892</v>
      </c>
      <c r="AB113" s="31">
        <v>8.2222973430307604</v>
      </c>
      <c r="AC113" s="32" t="s">
        <v>28</v>
      </c>
      <c r="AD113" s="32">
        <v>8.2222973430307604</v>
      </c>
      <c r="AE113" s="31">
        <v>7.9744681196563798</v>
      </c>
      <c r="AF113" s="32" t="s">
        <v>28</v>
      </c>
      <c r="AG113" s="32">
        <v>7.9744681196563798</v>
      </c>
      <c r="AH113" s="31">
        <v>7.67123908476177</v>
      </c>
      <c r="AI113" s="32" t="s">
        <v>28</v>
      </c>
      <c r="AJ113" s="32">
        <v>7.67123908476177</v>
      </c>
    </row>
    <row r="114" spans="1:36" x14ac:dyDescent="0.2">
      <c r="A114" s="30" t="s">
        <v>7</v>
      </c>
      <c r="B114">
        <v>111</v>
      </c>
      <c r="C114">
        <v>111</v>
      </c>
      <c r="D114" s="32">
        <v>8.9399472545288496</v>
      </c>
      <c r="E114" s="32" t="s">
        <v>28</v>
      </c>
      <c r="F114" s="32">
        <v>8.9399472545288496</v>
      </c>
      <c r="G114" s="32">
        <v>8.9399394208063701</v>
      </c>
      <c r="H114" s="32" t="s">
        <v>28</v>
      </c>
      <c r="I114" s="32">
        <v>8.9399394208063701</v>
      </c>
      <c r="J114" s="31">
        <v>8.9395050967071601</v>
      </c>
      <c r="K114" s="32" t="s">
        <v>28</v>
      </c>
      <c r="L114" s="32">
        <v>8.9395050967071601</v>
      </c>
      <c r="M114" s="31">
        <v>8.9394573048130503</v>
      </c>
      <c r="N114" s="32" t="s">
        <v>28</v>
      </c>
      <c r="O114" s="32">
        <v>8.9394573048130503</v>
      </c>
      <c r="P114" s="31">
        <v>8.9390230535665705</v>
      </c>
      <c r="Q114" s="32" t="s">
        <v>28</v>
      </c>
      <c r="R114" s="32">
        <v>8.9390230535665705</v>
      </c>
      <c r="S114" s="31">
        <v>8.9374582448946196</v>
      </c>
      <c r="T114" s="32" t="s">
        <v>28</v>
      </c>
      <c r="U114" s="32">
        <v>8.9374582448946196</v>
      </c>
      <c r="V114" s="31">
        <v>8.9331322104263506</v>
      </c>
      <c r="W114" s="32" t="s">
        <v>28</v>
      </c>
      <c r="X114" s="32">
        <v>8.9331322104263506</v>
      </c>
      <c r="Y114" s="31">
        <v>8.9232550616785797</v>
      </c>
      <c r="Z114" s="32" t="s">
        <v>28</v>
      </c>
      <c r="AA114" s="32">
        <v>8.9232550616785797</v>
      </c>
      <c r="AB114" s="31">
        <v>8.9150787301375001</v>
      </c>
      <c r="AC114" s="32" t="s">
        <v>28</v>
      </c>
      <c r="AD114" s="32">
        <v>8.9150787301375001</v>
      </c>
      <c r="AE114" s="31">
        <v>8.8999140738953493</v>
      </c>
      <c r="AF114" s="32" t="s">
        <v>28</v>
      </c>
      <c r="AG114" s="32">
        <v>8.8999140738953493</v>
      </c>
      <c r="AH114" s="31">
        <v>8.8805311686188997</v>
      </c>
      <c r="AI114" s="32" t="s">
        <v>28</v>
      </c>
      <c r="AJ114" s="32">
        <v>8.8805311686188997</v>
      </c>
    </row>
    <row r="115" spans="1:36" x14ac:dyDescent="0.2">
      <c r="A115" s="30" t="s">
        <v>7</v>
      </c>
      <c r="B115">
        <v>112</v>
      </c>
      <c r="C115">
        <v>112</v>
      </c>
      <c r="D115" s="32">
        <v>11.200009151225601</v>
      </c>
      <c r="E115" s="32" t="s">
        <v>28</v>
      </c>
      <c r="F115" s="32">
        <v>11.200009151225601</v>
      </c>
      <c r="G115" s="32">
        <v>11.167091980918199</v>
      </c>
      <c r="H115" s="32" t="s">
        <v>28</v>
      </c>
      <c r="I115" s="32">
        <v>11.167091980918199</v>
      </c>
      <c r="J115" s="31">
        <v>11.1435823773965</v>
      </c>
      <c r="K115" s="32" t="s">
        <v>28</v>
      </c>
      <c r="L115" s="32">
        <v>11.1435823773965</v>
      </c>
      <c r="M115" s="31">
        <v>11.042661414836401</v>
      </c>
      <c r="N115" s="32" t="s">
        <v>28</v>
      </c>
      <c r="O115" s="32">
        <v>11.042661414836401</v>
      </c>
      <c r="P115" s="31">
        <v>10.9224542751413</v>
      </c>
      <c r="Q115" s="32" t="s">
        <v>28</v>
      </c>
      <c r="R115" s="32">
        <v>10.9224542751413</v>
      </c>
      <c r="S115" s="31">
        <v>10.670663866877801</v>
      </c>
      <c r="T115" s="32" t="s">
        <v>28</v>
      </c>
      <c r="U115" s="32">
        <v>10.670663866877801</v>
      </c>
      <c r="V115" s="31">
        <v>10.5345312769561</v>
      </c>
      <c r="W115" s="32" t="s">
        <v>28</v>
      </c>
      <c r="X115" s="32">
        <v>10.5345312769561</v>
      </c>
      <c r="Y115" s="31">
        <v>10.3276038377743</v>
      </c>
      <c r="Z115" s="32" t="s">
        <v>28</v>
      </c>
      <c r="AA115" s="32">
        <v>10.3276038377743</v>
      </c>
      <c r="AB115" s="31">
        <v>10.034703446151999</v>
      </c>
      <c r="AC115" s="32" t="s">
        <v>28</v>
      </c>
      <c r="AD115" s="32">
        <v>10.034703446151999</v>
      </c>
      <c r="AE115" s="31">
        <v>9.8058003021690503</v>
      </c>
      <c r="AF115" s="32" t="s">
        <v>28</v>
      </c>
      <c r="AG115" s="32">
        <v>9.8058003021690503</v>
      </c>
      <c r="AH115" s="31">
        <v>9.3152183760076408</v>
      </c>
      <c r="AI115" s="32" t="s">
        <v>28</v>
      </c>
      <c r="AJ115" s="32">
        <v>9.3152183760076408</v>
      </c>
    </row>
    <row r="116" spans="1:36" x14ac:dyDescent="0.2">
      <c r="A116" s="30" t="s">
        <v>7</v>
      </c>
      <c r="B116">
        <v>113</v>
      </c>
      <c r="C116">
        <v>113</v>
      </c>
      <c r="D116" s="32">
        <v>10.729321432769</v>
      </c>
      <c r="E116" s="32" t="s">
        <v>28</v>
      </c>
      <c r="F116" s="32">
        <v>10.729321432769</v>
      </c>
      <c r="G116" s="32">
        <v>10.6929010568441</v>
      </c>
      <c r="H116" s="32" t="s">
        <v>28</v>
      </c>
      <c r="I116" s="32">
        <v>10.6929010568441</v>
      </c>
      <c r="J116" s="31">
        <v>10.620502520581599</v>
      </c>
      <c r="K116" s="32" t="s">
        <v>28</v>
      </c>
      <c r="L116" s="32">
        <v>10.620502520581599</v>
      </c>
      <c r="M116" s="31">
        <v>10.494377669419601</v>
      </c>
      <c r="N116" s="32" t="s">
        <v>28</v>
      </c>
      <c r="O116" s="32">
        <v>10.494377669419601</v>
      </c>
      <c r="P116" s="31">
        <v>10.399473130674799</v>
      </c>
      <c r="Q116" s="32" t="s">
        <v>28</v>
      </c>
      <c r="R116" s="32">
        <v>10.399473130674799</v>
      </c>
      <c r="S116" s="31">
        <v>10.1951445069574</v>
      </c>
      <c r="T116" s="32" t="s">
        <v>28</v>
      </c>
      <c r="U116" s="32">
        <v>10.1951445069574</v>
      </c>
      <c r="V116" s="31">
        <v>9.8954780889473799</v>
      </c>
      <c r="W116" s="32" t="s">
        <v>28</v>
      </c>
      <c r="X116" s="32">
        <v>9.8954780889473799</v>
      </c>
      <c r="Y116" s="31">
        <v>9.6705582969632093</v>
      </c>
      <c r="Z116" s="32" t="s">
        <v>28</v>
      </c>
      <c r="AA116" s="32">
        <v>9.6705582969632093</v>
      </c>
      <c r="AB116" s="31">
        <v>9.5781614369532004</v>
      </c>
      <c r="AC116" s="32" t="s">
        <v>28</v>
      </c>
      <c r="AD116" s="32">
        <v>9.5781614369532004</v>
      </c>
      <c r="AE116" s="31">
        <v>9.4837026890036498</v>
      </c>
      <c r="AF116" s="32" t="s">
        <v>28</v>
      </c>
      <c r="AG116" s="32">
        <v>9.4837026890036498</v>
      </c>
      <c r="AH116" s="31">
        <v>9.3937867735361298</v>
      </c>
      <c r="AI116" s="32" t="s">
        <v>28</v>
      </c>
      <c r="AJ116" s="32">
        <v>9.3937867735361298</v>
      </c>
    </row>
    <row r="117" spans="1:36" x14ac:dyDescent="0.2">
      <c r="A117" s="30" t="s">
        <v>5</v>
      </c>
      <c r="B117">
        <v>114</v>
      </c>
      <c r="C117">
        <v>114</v>
      </c>
      <c r="D117" s="32">
        <v>14.0665683909096</v>
      </c>
      <c r="E117" s="32" t="s">
        <v>28</v>
      </c>
      <c r="F117" s="32">
        <v>14.0665683909096</v>
      </c>
      <c r="G117" s="32">
        <v>14.058748233208901</v>
      </c>
      <c r="H117" s="32" t="s">
        <v>28</v>
      </c>
      <c r="I117" s="32">
        <v>14.058748233208901</v>
      </c>
      <c r="J117" s="31">
        <v>14.049949990602499</v>
      </c>
      <c r="K117" s="32" t="s">
        <v>28</v>
      </c>
      <c r="L117" s="32">
        <v>14.049949990602499</v>
      </c>
      <c r="M117" s="31">
        <v>14.047786977716299</v>
      </c>
      <c r="N117" s="32" t="s">
        <v>28</v>
      </c>
      <c r="O117" s="32">
        <v>14.047786977716299</v>
      </c>
      <c r="P117" s="31">
        <v>14.0146034683411</v>
      </c>
      <c r="Q117" s="32" t="s">
        <v>28</v>
      </c>
      <c r="R117" s="32">
        <v>14.0146034683411</v>
      </c>
      <c r="S117" s="31">
        <v>13.9863489668088</v>
      </c>
      <c r="T117" s="32" t="s">
        <v>28</v>
      </c>
      <c r="U117" s="32">
        <v>13.9863489668088</v>
      </c>
      <c r="V117" s="31">
        <v>13.974857466582399</v>
      </c>
      <c r="W117" s="32" t="s">
        <v>28</v>
      </c>
      <c r="X117" s="32">
        <v>13.974857466582399</v>
      </c>
      <c r="Y117" s="31">
        <v>13.949105234639299</v>
      </c>
      <c r="Z117" s="32" t="s">
        <v>28</v>
      </c>
      <c r="AA117" s="32">
        <v>13.949105234639299</v>
      </c>
      <c r="AB117" s="31">
        <v>13.8378463780681</v>
      </c>
      <c r="AC117" s="32" t="s">
        <v>28</v>
      </c>
      <c r="AD117" s="32">
        <v>13.8378463780681</v>
      </c>
      <c r="AE117" s="31">
        <v>13.768693809371699</v>
      </c>
      <c r="AF117" s="32" t="s">
        <v>28</v>
      </c>
      <c r="AG117" s="32">
        <v>13.768693809371699</v>
      </c>
      <c r="AH117" s="31">
        <v>13.6601563897995</v>
      </c>
      <c r="AI117" s="32" t="s">
        <v>28</v>
      </c>
      <c r="AJ117" s="32">
        <v>13.6601563897995</v>
      </c>
    </row>
    <row r="118" spans="1:36" x14ac:dyDescent="0.2">
      <c r="A118" s="30" t="s">
        <v>5</v>
      </c>
      <c r="B118">
        <v>115</v>
      </c>
      <c r="C118">
        <v>115</v>
      </c>
      <c r="D118" s="32">
        <v>14.4246603076254</v>
      </c>
      <c r="E118" s="32" t="s">
        <v>28</v>
      </c>
      <c r="F118" s="32">
        <v>14.4246603076254</v>
      </c>
      <c r="G118" s="32">
        <v>14.420536709394501</v>
      </c>
      <c r="H118" s="32" t="s">
        <v>28</v>
      </c>
      <c r="I118" s="32">
        <v>14.420536709394501</v>
      </c>
      <c r="J118" s="31">
        <v>14.3823791523238</v>
      </c>
      <c r="K118" s="32" t="s">
        <v>28</v>
      </c>
      <c r="L118" s="32">
        <v>14.3823791523238</v>
      </c>
      <c r="M118" s="31">
        <v>14.3614470793464</v>
      </c>
      <c r="N118" s="32" t="s">
        <v>28</v>
      </c>
      <c r="O118" s="32">
        <v>14.3614470793464</v>
      </c>
      <c r="P118" s="31">
        <v>14.3538595144138</v>
      </c>
      <c r="Q118" s="32" t="s">
        <v>28</v>
      </c>
      <c r="R118" s="32">
        <v>14.3538595144138</v>
      </c>
      <c r="S118" s="31">
        <v>14.331805401523001</v>
      </c>
      <c r="T118" s="32" t="s">
        <v>28</v>
      </c>
      <c r="U118" s="32">
        <v>14.331805401523001</v>
      </c>
      <c r="V118" s="31">
        <v>14.2243615223368</v>
      </c>
      <c r="W118" s="32" t="s">
        <v>28</v>
      </c>
      <c r="X118" s="32">
        <v>14.2243615223368</v>
      </c>
      <c r="Y118" s="31">
        <v>14.1335747714894</v>
      </c>
      <c r="Z118" s="32" t="s">
        <v>28</v>
      </c>
      <c r="AA118" s="32">
        <v>14.1335747714894</v>
      </c>
      <c r="AB118" s="31">
        <v>13.8896031085541</v>
      </c>
      <c r="AC118" s="32" t="s">
        <v>28</v>
      </c>
      <c r="AD118" s="32">
        <v>13.8896031085541</v>
      </c>
      <c r="AE118" s="31">
        <v>13.669478158389801</v>
      </c>
      <c r="AF118" s="32" t="s">
        <v>28</v>
      </c>
      <c r="AG118" s="32">
        <v>13.669478158389801</v>
      </c>
      <c r="AH118" s="31">
        <v>13.248568061822301</v>
      </c>
      <c r="AI118" s="32" t="s">
        <v>28</v>
      </c>
      <c r="AJ118" s="32">
        <v>13.248568061822301</v>
      </c>
    </row>
    <row r="119" spans="1:36" x14ac:dyDescent="0.2">
      <c r="A119" s="30" t="s">
        <v>5</v>
      </c>
      <c r="B119">
        <v>116</v>
      </c>
      <c r="C119">
        <v>116</v>
      </c>
      <c r="D119" s="32">
        <v>12.1899280380375</v>
      </c>
      <c r="E119" s="32" t="s">
        <v>28</v>
      </c>
      <c r="F119" s="32">
        <v>12.1899280380375</v>
      </c>
      <c r="G119" s="32">
        <v>12.187775916693599</v>
      </c>
      <c r="H119" s="32" t="s">
        <v>28</v>
      </c>
      <c r="I119" s="32">
        <v>12.187775916693599</v>
      </c>
      <c r="J119" s="31">
        <v>12.1858481776357</v>
      </c>
      <c r="K119" s="32" t="s">
        <v>28</v>
      </c>
      <c r="L119" s="32">
        <v>12.1858481776357</v>
      </c>
      <c r="M119" s="31">
        <v>12.184893692150901</v>
      </c>
      <c r="N119" s="32" t="s">
        <v>28</v>
      </c>
      <c r="O119" s="32">
        <v>12.184893692150901</v>
      </c>
      <c r="P119" s="31">
        <v>12.173673036364001</v>
      </c>
      <c r="Q119" s="32" t="s">
        <v>28</v>
      </c>
      <c r="R119" s="32">
        <v>12.173673036364001</v>
      </c>
      <c r="S119" s="31">
        <v>12.150685455826</v>
      </c>
      <c r="T119" s="32" t="s">
        <v>28</v>
      </c>
      <c r="U119" s="32">
        <v>12.150685455826</v>
      </c>
      <c r="V119" s="31">
        <v>12.120134902412399</v>
      </c>
      <c r="W119" s="32" t="s">
        <v>28</v>
      </c>
      <c r="X119" s="32">
        <v>12.120134902412399</v>
      </c>
      <c r="Y119" s="31">
        <v>12.053413811405999</v>
      </c>
      <c r="Z119" s="32" t="s">
        <v>28</v>
      </c>
      <c r="AA119" s="32">
        <v>12.053413811405999</v>
      </c>
      <c r="AB119" s="31">
        <v>12.007486176573</v>
      </c>
      <c r="AC119" s="32" t="s">
        <v>28</v>
      </c>
      <c r="AD119" s="32">
        <v>12.007486176573</v>
      </c>
      <c r="AE119" s="31">
        <v>11.9488079143392</v>
      </c>
      <c r="AF119" s="32" t="s">
        <v>28</v>
      </c>
      <c r="AG119" s="32">
        <v>11.9488079143392</v>
      </c>
      <c r="AH119" s="31">
        <v>11.876889190032299</v>
      </c>
      <c r="AI119" s="32" t="s">
        <v>28</v>
      </c>
      <c r="AJ119" s="32">
        <v>11.876889190032299</v>
      </c>
    </row>
    <row r="120" spans="1:36" x14ac:dyDescent="0.2">
      <c r="A120" s="30" t="s">
        <v>5</v>
      </c>
      <c r="B120">
        <v>117</v>
      </c>
      <c r="C120">
        <v>117</v>
      </c>
      <c r="D120" s="32">
        <v>12.1031894991958</v>
      </c>
      <c r="E120" s="32" t="s">
        <v>28</v>
      </c>
      <c r="F120" s="32">
        <v>12.1031894991958</v>
      </c>
      <c r="G120" s="32">
        <v>12.103136416850999</v>
      </c>
      <c r="H120" s="32" t="s">
        <v>28</v>
      </c>
      <c r="I120" s="32">
        <v>12.103136416850999</v>
      </c>
      <c r="J120" s="31">
        <v>12.103127381568401</v>
      </c>
      <c r="K120" s="32" t="s">
        <v>28</v>
      </c>
      <c r="L120" s="32">
        <v>12.103127381568401</v>
      </c>
      <c r="M120" s="31">
        <v>12.102637782249699</v>
      </c>
      <c r="N120" s="32" t="s">
        <v>28</v>
      </c>
      <c r="O120" s="32">
        <v>12.102637782249699</v>
      </c>
      <c r="P120" s="31">
        <v>12.101968396022899</v>
      </c>
      <c r="Q120" s="32" t="s">
        <v>28</v>
      </c>
      <c r="R120" s="32">
        <v>12.101968396022899</v>
      </c>
      <c r="S120" s="31">
        <v>12.101676663824501</v>
      </c>
      <c r="T120" s="32" t="s">
        <v>28</v>
      </c>
      <c r="U120" s="32">
        <v>12.101676663824501</v>
      </c>
      <c r="V120" s="31">
        <v>12.1010519274926</v>
      </c>
      <c r="W120" s="32" t="s">
        <v>28</v>
      </c>
      <c r="X120" s="32">
        <v>12.1010519274926</v>
      </c>
      <c r="Y120" s="31">
        <v>12.0998882331081</v>
      </c>
      <c r="Z120" s="32" t="s">
        <v>28</v>
      </c>
      <c r="AA120" s="32">
        <v>12.0998882331081</v>
      </c>
      <c r="AB120" s="31">
        <v>12.0996705178199</v>
      </c>
      <c r="AC120" s="32" t="s">
        <v>28</v>
      </c>
      <c r="AD120" s="32">
        <v>12.0996705178199</v>
      </c>
      <c r="AE120" s="31">
        <v>12.099528375502899</v>
      </c>
      <c r="AF120" s="32" t="s">
        <v>28</v>
      </c>
      <c r="AG120" s="32">
        <v>12.099528375502899</v>
      </c>
      <c r="AH120" s="31">
        <v>12.0989810527294</v>
      </c>
      <c r="AI120" s="32" t="s">
        <v>28</v>
      </c>
      <c r="AJ120" s="32">
        <v>12.0989810527294</v>
      </c>
    </row>
    <row r="121" spans="1:36" x14ac:dyDescent="0.2">
      <c r="A121" s="30" t="s">
        <v>7</v>
      </c>
      <c r="B121">
        <v>118</v>
      </c>
      <c r="C121">
        <v>118</v>
      </c>
      <c r="D121" s="32">
        <v>14.1457466242656</v>
      </c>
      <c r="E121" s="32" t="s">
        <v>28</v>
      </c>
      <c r="F121" s="32">
        <v>14.1457466242656</v>
      </c>
      <c r="G121" s="32">
        <v>14.1434027779961</v>
      </c>
      <c r="H121" s="32" t="s">
        <v>28</v>
      </c>
      <c r="I121" s="32">
        <v>14.1434027779961</v>
      </c>
      <c r="J121" s="31">
        <v>14.1419848184501</v>
      </c>
      <c r="K121" s="32" t="s">
        <v>28</v>
      </c>
      <c r="L121" s="32">
        <v>14.1419848184501</v>
      </c>
      <c r="M121" s="31">
        <v>14.141511988084201</v>
      </c>
      <c r="N121" s="32" t="s">
        <v>28</v>
      </c>
      <c r="O121" s="32">
        <v>14.141511988084201</v>
      </c>
      <c r="P121" s="31">
        <v>14.141497631512999</v>
      </c>
      <c r="Q121" s="32" t="s">
        <v>28</v>
      </c>
      <c r="R121" s="32">
        <v>14.141497631512999</v>
      </c>
      <c r="S121" s="31">
        <v>14.140958700955601</v>
      </c>
      <c r="T121" s="32" t="s">
        <v>28</v>
      </c>
      <c r="U121" s="32">
        <v>14.140958700955601</v>
      </c>
      <c r="V121" s="31">
        <v>14.1396501974867</v>
      </c>
      <c r="W121" s="32" t="s">
        <v>28</v>
      </c>
      <c r="X121" s="32">
        <v>14.1396501974867</v>
      </c>
      <c r="Y121" s="31">
        <v>14.1396436122462</v>
      </c>
      <c r="Z121" s="32" t="s">
        <v>28</v>
      </c>
      <c r="AA121" s="32">
        <v>14.1396436122462</v>
      </c>
      <c r="AB121" s="31">
        <v>14.138974636298199</v>
      </c>
      <c r="AC121" s="32" t="s">
        <v>28</v>
      </c>
      <c r="AD121" s="32">
        <v>14.138974636298199</v>
      </c>
      <c r="AE121" s="31">
        <v>14.1378588361432</v>
      </c>
      <c r="AF121" s="32" t="s">
        <v>28</v>
      </c>
      <c r="AG121" s="32">
        <v>14.1378588361432</v>
      </c>
      <c r="AH121" s="31">
        <v>14.136494132042101</v>
      </c>
      <c r="AI121" s="32" t="s">
        <v>28</v>
      </c>
      <c r="AJ121" s="32">
        <v>14.136494132042101</v>
      </c>
    </row>
    <row r="122" spans="1:36" x14ac:dyDescent="0.2">
      <c r="A122" s="30" t="s">
        <v>5</v>
      </c>
      <c r="B122">
        <v>119</v>
      </c>
      <c r="C122">
        <v>119</v>
      </c>
      <c r="D122" s="32">
        <v>11.7413136724215</v>
      </c>
      <c r="E122" s="32" t="s">
        <v>28</v>
      </c>
      <c r="F122" s="32">
        <v>11.7413136724215</v>
      </c>
      <c r="G122" s="32">
        <v>11.7405227793934</v>
      </c>
      <c r="H122" s="32" t="s">
        <v>28</v>
      </c>
      <c r="I122" s="32">
        <v>11.7405227793934</v>
      </c>
      <c r="J122" s="31">
        <v>11.7405210353717</v>
      </c>
      <c r="K122" s="32" t="s">
        <v>28</v>
      </c>
      <c r="L122" s="32">
        <v>11.7405210353717</v>
      </c>
      <c r="M122" s="31">
        <v>11.7349586764714</v>
      </c>
      <c r="N122" s="32" t="s">
        <v>28</v>
      </c>
      <c r="O122" s="32">
        <v>11.7349586764714</v>
      </c>
      <c r="P122" s="31">
        <v>11.7349359764791</v>
      </c>
      <c r="Q122" s="32" t="s">
        <v>28</v>
      </c>
      <c r="R122" s="32">
        <v>11.7349359764791</v>
      </c>
      <c r="S122" s="31">
        <v>11.695842497635301</v>
      </c>
      <c r="T122" s="32" t="s">
        <v>28</v>
      </c>
      <c r="U122" s="32">
        <v>11.695842497635301</v>
      </c>
      <c r="V122" s="31">
        <v>11.688297250881</v>
      </c>
      <c r="W122" s="32" t="s">
        <v>28</v>
      </c>
      <c r="X122" s="32">
        <v>11.688297250881</v>
      </c>
      <c r="Y122" s="31">
        <v>11.6794293503473</v>
      </c>
      <c r="Z122" s="32" t="s">
        <v>28</v>
      </c>
      <c r="AA122" s="32">
        <v>11.6794293503473</v>
      </c>
      <c r="AB122" s="31">
        <v>11.6764906119187</v>
      </c>
      <c r="AC122" s="32" t="s">
        <v>28</v>
      </c>
      <c r="AD122" s="32">
        <v>11.6764906119187</v>
      </c>
      <c r="AE122" s="31">
        <v>11.5918449678831</v>
      </c>
      <c r="AF122" s="32" t="s">
        <v>28</v>
      </c>
      <c r="AG122" s="32">
        <v>11.5918449678831</v>
      </c>
      <c r="AH122" s="31">
        <v>11.5375111870626</v>
      </c>
      <c r="AI122" s="32" t="s">
        <v>28</v>
      </c>
      <c r="AJ122" s="32">
        <v>11.5375111870626</v>
      </c>
    </row>
    <row r="123" spans="1:36" x14ac:dyDescent="0.2">
      <c r="A123" s="30" t="s">
        <v>6</v>
      </c>
      <c r="B123">
        <v>120</v>
      </c>
      <c r="C123">
        <v>120</v>
      </c>
      <c r="D123" s="32">
        <v>13.6361934406816</v>
      </c>
      <c r="E123" s="32" t="s">
        <v>28</v>
      </c>
      <c r="F123" s="32">
        <v>13.6361934406816</v>
      </c>
      <c r="G123" s="32">
        <v>13.635523029387601</v>
      </c>
      <c r="H123" s="32" t="s">
        <v>28</v>
      </c>
      <c r="I123" s="32">
        <v>13.635523029387601</v>
      </c>
      <c r="J123" s="31">
        <v>13.5969444865414</v>
      </c>
      <c r="K123" s="32" t="s">
        <v>28</v>
      </c>
      <c r="L123" s="32">
        <v>13.5969444865414</v>
      </c>
      <c r="M123" s="31">
        <v>13.2272074064731</v>
      </c>
      <c r="N123" s="32" t="s">
        <v>28</v>
      </c>
      <c r="O123" s="32">
        <v>13.2272074064731</v>
      </c>
      <c r="P123" s="31">
        <v>12.606120516659701</v>
      </c>
      <c r="Q123" s="32" t="s">
        <v>28</v>
      </c>
      <c r="R123" s="32">
        <v>12.606120516659701</v>
      </c>
      <c r="S123" s="31">
        <v>12.3742722283855</v>
      </c>
      <c r="T123" s="32" t="s">
        <v>28</v>
      </c>
      <c r="U123" s="32">
        <v>12.3742722283855</v>
      </c>
      <c r="V123" s="31">
        <v>12.132002599631999</v>
      </c>
      <c r="W123" s="32" t="s">
        <v>28</v>
      </c>
      <c r="X123" s="32">
        <v>12.132002599631999</v>
      </c>
      <c r="Y123" s="31">
        <v>11.8847230494481</v>
      </c>
      <c r="Z123" s="32" t="s">
        <v>28</v>
      </c>
      <c r="AA123" s="32">
        <v>11.8847230494481</v>
      </c>
      <c r="AB123" s="31">
        <v>11.3017574251058</v>
      </c>
      <c r="AC123" s="32" t="s">
        <v>28</v>
      </c>
      <c r="AD123" s="32">
        <v>11.3017574251058</v>
      </c>
      <c r="AE123" s="31">
        <v>10.516579253809899</v>
      </c>
      <c r="AF123" s="32" t="s">
        <v>28</v>
      </c>
      <c r="AG123" s="32">
        <v>10.516579253809899</v>
      </c>
      <c r="AH123" s="31">
        <v>9.8556404435062195</v>
      </c>
      <c r="AI123" s="32" t="s">
        <v>28</v>
      </c>
      <c r="AJ123" s="32">
        <v>9.8556404435062195</v>
      </c>
    </row>
    <row r="124" spans="1:36" x14ac:dyDescent="0.2">
      <c r="A124" s="30" t="s">
        <v>6</v>
      </c>
      <c r="B124">
        <v>121</v>
      </c>
      <c r="C124">
        <v>121</v>
      </c>
      <c r="D124" s="32">
        <v>12.555228288455501</v>
      </c>
      <c r="E124" s="32" t="s">
        <v>28</v>
      </c>
      <c r="F124" s="32">
        <v>12.555228288455501</v>
      </c>
      <c r="G124" s="32">
        <v>12.5540381965083</v>
      </c>
      <c r="H124" s="32" t="s">
        <v>28</v>
      </c>
      <c r="I124" s="32">
        <v>12.5540381965083</v>
      </c>
      <c r="J124" s="31">
        <v>12.5530673929402</v>
      </c>
      <c r="K124" s="32" t="s">
        <v>28</v>
      </c>
      <c r="L124" s="32">
        <v>12.5530673929402</v>
      </c>
      <c r="M124" s="31">
        <v>12.552612467613701</v>
      </c>
      <c r="N124" s="32" t="s">
        <v>28</v>
      </c>
      <c r="O124" s="32">
        <v>12.552612467613701</v>
      </c>
      <c r="P124" s="31">
        <v>12.5521869579648</v>
      </c>
      <c r="Q124" s="32" t="s">
        <v>28</v>
      </c>
      <c r="R124" s="32">
        <v>12.5521869579648</v>
      </c>
      <c r="S124" s="31">
        <v>12.551171096018299</v>
      </c>
      <c r="T124" s="32" t="s">
        <v>28</v>
      </c>
      <c r="U124" s="32">
        <v>12.551171096018299</v>
      </c>
      <c r="V124" s="31">
        <v>12.549939964675399</v>
      </c>
      <c r="W124" s="32" t="s">
        <v>28</v>
      </c>
      <c r="X124" s="32">
        <v>12.549939964675399</v>
      </c>
      <c r="Y124" s="31">
        <v>12.544796608035099</v>
      </c>
      <c r="Z124" s="32" t="s">
        <v>28</v>
      </c>
      <c r="AA124" s="32">
        <v>12.544796608035099</v>
      </c>
      <c r="AB124" s="31">
        <v>12.544227396165301</v>
      </c>
      <c r="AC124" s="32" t="s">
        <v>28</v>
      </c>
      <c r="AD124" s="32">
        <v>12.544227396165301</v>
      </c>
      <c r="AE124" s="31">
        <v>12.5403451880275</v>
      </c>
      <c r="AF124" s="32" t="s">
        <v>28</v>
      </c>
      <c r="AG124" s="32">
        <v>12.5403451880275</v>
      </c>
      <c r="AH124" s="31">
        <v>12.536805080811099</v>
      </c>
      <c r="AI124" s="32" t="s">
        <v>28</v>
      </c>
      <c r="AJ124" s="32">
        <v>12.536805080811099</v>
      </c>
    </row>
    <row r="125" spans="1:36" x14ac:dyDescent="0.2">
      <c r="A125" s="30" t="s">
        <v>6</v>
      </c>
      <c r="B125">
        <v>122</v>
      </c>
      <c r="C125">
        <v>122</v>
      </c>
      <c r="D125" s="32">
        <v>9.4339216852133205</v>
      </c>
      <c r="E125" s="32" t="s">
        <v>28</v>
      </c>
      <c r="F125" s="32">
        <v>9.4339216852133205</v>
      </c>
      <c r="G125" s="32">
        <v>9.4338662421416295</v>
      </c>
      <c r="H125" s="32" t="s">
        <v>28</v>
      </c>
      <c r="I125" s="32">
        <v>9.4338662421416295</v>
      </c>
      <c r="J125" s="31">
        <v>9.4337220570573503</v>
      </c>
      <c r="K125" s="32" t="s">
        <v>28</v>
      </c>
      <c r="L125" s="32">
        <v>9.4337220570573503</v>
      </c>
      <c r="M125" s="31">
        <v>9.4335952016182798</v>
      </c>
      <c r="N125" s="32" t="s">
        <v>28</v>
      </c>
      <c r="O125" s="32">
        <v>9.4335952016182798</v>
      </c>
      <c r="P125" s="31">
        <v>9.4334990029487908</v>
      </c>
      <c r="Q125" s="32" t="s">
        <v>28</v>
      </c>
      <c r="R125" s="32">
        <v>9.4334990029487908</v>
      </c>
      <c r="S125" s="31">
        <v>9.4275396787919608</v>
      </c>
      <c r="T125" s="32" t="s">
        <v>28</v>
      </c>
      <c r="U125" s="32">
        <v>9.4275396787919608</v>
      </c>
      <c r="V125" s="31">
        <v>9.3859744897285697</v>
      </c>
      <c r="W125" s="32" t="s">
        <v>28</v>
      </c>
      <c r="X125" s="32">
        <v>9.3859744897285697</v>
      </c>
      <c r="Y125" s="31">
        <v>9.3380421316261604</v>
      </c>
      <c r="Z125" s="32" t="s">
        <v>28</v>
      </c>
      <c r="AA125" s="32">
        <v>9.3380421316261604</v>
      </c>
      <c r="AB125" s="31">
        <v>9.2492151831321294</v>
      </c>
      <c r="AC125" s="32" t="s">
        <v>28</v>
      </c>
      <c r="AD125" s="32">
        <v>9.2492151831321294</v>
      </c>
      <c r="AE125" s="31">
        <v>9.2285839106862202</v>
      </c>
      <c r="AF125" s="32" t="s">
        <v>28</v>
      </c>
      <c r="AG125" s="32">
        <v>9.2285839106862202</v>
      </c>
      <c r="AH125" s="31">
        <v>9.1438484376139506</v>
      </c>
      <c r="AI125" s="32" t="s">
        <v>28</v>
      </c>
      <c r="AJ125" s="32">
        <v>9.1438484376139506</v>
      </c>
    </row>
    <row r="126" spans="1:36" x14ac:dyDescent="0.2">
      <c r="A126" s="30" t="s">
        <v>5</v>
      </c>
      <c r="B126">
        <v>123</v>
      </c>
      <c r="C126">
        <v>123</v>
      </c>
      <c r="D126" s="32">
        <v>13.3989477674202</v>
      </c>
      <c r="E126" s="32" t="s">
        <v>28</v>
      </c>
      <c r="F126" s="32">
        <v>13.3989477674202</v>
      </c>
      <c r="G126" s="32">
        <v>13.3988711936993</v>
      </c>
      <c r="H126" s="32" t="s">
        <v>28</v>
      </c>
      <c r="I126" s="32">
        <v>13.3988711936993</v>
      </c>
      <c r="J126" s="31">
        <v>13.398660048379501</v>
      </c>
      <c r="K126" s="32" t="s">
        <v>28</v>
      </c>
      <c r="L126" s="32">
        <v>13.398660048379501</v>
      </c>
      <c r="M126" s="31">
        <v>13.3976916142647</v>
      </c>
      <c r="N126" s="32" t="s">
        <v>28</v>
      </c>
      <c r="O126" s="32">
        <v>13.3976916142647</v>
      </c>
      <c r="P126" s="31">
        <v>13.3959383636985</v>
      </c>
      <c r="Q126" s="32" t="s">
        <v>28</v>
      </c>
      <c r="R126" s="32">
        <v>13.3959383636985</v>
      </c>
      <c r="S126" s="31">
        <v>13.3906114470349</v>
      </c>
      <c r="T126" s="32" t="s">
        <v>28</v>
      </c>
      <c r="U126" s="32">
        <v>13.3906114470349</v>
      </c>
      <c r="V126" s="31">
        <v>13.359998241511899</v>
      </c>
      <c r="W126" s="32" t="s">
        <v>28</v>
      </c>
      <c r="X126" s="32">
        <v>13.359998241511899</v>
      </c>
      <c r="Y126" s="31">
        <v>13.2720444396095</v>
      </c>
      <c r="Z126" s="32" t="s">
        <v>28</v>
      </c>
      <c r="AA126" s="32">
        <v>13.2720444396095</v>
      </c>
      <c r="AB126" s="31">
        <v>13.154923686872801</v>
      </c>
      <c r="AC126" s="32" t="s">
        <v>28</v>
      </c>
      <c r="AD126" s="32">
        <v>13.154923686872801</v>
      </c>
      <c r="AE126" s="31">
        <v>13.092821520994001</v>
      </c>
      <c r="AF126" s="32" t="s">
        <v>28</v>
      </c>
      <c r="AG126" s="32">
        <v>13.092821520994001</v>
      </c>
      <c r="AH126" s="31">
        <v>13.028424719632801</v>
      </c>
      <c r="AI126" s="32" t="s">
        <v>28</v>
      </c>
      <c r="AJ126" s="32">
        <v>13.028424719632801</v>
      </c>
    </row>
    <row r="127" spans="1:36" x14ac:dyDescent="0.2">
      <c r="A127" s="30" t="s">
        <v>5</v>
      </c>
      <c r="B127">
        <v>124</v>
      </c>
      <c r="C127">
        <v>124</v>
      </c>
      <c r="D127" s="32">
        <v>13.1168622053729</v>
      </c>
      <c r="E127" s="32" t="s">
        <v>28</v>
      </c>
      <c r="F127" s="32">
        <v>13.1168622053729</v>
      </c>
      <c r="G127" s="32">
        <v>13.1168581925902</v>
      </c>
      <c r="H127" s="32" t="s">
        <v>28</v>
      </c>
      <c r="I127" s="32">
        <v>13.1168581925902</v>
      </c>
      <c r="J127" s="31">
        <v>13.1002122311407</v>
      </c>
      <c r="K127" s="32" t="s">
        <v>28</v>
      </c>
      <c r="L127" s="32">
        <v>13.1002122311407</v>
      </c>
      <c r="M127" s="31">
        <v>13.021400318165499</v>
      </c>
      <c r="N127" s="32" t="s">
        <v>28</v>
      </c>
      <c r="O127" s="32">
        <v>13.021400318165499</v>
      </c>
      <c r="P127" s="31">
        <v>12.8834155593782</v>
      </c>
      <c r="Q127" s="32" t="s">
        <v>28</v>
      </c>
      <c r="R127" s="32">
        <v>12.8834155593782</v>
      </c>
      <c r="S127" s="31">
        <v>12.531145003694</v>
      </c>
      <c r="T127" s="32" t="s">
        <v>28</v>
      </c>
      <c r="U127" s="32">
        <v>12.531145003694</v>
      </c>
      <c r="V127" s="31">
        <v>12.113515099297</v>
      </c>
      <c r="W127" s="32" t="s">
        <v>28</v>
      </c>
      <c r="X127" s="32">
        <v>12.113515099297</v>
      </c>
      <c r="Y127" s="31">
        <v>11.6083761775078</v>
      </c>
      <c r="Z127" s="32" t="s">
        <v>28</v>
      </c>
      <c r="AA127" s="32">
        <v>11.6083761775078</v>
      </c>
      <c r="AB127" s="31">
        <v>11.3778926013179</v>
      </c>
      <c r="AC127" s="32" t="s">
        <v>28</v>
      </c>
      <c r="AD127" s="32">
        <v>11.3778926013179</v>
      </c>
      <c r="AE127" s="31">
        <v>10.8019709147379</v>
      </c>
      <c r="AF127" s="32" t="s">
        <v>28</v>
      </c>
      <c r="AG127" s="32">
        <v>10.8019709147379</v>
      </c>
      <c r="AH127" s="31">
        <v>10.6154658136769</v>
      </c>
      <c r="AI127" s="32" t="s">
        <v>28</v>
      </c>
      <c r="AJ127" s="32">
        <v>10.6154658136769</v>
      </c>
    </row>
    <row r="128" spans="1:36" x14ac:dyDescent="0.2">
      <c r="A128" s="30" t="s">
        <v>6</v>
      </c>
      <c r="B128">
        <v>125</v>
      </c>
      <c r="C128">
        <v>125</v>
      </c>
      <c r="D128" s="32">
        <v>11.9881264352162</v>
      </c>
      <c r="E128" s="32" t="s">
        <v>28</v>
      </c>
      <c r="F128" s="32">
        <v>11.9881264352162</v>
      </c>
      <c r="G128" s="32">
        <v>11.988875597354999</v>
      </c>
      <c r="H128" s="32" t="s">
        <v>28</v>
      </c>
      <c r="I128" s="32">
        <v>11.988875597354999</v>
      </c>
      <c r="J128" s="31">
        <v>11.987201912437101</v>
      </c>
      <c r="K128" s="32" t="s">
        <v>28</v>
      </c>
      <c r="L128" s="32">
        <v>11.987201912437101</v>
      </c>
      <c r="M128" s="31">
        <v>11.978331773406801</v>
      </c>
      <c r="N128" s="32" t="s">
        <v>28</v>
      </c>
      <c r="O128" s="32">
        <v>11.978331773406801</v>
      </c>
      <c r="P128" s="31">
        <v>11.9406918504299</v>
      </c>
      <c r="Q128" s="32" t="s">
        <v>28</v>
      </c>
      <c r="R128" s="32">
        <v>11.9406918504299</v>
      </c>
      <c r="S128" s="31">
        <v>11.937654830928</v>
      </c>
      <c r="T128" s="32" t="s">
        <v>28</v>
      </c>
      <c r="U128" s="32">
        <v>11.937654830928</v>
      </c>
      <c r="V128" s="31">
        <v>11.9205478181294</v>
      </c>
      <c r="W128" s="32" t="s">
        <v>28</v>
      </c>
      <c r="X128" s="32">
        <v>11.9205478181294</v>
      </c>
      <c r="Y128" s="31">
        <v>11.747003735183901</v>
      </c>
      <c r="Z128" s="32" t="s">
        <v>28</v>
      </c>
      <c r="AA128" s="32">
        <v>11.747003735183901</v>
      </c>
      <c r="AB128" s="31">
        <v>11.6259269366469</v>
      </c>
      <c r="AC128" s="32" t="s">
        <v>28</v>
      </c>
      <c r="AD128" s="32">
        <v>11.6259269366469</v>
      </c>
      <c r="AE128" s="31">
        <v>11.573231869568501</v>
      </c>
      <c r="AF128" s="32" t="s">
        <v>28</v>
      </c>
      <c r="AG128" s="32">
        <v>11.573231869568501</v>
      </c>
      <c r="AH128" s="31">
        <v>11.3439049612587</v>
      </c>
      <c r="AI128" s="32" t="s">
        <v>28</v>
      </c>
      <c r="AJ128" s="32">
        <v>11.3439049612587</v>
      </c>
    </row>
    <row r="129" spans="1:36" x14ac:dyDescent="0.2">
      <c r="A129" s="30" t="s">
        <v>5</v>
      </c>
      <c r="B129">
        <v>126</v>
      </c>
      <c r="C129">
        <v>126</v>
      </c>
      <c r="D129" s="32">
        <v>14.294334185644001</v>
      </c>
      <c r="E129" s="32" t="s">
        <v>28</v>
      </c>
      <c r="F129" s="32">
        <v>14.294334185644001</v>
      </c>
      <c r="G129" s="32">
        <v>14.2940284213519</v>
      </c>
      <c r="H129" s="32" t="s">
        <v>28</v>
      </c>
      <c r="I129" s="32">
        <v>14.2940284213519</v>
      </c>
      <c r="J129" s="31">
        <v>14.294387091506501</v>
      </c>
      <c r="K129" s="32" t="s">
        <v>28</v>
      </c>
      <c r="L129" s="32">
        <v>14.294387091506501</v>
      </c>
      <c r="M129" s="31">
        <v>14.289861126795699</v>
      </c>
      <c r="N129" s="32" t="s">
        <v>28</v>
      </c>
      <c r="O129" s="32">
        <v>14.289861126795699</v>
      </c>
      <c r="P129" s="31">
        <v>14.2564081428199</v>
      </c>
      <c r="Q129" s="32" t="s">
        <v>28</v>
      </c>
      <c r="R129" s="32">
        <v>14.2564081428199</v>
      </c>
      <c r="S129" s="31">
        <v>14.250000684112299</v>
      </c>
      <c r="T129" s="32" t="s">
        <v>28</v>
      </c>
      <c r="U129" s="32">
        <v>14.250000684112299</v>
      </c>
      <c r="V129" s="31">
        <v>14.226484002727799</v>
      </c>
      <c r="W129" s="32" t="s">
        <v>28</v>
      </c>
      <c r="X129" s="32">
        <v>14.226484002727799</v>
      </c>
      <c r="Y129" s="31">
        <v>14.157343617868699</v>
      </c>
      <c r="Z129" s="32" t="s">
        <v>28</v>
      </c>
      <c r="AA129" s="32">
        <v>14.157343617868699</v>
      </c>
      <c r="AB129" s="31">
        <v>14.128671059834099</v>
      </c>
      <c r="AC129" s="32" t="s">
        <v>28</v>
      </c>
      <c r="AD129" s="32">
        <v>14.128671059834099</v>
      </c>
      <c r="AE129" s="31">
        <v>14.053500510871</v>
      </c>
      <c r="AF129" s="32" t="s">
        <v>28</v>
      </c>
      <c r="AG129" s="32">
        <v>14.053500510871</v>
      </c>
      <c r="AH129" s="31">
        <v>13.9211122018346</v>
      </c>
      <c r="AI129" s="32" t="s">
        <v>28</v>
      </c>
      <c r="AJ129" s="32">
        <v>13.9211122018346</v>
      </c>
    </row>
    <row r="130" spans="1:36" x14ac:dyDescent="0.2">
      <c r="A130" s="30" t="s">
        <v>5</v>
      </c>
      <c r="B130">
        <v>127</v>
      </c>
      <c r="C130">
        <v>127</v>
      </c>
      <c r="D130" s="32">
        <v>14.2286153764896</v>
      </c>
      <c r="E130" s="32" t="s">
        <v>28</v>
      </c>
      <c r="F130" s="32">
        <v>14.2286153764896</v>
      </c>
      <c r="G130" s="32">
        <v>14.211479472462701</v>
      </c>
      <c r="H130" s="32" t="s">
        <v>28</v>
      </c>
      <c r="I130" s="32">
        <v>14.211479472462701</v>
      </c>
      <c r="J130" s="31">
        <v>14.1986304810703</v>
      </c>
      <c r="K130" s="32" t="s">
        <v>28</v>
      </c>
      <c r="L130" s="32">
        <v>14.1986304810703</v>
      </c>
      <c r="M130" s="31">
        <v>14.1355676234682</v>
      </c>
      <c r="N130" s="32" t="s">
        <v>28</v>
      </c>
      <c r="O130" s="32">
        <v>14.1355676234682</v>
      </c>
      <c r="P130" s="31">
        <v>14.0753101283377</v>
      </c>
      <c r="Q130" s="32" t="s">
        <v>28</v>
      </c>
      <c r="R130" s="32">
        <v>14.0753101283377</v>
      </c>
      <c r="S130" s="31">
        <v>13.9947340747278</v>
      </c>
      <c r="T130" s="32" t="s">
        <v>28</v>
      </c>
      <c r="U130" s="32">
        <v>13.9947340747278</v>
      </c>
      <c r="V130" s="31">
        <v>13.9490658951594</v>
      </c>
      <c r="W130" s="32" t="s">
        <v>28</v>
      </c>
      <c r="X130" s="32">
        <v>13.9490658951594</v>
      </c>
      <c r="Y130" s="31">
        <v>13.825887670653501</v>
      </c>
      <c r="Z130" s="32" t="s">
        <v>28</v>
      </c>
      <c r="AA130" s="32">
        <v>13.825887670653501</v>
      </c>
      <c r="AB130" s="31">
        <v>13.5309721347309</v>
      </c>
      <c r="AC130" s="32" t="s">
        <v>28</v>
      </c>
      <c r="AD130" s="32">
        <v>13.5309721347309</v>
      </c>
      <c r="AE130" s="31">
        <v>13.1828882726176</v>
      </c>
      <c r="AF130" s="32" t="s">
        <v>28</v>
      </c>
      <c r="AG130" s="32">
        <v>13.1828882726176</v>
      </c>
      <c r="AH130" s="31">
        <v>12.675738349163201</v>
      </c>
      <c r="AI130" s="32" t="s">
        <v>28</v>
      </c>
      <c r="AJ130" s="32">
        <v>12.675738349163201</v>
      </c>
    </row>
    <row r="131" spans="1:36" x14ac:dyDescent="0.2">
      <c r="A131" s="30" t="s">
        <v>5</v>
      </c>
      <c r="B131">
        <v>128</v>
      </c>
      <c r="C131">
        <v>128</v>
      </c>
      <c r="D131" s="32">
        <v>11.812017492658599</v>
      </c>
      <c r="E131" s="32" t="s">
        <v>28</v>
      </c>
      <c r="F131" s="32">
        <v>11.812017492658599</v>
      </c>
      <c r="G131" s="32">
        <v>11.8119917694068</v>
      </c>
      <c r="H131" s="32" t="s">
        <v>28</v>
      </c>
      <c r="I131" s="32">
        <v>11.8119917694068</v>
      </c>
      <c r="J131" s="31">
        <v>11.8114437748987</v>
      </c>
      <c r="K131" s="32" t="s">
        <v>28</v>
      </c>
      <c r="L131" s="32">
        <v>11.8114437748987</v>
      </c>
      <c r="M131" s="31">
        <v>11.804020594621701</v>
      </c>
      <c r="N131" s="32" t="s">
        <v>28</v>
      </c>
      <c r="O131" s="32">
        <v>11.804020594621701</v>
      </c>
      <c r="P131" s="31">
        <v>11.763444607377901</v>
      </c>
      <c r="Q131" s="32" t="s">
        <v>28</v>
      </c>
      <c r="R131" s="32">
        <v>11.763444607377901</v>
      </c>
      <c r="S131" s="31">
        <v>11.7407714183169</v>
      </c>
      <c r="T131" s="32" t="s">
        <v>28</v>
      </c>
      <c r="U131" s="32">
        <v>11.7407714183169</v>
      </c>
      <c r="V131" s="31">
        <v>11.634394117548901</v>
      </c>
      <c r="W131" s="32" t="s">
        <v>28</v>
      </c>
      <c r="X131" s="32">
        <v>11.634394117548901</v>
      </c>
      <c r="Y131" s="31">
        <v>11.521707729013899</v>
      </c>
      <c r="Z131" s="32" t="s">
        <v>28</v>
      </c>
      <c r="AA131" s="32">
        <v>11.521707729013899</v>
      </c>
      <c r="AB131" s="31">
        <v>11.4136182670147</v>
      </c>
      <c r="AC131" s="32" t="s">
        <v>28</v>
      </c>
      <c r="AD131" s="32">
        <v>11.4136182670147</v>
      </c>
      <c r="AE131" s="31">
        <v>11.2233095953909</v>
      </c>
      <c r="AF131" s="32" t="s">
        <v>28</v>
      </c>
      <c r="AG131" s="32">
        <v>11.2233095953909</v>
      </c>
      <c r="AH131" s="31">
        <v>11.0294923703362</v>
      </c>
      <c r="AI131" s="32" t="s">
        <v>28</v>
      </c>
      <c r="AJ131" s="32">
        <v>11.0294923703362</v>
      </c>
    </row>
    <row r="132" spans="1:36" x14ac:dyDescent="0.2">
      <c r="A132" s="30" t="s">
        <v>6</v>
      </c>
      <c r="B132">
        <v>129</v>
      </c>
      <c r="C132">
        <v>129</v>
      </c>
      <c r="D132" s="32">
        <v>8.8526779382088296</v>
      </c>
      <c r="E132" s="32" t="s">
        <v>28</v>
      </c>
      <c r="F132" s="32">
        <v>8.8526779382088296</v>
      </c>
      <c r="G132" s="32">
        <v>8.8236996694403498</v>
      </c>
      <c r="H132" s="32" t="s">
        <v>28</v>
      </c>
      <c r="I132" s="32">
        <v>8.8236996694403498</v>
      </c>
      <c r="J132" s="31">
        <v>8.6984379732038608</v>
      </c>
      <c r="K132" s="32" t="s">
        <v>28</v>
      </c>
      <c r="L132" s="32">
        <v>8.6984379732038608</v>
      </c>
      <c r="M132" s="31">
        <v>8.5519301524562596</v>
      </c>
      <c r="N132" s="32" t="s">
        <v>28</v>
      </c>
      <c r="O132" s="32">
        <v>8.5519301524562596</v>
      </c>
      <c r="P132" s="31">
        <v>8.3494405432689796</v>
      </c>
      <c r="Q132" s="32" t="s">
        <v>28</v>
      </c>
      <c r="R132" s="32">
        <v>8.3494405432689796</v>
      </c>
      <c r="S132" s="31">
        <v>8.0527419736176498</v>
      </c>
      <c r="T132" s="32" t="s">
        <v>28</v>
      </c>
      <c r="U132" s="32">
        <v>8.0527419736176498</v>
      </c>
      <c r="V132" s="31">
        <v>7.6838653015313296</v>
      </c>
      <c r="W132" s="32" t="s">
        <v>28</v>
      </c>
      <c r="X132" s="32">
        <v>7.6838653015313296</v>
      </c>
      <c r="Y132" s="31">
        <v>7.4263323322055799</v>
      </c>
      <c r="Z132" s="32" t="s">
        <v>28</v>
      </c>
      <c r="AA132" s="32">
        <v>7.4263323322055799</v>
      </c>
      <c r="AB132" s="31">
        <v>7.0879998697422701</v>
      </c>
      <c r="AC132" s="32" t="s">
        <v>28</v>
      </c>
      <c r="AD132" s="32">
        <v>7.0879998697422701</v>
      </c>
      <c r="AE132" s="31">
        <v>6.85048994562439</v>
      </c>
      <c r="AF132" s="32" t="s">
        <v>28</v>
      </c>
      <c r="AG132" s="32">
        <v>6.85048994562439</v>
      </c>
      <c r="AH132" s="31">
        <v>6.4526172497436498</v>
      </c>
      <c r="AI132" s="32" t="s">
        <v>28</v>
      </c>
      <c r="AJ132" s="32">
        <v>6.4526172497436498</v>
      </c>
    </row>
    <row r="133" spans="1:36" x14ac:dyDescent="0.2">
      <c r="A133" s="30" t="s">
        <v>5</v>
      </c>
      <c r="B133">
        <v>130</v>
      </c>
      <c r="C133">
        <v>130</v>
      </c>
      <c r="D133" s="32">
        <v>12.839571771406799</v>
      </c>
      <c r="E133" s="32" t="s">
        <v>28</v>
      </c>
      <c r="F133" s="32">
        <v>12.839571771406799</v>
      </c>
      <c r="G133" s="32">
        <v>12.8258950777637</v>
      </c>
      <c r="H133" s="32" t="s">
        <v>28</v>
      </c>
      <c r="I133" s="32">
        <v>12.8258950777637</v>
      </c>
      <c r="J133" s="31">
        <v>12.798459185225299</v>
      </c>
      <c r="K133" s="32" t="s">
        <v>28</v>
      </c>
      <c r="L133" s="32">
        <v>12.798459185225299</v>
      </c>
      <c r="M133" s="31">
        <v>12.7600200639648</v>
      </c>
      <c r="N133" s="32" t="s">
        <v>28</v>
      </c>
      <c r="O133" s="32">
        <v>12.7600200639648</v>
      </c>
      <c r="P133" s="31">
        <v>12.6658340487601</v>
      </c>
      <c r="Q133" s="32" t="s">
        <v>28</v>
      </c>
      <c r="R133" s="32">
        <v>12.6658340487601</v>
      </c>
      <c r="S133" s="31">
        <v>12.551910634954799</v>
      </c>
      <c r="T133" s="32" t="s">
        <v>28</v>
      </c>
      <c r="U133" s="32">
        <v>12.551910634954799</v>
      </c>
      <c r="V133" s="31">
        <v>12.2940618503627</v>
      </c>
      <c r="W133" s="32" t="s">
        <v>28</v>
      </c>
      <c r="X133" s="32">
        <v>12.2940618503627</v>
      </c>
      <c r="Y133" s="31">
        <v>11.8623175038451</v>
      </c>
      <c r="Z133" s="32" t="s">
        <v>28</v>
      </c>
      <c r="AA133" s="32">
        <v>11.8623175038451</v>
      </c>
      <c r="AB133" s="31">
        <v>11.537648833077499</v>
      </c>
      <c r="AC133" s="32" t="s">
        <v>28</v>
      </c>
      <c r="AD133" s="32">
        <v>11.537648833077499</v>
      </c>
      <c r="AE133" s="31">
        <v>11.103426795854</v>
      </c>
      <c r="AF133" s="32" t="s">
        <v>28</v>
      </c>
      <c r="AG133" s="32">
        <v>11.103426795854</v>
      </c>
      <c r="AH133" s="31">
        <v>10.7658562705662</v>
      </c>
      <c r="AI133" s="32" t="s">
        <v>28</v>
      </c>
      <c r="AJ133" s="32">
        <v>10.7658562705662</v>
      </c>
    </row>
    <row r="134" spans="1:36" x14ac:dyDescent="0.2">
      <c r="A134" s="30" t="s">
        <v>6</v>
      </c>
      <c r="B134">
        <v>131</v>
      </c>
      <c r="C134">
        <v>131</v>
      </c>
      <c r="D134" s="32">
        <v>13.2068668795359</v>
      </c>
      <c r="E134" s="32" t="s">
        <v>28</v>
      </c>
      <c r="F134" s="32">
        <v>13.2068668795359</v>
      </c>
      <c r="G134" s="32">
        <v>13.1962527067796</v>
      </c>
      <c r="H134" s="32" t="s">
        <v>28</v>
      </c>
      <c r="I134" s="32">
        <v>13.1962527067796</v>
      </c>
      <c r="J134" s="31">
        <v>13.004187625265599</v>
      </c>
      <c r="K134" s="32" t="s">
        <v>28</v>
      </c>
      <c r="L134" s="32">
        <v>13.004187625265599</v>
      </c>
      <c r="M134" s="31">
        <v>12.9213400651225</v>
      </c>
      <c r="N134" s="32" t="s">
        <v>28</v>
      </c>
      <c r="O134" s="32">
        <v>12.9213400651225</v>
      </c>
      <c r="P134" s="31">
        <v>12.852103126311301</v>
      </c>
      <c r="Q134" s="32" t="s">
        <v>28</v>
      </c>
      <c r="R134" s="32">
        <v>12.852103126311301</v>
      </c>
      <c r="S134" s="31">
        <v>12.651856009756001</v>
      </c>
      <c r="T134" s="32" t="s">
        <v>28</v>
      </c>
      <c r="U134" s="32">
        <v>12.651856009756001</v>
      </c>
      <c r="V134" s="31">
        <v>12.553643726030799</v>
      </c>
      <c r="W134" s="32" t="s">
        <v>28</v>
      </c>
      <c r="X134" s="32">
        <v>12.553643726030799</v>
      </c>
      <c r="Y134" s="31">
        <v>12.3931490532791</v>
      </c>
      <c r="Z134" s="32" t="s">
        <v>28</v>
      </c>
      <c r="AA134" s="32">
        <v>12.3931490532791</v>
      </c>
      <c r="AB134" s="31">
        <v>12.0890347785163</v>
      </c>
      <c r="AC134" s="32" t="s">
        <v>28</v>
      </c>
      <c r="AD134" s="32">
        <v>12.0890347785163</v>
      </c>
      <c r="AE134" s="31">
        <v>11.926524555476</v>
      </c>
      <c r="AF134" s="32" t="s">
        <v>28</v>
      </c>
      <c r="AG134" s="32">
        <v>11.926524555476</v>
      </c>
      <c r="AH134" s="31">
        <v>11.6985157438865</v>
      </c>
      <c r="AI134" s="32" t="s">
        <v>28</v>
      </c>
      <c r="AJ134" s="32">
        <v>11.6985157438865</v>
      </c>
    </row>
    <row r="135" spans="1:36" x14ac:dyDescent="0.2">
      <c r="A135" s="30" t="s">
        <v>7</v>
      </c>
      <c r="B135">
        <v>132</v>
      </c>
      <c r="C135">
        <v>132</v>
      </c>
      <c r="D135" s="32">
        <v>12.102789545619</v>
      </c>
      <c r="E135" s="32" t="s">
        <v>28</v>
      </c>
      <c r="F135" s="32">
        <v>12.102789545619</v>
      </c>
      <c r="G135" s="32">
        <v>12.102114926679</v>
      </c>
      <c r="H135" s="32" t="s">
        <v>28</v>
      </c>
      <c r="I135" s="32">
        <v>12.102114926679</v>
      </c>
      <c r="J135" s="31">
        <v>12.085435567758299</v>
      </c>
      <c r="K135" s="32" t="s">
        <v>28</v>
      </c>
      <c r="L135" s="32">
        <v>12.085435567758299</v>
      </c>
      <c r="M135" s="31">
        <v>11.9627568885016</v>
      </c>
      <c r="N135" s="32" t="s">
        <v>28</v>
      </c>
      <c r="O135" s="32">
        <v>11.9627568885016</v>
      </c>
      <c r="P135" s="31">
        <v>11.7994315792675</v>
      </c>
      <c r="Q135" s="32" t="s">
        <v>28</v>
      </c>
      <c r="R135" s="32">
        <v>11.7994315792675</v>
      </c>
      <c r="S135" s="31">
        <v>11.568430455068</v>
      </c>
      <c r="T135" s="32" t="s">
        <v>28</v>
      </c>
      <c r="U135" s="32">
        <v>11.568430455068</v>
      </c>
      <c r="V135" s="31">
        <v>11.449335053994901</v>
      </c>
      <c r="W135" s="32" t="s">
        <v>28</v>
      </c>
      <c r="X135" s="32">
        <v>11.449335053994901</v>
      </c>
      <c r="Y135" s="31">
        <v>11.166558097552</v>
      </c>
      <c r="Z135" s="32" t="s">
        <v>28</v>
      </c>
      <c r="AA135" s="32">
        <v>11.166558097552</v>
      </c>
      <c r="AB135" s="31">
        <v>10.8940007567228</v>
      </c>
      <c r="AC135" s="32" t="s">
        <v>28</v>
      </c>
      <c r="AD135" s="32">
        <v>10.8940007567228</v>
      </c>
      <c r="AE135" s="31">
        <v>10.7169394117011</v>
      </c>
      <c r="AF135" s="32" t="s">
        <v>28</v>
      </c>
      <c r="AG135" s="32">
        <v>10.7169394117011</v>
      </c>
      <c r="AH135" s="31">
        <v>10.1500837199898</v>
      </c>
      <c r="AI135" s="32" t="s">
        <v>28</v>
      </c>
      <c r="AJ135" s="32">
        <v>10.1500837199898</v>
      </c>
    </row>
    <row r="136" spans="1:36" x14ac:dyDescent="0.2">
      <c r="A136" s="30" t="s">
        <v>5</v>
      </c>
      <c r="B136">
        <v>133</v>
      </c>
      <c r="C136">
        <v>133</v>
      </c>
      <c r="D136" s="32">
        <v>11.2350308018801</v>
      </c>
      <c r="E136" s="32" t="s">
        <v>28</v>
      </c>
      <c r="F136" s="32">
        <v>11.2350308018801</v>
      </c>
      <c r="G136" s="32">
        <v>11.231509972568499</v>
      </c>
      <c r="H136" s="32" t="s">
        <v>28</v>
      </c>
      <c r="I136" s="32">
        <v>11.231509972568499</v>
      </c>
      <c r="J136" s="31">
        <v>11.185647734987599</v>
      </c>
      <c r="K136" s="32" t="s">
        <v>28</v>
      </c>
      <c r="L136" s="32">
        <v>11.185647734987599</v>
      </c>
      <c r="M136" s="31">
        <v>11.1317267705207</v>
      </c>
      <c r="N136" s="32" t="s">
        <v>28</v>
      </c>
      <c r="O136" s="32">
        <v>11.1317267705207</v>
      </c>
      <c r="P136" s="31">
        <v>11.0790622366031</v>
      </c>
      <c r="Q136" s="32" t="s">
        <v>28</v>
      </c>
      <c r="R136" s="32">
        <v>11.0790622366031</v>
      </c>
      <c r="S136" s="31">
        <v>11.0322720911315</v>
      </c>
      <c r="T136" s="32" t="s">
        <v>28</v>
      </c>
      <c r="U136" s="32">
        <v>11.0322720911315</v>
      </c>
      <c r="V136" s="31">
        <v>10.9387896811002</v>
      </c>
      <c r="W136" s="32" t="s">
        <v>28</v>
      </c>
      <c r="X136" s="32">
        <v>10.9387896811002</v>
      </c>
      <c r="Y136" s="31">
        <v>10.791327410181999</v>
      </c>
      <c r="Z136" s="32" t="s">
        <v>28</v>
      </c>
      <c r="AA136" s="32">
        <v>10.791327410181999</v>
      </c>
      <c r="AB136" s="31">
        <v>10.5318392568247</v>
      </c>
      <c r="AC136" s="32" t="s">
        <v>28</v>
      </c>
      <c r="AD136" s="32">
        <v>10.5318392568247</v>
      </c>
      <c r="AE136" s="31">
        <v>10.208101407428799</v>
      </c>
      <c r="AF136" s="32" t="s">
        <v>28</v>
      </c>
      <c r="AG136" s="32">
        <v>10.208101407428799</v>
      </c>
      <c r="AH136" s="31">
        <v>9.7982528677755401</v>
      </c>
      <c r="AI136" s="32" t="s">
        <v>28</v>
      </c>
      <c r="AJ136" s="32">
        <v>9.7982528677755401</v>
      </c>
    </row>
    <row r="137" spans="1:36" x14ac:dyDescent="0.2">
      <c r="A137" s="30" t="s">
        <v>7</v>
      </c>
      <c r="B137">
        <v>134</v>
      </c>
      <c r="C137">
        <v>134</v>
      </c>
      <c r="D137" s="32">
        <v>12.383470462110299</v>
      </c>
      <c r="E137" s="32" t="s">
        <v>28</v>
      </c>
      <c r="F137" s="32">
        <v>12.383470462110299</v>
      </c>
      <c r="G137" s="32">
        <v>12.3834242667727</v>
      </c>
      <c r="H137" s="32" t="s">
        <v>28</v>
      </c>
      <c r="I137" s="32">
        <v>12.3834242667727</v>
      </c>
      <c r="J137" s="31">
        <v>12.382390789639899</v>
      </c>
      <c r="K137" s="32" t="s">
        <v>28</v>
      </c>
      <c r="L137" s="32">
        <v>12.382390789639899</v>
      </c>
      <c r="M137" s="31">
        <v>12.3822228688789</v>
      </c>
      <c r="N137" s="32" t="s">
        <v>28</v>
      </c>
      <c r="O137" s="32">
        <v>12.3822228688789</v>
      </c>
      <c r="P137" s="31">
        <v>12.381866269299399</v>
      </c>
      <c r="Q137" s="32" t="s">
        <v>28</v>
      </c>
      <c r="R137" s="32">
        <v>12.381866269299399</v>
      </c>
      <c r="S137" s="31">
        <v>12.3774786137806</v>
      </c>
      <c r="T137" s="32" t="s">
        <v>28</v>
      </c>
      <c r="U137" s="32">
        <v>12.3774786137806</v>
      </c>
      <c r="V137" s="31">
        <v>12.3740225612898</v>
      </c>
      <c r="W137" s="32" t="s">
        <v>28</v>
      </c>
      <c r="X137" s="32">
        <v>12.3740225612898</v>
      </c>
      <c r="Y137" s="31">
        <v>12.2552585372585</v>
      </c>
      <c r="Z137" s="32" t="s">
        <v>28</v>
      </c>
      <c r="AA137" s="32">
        <v>12.2552585372585</v>
      </c>
      <c r="AB137" s="31">
        <v>12.090210232412799</v>
      </c>
      <c r="AC137" s="32" t="s">
        <v>28</v>
      </c>
      <c r="AD137" s="32">
        <v>12.090210232412799</v>
      </c>
      <c r="AE137" s="31">
        <v>11.932654577776701</v>
      </c>
      <c r="AF137" s="32" t="s">
        <v>28</v>
      </c>
      <c r="AG137" s="32">
        <v>11.932654577776701</v>
      </c>
      <c r="AH137" s="31">
        <v>11.865793302344899</v>
      </c>
      <c r="AI137" s="32" t="s">
        <v>28</v>
      </c>
      <c r="AJ137" s="32">
        <v>11.865793302344899</v>
      </c>
    </row>
    <row r="138" spans="1:36" x14ac:dyDescent="0.2">
      <c r="A138" s="30" t="s">
        <v>7</v>
      </c>
      <c r="B138">
        <v>135</v>
      </c>
      <c r="C138">
        <v>135</v>
      </c>
      <c r="D138" s="32">
        <v>9.75713820991656</v>
      </c>
      <c r="E138" s="32" t="s">
        <v>28</v>
      </c>
      <c r="F138" s="32">
        <v>9.75713820991656</v>
      </c>
      <c r="G138" s="32">
        <v>9.7566905272100595</v>
      </c>
      <c r="H138" s="32" t="s">
        <v>28</v>
      </c>
      <c r="I138" s="32">
        <v>9.7566905272100595</v>
      </c>
      <c r="J138" s="31">
        <v>9.7565170580390106</v>
      </c>
      <c r="K138" s="32" t="s">
        <v>28</v>
      </c>
      <c r="L138" s="32">
        <v>9.7565170580390106</v>
      </c>
      <c r="M138" s="31">
        <v>9.7553434660238203</v>
      </c>
      <c r="N138" s="32" t="s">
        <v>28</v>
      </c>
      <c r="O138" s="32">
        <v>9.7553434660238203</v>
      </c>
      <c r="P138" s="31">
        <v>9.7319653441874099</v>
      </c>
      <c r="Q138" s="32" t="s">
        <v>28</v>
      </c>
      <c r="R138" s="32">
        <v>9.7319653441874099</v>
      </c>
      <c r="S138" s="31">
        <v>9.7309161247563303</v>
      </c>
      <c r="T138" s="32" t="s">
        <v>28</v>
      </c>
      <c r="U138" s="32">
        <v>9.7309161247563303</v>
      </c>
      <c r="V138" s="31">
        <v>9.6520891611845094</v>
      </c>
      <c r="W138" s="32" t="s">
        <v>28</v>
      </c>
      <c r="X138" s="32">
        <v>9.6520891611845094</v>
      </c>
      <c r="Y138" s="31">
        <v>9.6525178410760901</v>
      </c>
      <c r="Z138" s="32" t="s">
        <v>28</v>
      </c>
      <c r="AA138" s="32">
        <v>9.6525178410760901</v>
      </c>
      <c r="AB138" s="31">
        <v>9.5502567493785904</v>
      </c>
      <c r="AC138" s="32" t="s">
        <v>28</v>
      </c>
      <c r="AD138" s="32">
        <v>9.5502567493785904</v>
      </c>
      <c r="AE138" s="31">
        <v>9.5442517683484702</v>
      </c>
      <c r="AF138" s="32" t="s">
        <v>28</v>
      </c>
      <c r="AG138" s="32">
        <v>9.5442517683484702</v>
      </c>
      <c r="AH138" s="31">
        <v>9.4595894837104897</v>
      </c>
      <c r="AI138" s="32" t="s">
        <v>28</v>
      </c>
      <c r="AJ138" s="32">
        <v>9.4595894837104897</v>
      </c>
    </row>
    <row r="139" spans="1:36" x14ac:dyDescent="0.2">
      <c r="A139" s="30" t="s">
        <v>6</v>
      </c>
      <c r="B139">
        <v>136</v>
      </c>
      <c r="C139">
        <v>136</v>
      </c>
      <c r="D139" s="32">
        <v>11.7144199164358</v>
      </c>
      <c r="E139" s="32" t="s">
        <v>28</v>
      </c>
      <c r="F139" s="32">
        <v>11.7144199164358</v>
      </c>
      <c r="G139" s="32">
        <v>11.709148760311299</v>
      </c>
      <c r="H139" s="32" t="s">
        <v>28</v>
      </c>
      <c r="I139" s="32">
        <v>11.709148760311299</v>
      </c>
      <c r="J139" s="31">
        <v>11.7066247107817</v>
      </c>
      <c r="K139" s="32" t="s">
        <v>28</v>
      </c>
      <c r="L139" s="32">
        <v>11.7066247107817</v>
      </c>
      <c r="M139" s="31">
        <v>11.6818342207541</v>
      </c>
      <c r="N139" s="32" t="s">
        <v>28</v>
      </c>
      <c r="O139" s="32">
        <v>11.6818342207541</v>
      </c>
      <c r="P139" s="31">
        <v>11.6599970696874</v>
      </c>
      <c r="Q139" s="32" t="s">
        <v>28</v>
      </c>
      <c r="R139" s="32">
        <v>11.6599970696874</v>
      </c>
      <c r="S139" s="31">
        <v>11.621883395334001</v>
      </c>
      <c r="T139" s="32" t="s">
        <v>28</v>
      </c>
      <c r="U139" s="32">
        <v>11.621883395334001</v>
      </c>
      <c r="V139" s="31">
        <v>11.586166124938501</v>
      </c>
      <c r="W139" s="32" t="s">
        <v>28</v>
      </c>
      <c r="X139" s="32">
        <v>11.586166124938501</v>
      </c>
      <c r="Y139" s="31">
        <v>11.4872497897816</v>
      </c>
      <c r="Z139" s="32" t="s">
        <v>28</v>
      </c>
      <c r="AA139" s="32">
        <v>11.4872497897816</v>
      </c>
      <c r="AB139" s="31">
        <v>11.378937339882601</v>
      </c>
      <c r="AC139" s="32" t="s">
        <v>28</v>
      </c>
      <c r="AD139" s="32">
        <v>11.378937339882601</v>
      </c>
      <c r="AE139" s="31">
        <v>11.216643422320599</v>
      </c>
      <c r="AF139" s="32" t="s">
        <v>28</v>
      </c>
      <c r="AG139" s="32">
        <v>11.216643422320599</v>
      </c>
      <c r="AH139" s="31">
        <v>11.097493119965399</v>
      </c>
      <c r="AI139" s="32" t="s">
        <v>28</v>
      </c>
      <c r="AJ139" s="32">
        <v>11.097493119965399</v>
      </c>
    </row>
    <row r="140" spans="1:36" ht="17" thickBot="1" x14ac:dyDescent="0.25">
      <c r="A140" s="34" t="s">
        <v>7</v>
      </c>
      <c r="B140">
        <v>137</v>
      </c>
      <c r="C140" s="14">
        <v>137</v>
      </c>
      <c r="D140" s="47">
        <v>16.506809183243401</v>
      </c>
      <c r="E140" s="47" t="s">
        <v>28</v>
      </c>
      <c r="F140" s="47">
        <v>16.506809183243401</v>
      </c>
      <c r="G140" s="32">
        <v>16.488565056651399</v>
      </c>
      <c r="H140" s="32" t="s">
        <v>28</v>
      </c>
      <c r="I140" s="32">
        <v>16.488565056651399</v>
      </c>
      <c r="J140" s="31">
        <v>16.387986967747299</v>
      </c>
      <c r="K140" s="32" t="s">
        <v>28</v>
      </c>
      <c r="L140" s="32">
        <v>16.387986967747299</v>
      </c>
      <c r="M140" s="31">
        <v>16.358981605445599</v>
      </c>
      <c r="N140" s="32" t="s">
        <v>28</v>
      </c>
      <c r="O140" s="32">
        <v>16.358981605445599</v>
      </c>
      <c r="P140" s="31">
        <v>16.314218081791001</v>
      </c>
      <c r="Q140" s="32" t="s">
        <v>28</v>
      </c>
      <c r="R140" s="32">
        <v>16.314218081791001</v>
      </c>
      <c r="S140" s="31">
        <v>16.224163034364601</v>
      </c>
      <c r="T140" s="32" t="s">
        <v>28</v>
      </c>
      <c r="U140" s="32">
        <v>16.224163034364601</v>
      </c>
      <c r="V140" s="31">
        <v>16.0683525190164</v>
      </c>
      <c r="W140" s="32" t="s">
        <v>28</v>
      </c>
      <c r="X140" s="32">
        <v>16.0683525190164</v>
      </c>
      <c r="Y140" s="31">
        <v>15.744620710820399</v>
      </c>
      <c r="Z140" s="32" t="s">
        <v>28</v>
      </c>
      <c r="AA140" s="32">
        <v>15.744620710820399</v>
      </c>
      <c r="AB140" s="31">
        <v>15.2615175357195</v>
      </c>
      <c r="AC140" s="32" t="s">
        <v>28</v>
      </c>
      <c r="AD140" s="32">
        <v>15.2615175357195</v>
      </c>
      <c r="AE140" s="31">
        <v>14.6721639172265</v>
      </c>
      <c r="AF140" s="32" t="s">
        <v>28</v>
      </c>
      <c r="AG140" s="32">
        <v>14.6721639172265</v>
      </c>
      <c r="AH140" s="31">
        <v>13.9962554323092</v>
      </c>
      <c r="AI140" s="32" t="s">
        <v>28</v>
      </c>
      <c r="AJ140" s="32">
        <v>13.9962554323092</v>
      </c>
    </row>
    <row r="141" spans="1:36" x14ac:dyDescent="0.2">
      <c r="A141" s="30" t="s">
        <v>7</v>
      </c>
      <c r="B141">
        <v>138</v>
      </c>
      <c r="C141" s="37">
        <v>1</v>
      </c>
      <c r="D141" s="70">
        <v>11.083156852150401</v>
      </c>
      <c r="E141" s="70" t="s">
        <v>28</v>
      </c>
      <c r="F141" s="70">
        <v>11.083156852150401</v>
      </c>
      <c r="G141" s="32">
        <v>11.0759400350776</v>
      </c>
      <c r="H141" s="32" t="s">
        <v>28</v>
      </c>
      <c r="I141" s="32">
        <v>11.0759400350776</v>
      </c>
      <c r="J141" s="31">
        <v>11.076175955318799</v>
      </c>
      <c r="K141" s="32" t="s">
        <v>28</v>
      </c>
      <c r="L141" s="32">
        <v>11.076175955318799</v>
      </c>
      <c r="M141" s="31">
        <v>11.0624837032987</v>
      </c>
      <c r="N141" s="32" t="s">
        <v>28</v>
      </c>
      <c r="O141" s="32">
        <v>11.0624837032987</v>
      </c>
      <c r="P141" s="31">
        <v>11.0615895593058</v>
      </c>
      <c r="Q141" s="32" t="s">
        <v>28</v>
      </c>
      <c r="R141" s="32">
        <v>11.0615895593058</v>
      </c>
      <c r="S141" s="31">
        <v>11.0514795682725</v>
      </c>
      <c r="T141" s="32" t="s">
        <v>28</v>
      </c>
      <c r="U141" s="32">
        <v>11.0514795682725</v>
      </c>
      <c r="V141" s="31">
        <v>11.041625583329701</v>
      </c>
      <c r="W141" s="32" t="s">
        <v>28</v>
      </c>
      <c r="X141" s="32">
        <v>11.041625583329701</v>
      </c>
      <c r="Y141" s="31">
        <v>11.0415724870953</v>
      </c>
      <c r="Z141" s="32" t="s">
        <v>28</v>
      </c>
      <c r="AA141" s="32">
        <v>11.0415724870953</v>
      </c>
      <c r="AB141" s="31">
        <v>11.026815772537301</v>
      </c>
      <c r="AC141" s="32" t="s">
        <v>28</v>
      </c>
      <c r="AD141" s="32">
        <v>11.026815772537301</v>
      </c>
      <c r="AE141" s="31">
        <v>10.9807734532894</v>
      </c>
      <c r="AF141" s="32" t="s">
        <v>28</v>
      </c>
      <c r="AG141" s="32">
        <v>10.9807734532894</v>
      </c>
      <c r="AH141" s="31">
        <v>10.917441126115801</v>
      </c>
      <c r="AI141" s="32" t="s">
        <v>28</v>
      </c>
      <c r="AJ141" s="32">
        <v>10.917441126115801</v>
      </c>
    </row>
    <row r="142" spans="1:36" x14ac:dyDescent="0.2">
      <c r="A142" s="30" t="s">
        <v>7</v>
      </c>
      <c r="B142">
        <v>139</v>
      </c>
      <c r="C142" s="37">
        <v>2</v>
      </c>
      <c r="D142" s="70">
        <v>5.99333782695492</v>
      </c>
      <c r="E142" s="70" t="s">
        <v>28</v>
      </c>
      <c r="F142" s="70">
        <v>5.99333782695492</v>
      </c>
      <c r="G142" s="32">
        <v>5.9753713761546203</v>
      </c>
      <c r="H142" s="32" t="s">
        <v>28</v>
      </c>
      <c r="I142" s="32">
        <v>5.9753713761546203</v>
      </c>
      <c r="J142" s="31">
        <v>5.9384835822553201</v>
      </c>
      <c r="K142" s="32" t="s">
        <v>28</v>
      </c>
      <c r="L142" s="32">
        <v>5.9384835822553201</v>
      </c>
      <c r="M142" s="31">
        <v>5.9138952463883099</v>
      </c>
      <c r="N142" s="32" t="s">
        <v>28</v>
      </c>
      <c r="O142" s="32">
        <v>5.9138952463883099</v>
      </c>
      <c r="P142" s="31">
        <v>5.8856637859963099</v>
      </c>
      <c r="Q142" s="32" t="s">
        <v>28</v>
      </c>
      <c r="R142" s="32">
        <v>5.8856637859963099</v>
      </c>
      <c r="S142" s="31">
        <v>5.8603008931563503</v>
      </c>
      <c r="T142" s="32" t="s">
        <v>28</v>
      </c>
      <c r="U142" s="32">
        <v>5.8603008931563503</v>
      </c>
      <c r="V142" s="31">
        <v>5.8211008366586396</v>
      </c>
      <c r="W142" s="32" t="s">
        <v>28</v>
      </c>
      <c r="X142" s="32">
        <v>5.8211008366586396</v>
      </c>
      <c r="Y142" s="31">
        <v>5.7469837568511402</v>
      </c>
      <c r="Z142" s="32" t="s">
        <v>28</v>
      </c>
      <c r="AA142" s="32">
        <v>5.7469837568511402</v>
      </c>
      <c r="AB142" s="31">
        <v>5.7199803264147198</v>
      </c>
      <c r="AC142" s="32" t="s">
        <v>28</v>
      </c>
      <c r="AD142" s="32">
        <v>5.7199803264147198</v>
      </c>
      <c r="AE142" s="31">
        <v>5.6049049036282597</v>
      </c>
      <c r="AF142" s="32" t="s">
        <v>28</v>
      </c>
      <c r="AG142" s="32">
        <v>5.6049049036282597</v>
      </c>
      <c r="AH142" s="31">
        <v>5.4782414624285698</v>
      </c>
      <c r="AI142" s="32" t="s">
        <v>28</v>
      </c>
      <c r="AJ142" s="32">
        <v>5.4782414624285698</v>
      </c>
    </row>
    <row r="143" spans="1:36" x14ac:dyDescent="0.2">
      <c r="A143" s="30" t="s">
        <v>6</v>
      </c>
      <c r="B143">
        <v>140</v>
      </c>
      <c r="C143" s="37">
        <v>3</v>
      </c>
      <c r="D143" s="70">
        <v>7.75313905683364</v>
      </c>
      <c r="E143" s="70" t="s">
        <v>28</v>
      </c>
      <c r="F143" s="70">
        <v>7.75313905683364</v>
      </c>
      <c r="G143" s="32">
        <v>7.74967823314479</v>
      </c>
      <c r="H143" s="32" t="s">
        <v>28</v>
      </c>
      <c r="I143" s="32">
        <v>7.74967823314479</v>
      </c>
      <c r="J143" s="31">
        <v>7.7235754155368799</v>
      </c>
      <c r="K143" s="32" t="s">
        <v>28</v>
      </c>
      <c r="L143" s="32">
        <v>7.7235754155368799</v>
      </c>
      <c r="M143" s="31">
        <v>7.6889489134211502</v>
      </c>
      <c r="N143" s="32" t="s">
        <v>28</v>
      </c>
      <c r="O143" s="32">
        <v>7.6889489134211502</v>
      </c>
      <c r="P143" s="31">
        <v>7.6772395224203001</v>
      </c>
      <c r="Q143" s="32" t="s">
        <v>28</v>
      </c>
      <c r="R143" s="32">
        <v>7.6772395224203001</v>
      </c>
      <c r="S143" s="31">
        <v>7.6648710003891303</v>
      </c>
      <c r="T143" s="32" t="s">
        <v>28</v>
      </c>
      <c r="U143" s="32">
        <v>7.6648710003891303</v>
      </c>
      <c r="V143" s="31">
        <v>7.5614082835569896</v>
      </c>
      <c r="W143" s="32" t="s">
        <v>28</v>
      </c>
      <c r="X143" s="32">
        <v>7.5614082835569896</v>
      </c>
      <c r="Y143" s="31">
        <v>7.4748525574174796</v>
      </c>
      <c r="Z143" s="32" t="s">
        <v>28</v>
      </c>
      <c r="AA143" s="32">
        <v>7.4748525574174796</v>
      </c>
      <c r="AB143" s="31">
        <v>7.38818675006313</v>
      </c>
      <c r="AC143" s="32" t="s">
        <v>28</v>
      </c>
      <c r="AD143" s="32">
        <v>7.38818675006313</v>
      </c>
      <c r="AE143" s="31">
        <v>7.1951661687885098</v>
      </c>
      <c r="AF143" s="32" t="s">
        <v>28</v>
      </c>
      <c r="AG143" s="32">
        <v>7.1951661687885098</v>
      </c>
      <c r="AH143" s="31">
        <v>7.0804828301809497</v>
      </c>
      <c r="AI143" s="32" t="s">
        <v>28</v>
      </c>
      <c r="AJ143" s="32">
        <v>7.0804828301809497</v>
      </c>
    </row>
    <row r="144" spans="1:36" x14ac:dyDescent="0.2">
      <c r="A144" s="30" t="s">
        <v>5</v>
      </c>
      <c r="B144">
        <v>141</v>
      </c>
      <c r="C144" s="37">
        <v>4</v>
      </c>
      <c r="D144" s="70">
        <v>12.7087569686423</v>
      </c>
      <c r="E144" s="70" t="s">
        <v>28</v>
      </c>
      <c r="F144" s="70">
        <v>12.7087569686423</v>
      </c>
      <c r="G144" s="32">
        <v>12.7066842288034</v>
      </c>
      <c r="H144" s="32" t="s">
        <v>28</v>
      </c>
      <c r="I144" s="32">
        <v>12.7066842288034</v>
      </c>
      <c r="J144" s="31">
        <v>12.699888173921</v>
      </c>
      <c r="K144" s="32" t="s">
        <v>28</v>
      </c>
      <c r="L144" s="32">
        <v>12.699888173921</v>
      </c>
      <c r="M144" s="31">
        <v>12.659296878747799</v>
      </c>
      <c r="N144" s="32" t="s">
        <v>28</v>
      </c>
      <c r="O144" s="32">
        <v>12.659296878747799</v>
      </c>
      <c r="P144" s="31">
        <v>12.5637860897497</v>
      </c>
      <c r="Q144" s="32" t="s">
        <v>28</v>
      </c>
      <c r="R144" s="32">
        <v>12.5637860897497</v>
      </c>
      <c r="S144" s="31">
        <v>12.4244624335164</v>
      </c>
      <c r="T144" s="32" t="s">
        <v>28</v>
      </c>
      <c r="U144" s="32">
        <v>12.4244624335164</v>
      </c>
      <c r="V144" s="31">
        <v>12.360473805489599</v>
      </c>
      <c r="W144" s="32" t="s">
        <v>28</v>
      </c>
      <c r="X144" s="32">
        <v>12.360473805489599</v>
      </c>
      <c r="Y144" s="31">
        <v>12.228499674510299</v>
      </c>
      <c r="Z144" s="32" t="s">
        <v>28</v>
      </c>
      <c r="AA144" s="32">
        <v>12.228499674510299</v>
      </c>
      <c r="AB144" s="31">
        <v>12.0839112481739</v>
      </c>
      <c r="AC144" s="32" t="s">
        <v>28</v>
      </c>
      <c r="AD144" s="32">
        <v>12.0839112481739</v>
      </c>
      <c r="AE144" s="31">
        <v>11.928490621920099</v>
      </c>
      <c r="AF144" s="32" t="s">
        <v>28</v>
      </c>
      <c r="AG144" s="32">
        <v>11.928490621920099</v>
      </c>
      <c r="AH144" s="31">
        <v>11.8385312797094</v>
      </c>
      <c r="AI144" s="32" t="s">
        <v>28</v>
      </c>
      <c r="AJ144" s="32">
        <v>11.8385312797094</v>
      </c>
    </row>
    <row r="145" spans="1:36" x14ac:dyDescent="0.2">
      <c r="A145" s="30" t="s">
        <v>5</v>
      </c>
      <c r="B145">
        <v>142</v>
      </c>
      <c r="C145" s="37">
        <v>5</v>
      </c>
      <c r="D145" s="70">
        <v>13.4987961431823</v>
      </c>
      <c r="E145" s="70" t="s">
        <v>28</v>
      </c>
      <c r="F145" s="70">
        <v>13.4987961431823</v>
      </c>
      <c r="G145" s="32">
        <v>13.4985951610096</v>
      </c>
      <c r="H145" s="32" t="s">
        <v>28</v>
      </c>
      <c r="I145" s="32">
        <v>13.4985951610096</v>
      </c>
      <c r="J145" s="31">
        <v>13.498463620782299</v>
      </c>
      <c r="K145" s="32" t="s">
        <v>28</v>
      </c>
      <c r="L145" s="32">
        <v>13.498463620782299</v>
      </c>
      <c r="M145" s="31">
        <v>13.4983699764403</v>
      </c>
      <c r="N145" s="32" t="s">
        <v>28</v>
      </c>
      <c r="O145" s="32">
        <v>13.4983699764403</v>
      </c>
      <c r="P145" s="31">
        <v>13.4981818356676</v>
      </c>
      <c r="Q145" s="32" t="s">
        <v>28</v>
      </c>
      <c r="R145" s="32">
        <v>13.4981818356676</v>
      </c>
      <c r="S145" s="31">
        <v>13.498143379912699</v>
      </c>
      <c r="T145" s="32" t="s">
        <v>28</v>
      </c>
      <c r="U145" s="32">
        <v>13.498143379912699</v>
      </c>
      <c r="V145" s="31">
        <v>13.497900074268401</v>
      </c>
      <c r="W145" s="32" t="s">
        <v>28</v>
      </c>
      <c r="X145" s="32">
        <v>13.497900074268401</v>
      </c>
      <c r="Y145" s="31">
        <v>13.4961452462084</v>
      </c>
      <c r="Z145" s="32" t="s">
        <v>28</v>
      </c>
      <c r="AA145" s="32">
        <v>13.4961452462084</v>
      </c>
      <c r="AB145" s="31">
        <v>13.4894494858884</v>
      </c>
      <c r="AC145" s="32" t="s">
        <v>28</v>
      </c>
      <c r="AD145" s="32">
        <v>13.4894494858884</v>
      </c>
      <c r="AE145" s="31">
        <v>13.4894299690907</v>
      </c>
      <c r="AF145" s="32" t="s">
        <v>28</v>
      </c>
      <c r="AG145" s="32">
        <v>13.4894299690907</v>
      </c>
      <c r="AH145" s="31">
        <v>13.489272000570899</v>
      </c>
      <c r="AI145" s="32" t="s">
        <v>28</v>
      </c>
      <c r="AJ145" s="32">
        <v>13.489272000570899</v>
      </c>
    </row>
    <row r="146" spans="1:36" x14ac:dyDescent="0.2">
      <c r="A146" s="30" t="s">
        <v>6</v>
      </c>
      <c r="B146">
        <v>143</v>
      </c>
      <c r="C146" s="37">
        <v>6</v>
      </c>
      <c r="D146" s="70">
        <v>13.599571471010201</v>
      </c>
      <c r="E146" s="70" t="s">
        <v>28</v>
      </c>
      <c r="F146" s="70">
        <v>13.599571471010201</v>
      </c>
      <c r="G146" s="32">
        <v>13.5931445377404</v>
      </c>
      <c r="H146" s="32" t="s">
        <v>28</v>
      </c>
      <c r="I146" s="32">
        <v>13.5931445377404</v>
      </c>
      <c r="J146" s="31">
        <v>13.5807003403132</v>
      </c>
      <c r="K146" s="32" t="s">
        <v>28</v>
      </c>
      <c r="L146" s="32">
        <v>13.5807003403132</v>
      </c>
      <c r="M146" s="31">
        <v>13.5732290482942</v>
      </c>
      <c r="N146" s="32" t="s">
        <v>28</v>
      </c>
      <c r="O146" s="32">
        <v>13.5732290482942</v>
      </c>
      <c r="P146" s="31">
        <v>13.526449199021499</v>
      </c>
      <c r="Q146" s="32" t="s">
        <v>28</v>
      </c>
      <c r="R146" s="32">
        <v>13.526449199021499</v>
      </c>
      <c r="S146" s="31">
        <v>13.4745264476896</v>
      </c>
      <c r="T146" s="32" t="s">
        <v>28</v>
      </c>
      <c r="U146" s="32">
        <v>13.4745264476896</v>
      </c>
      <c r="V146" s="31">
        <v>13.341099398632499</v>
      </c>
      <c r="W146" s="32" t="s">
        <v>28</v>
      </c>
      <c r="X146" s="32">
        <v>13.341099398632499</v>
      </c>
      <c r="Y146" s="31">
        <v>13.2642046922565</v>
      </c>
      <c r="Z146" s="32" t="s">
        <v>28</v>
      </c>
      <c r="AA146" s="32">
        <v>13.2642046922565</v>
      </c>
      <c r="AB146" s="31">
        <v>13.07434837305</v>
      </c>
      <c r="AC146" s="32" t="s">
        <v>28</v>
      </c>
      <c r="AD146" s="32">
        <v>13.07434837305</v>
      </c>
      <c r="AE146" s="31">
        <v>12.884255285270999</v>
      </c>
      <c r="AF146" s="32" t="s">
        <v>28</v>
      </c>
      <c r="AG146" s="32">
        <v>12.884255285270999</v>
      </c>
      <c r="AH146" s="31">
        <v>12.5964814768222</v>
      </c>
      <c r="AI146" s="32" t="s">
        <v>28</v>
      </c>
      <c r="AJ146" s="32">
        <v>12.5964814768222</v>
      </c>
    </row>
    <row r="147" spans="1:36" x14ac:dyDescent="0.2">
      <c r="A147" s="30" t="s">
        <v>5</v>
      </c>
      <c r="B147">
        <v>144</v>
      </c>
      <c r="C147" s="37">
        <v>7</v>
      </c>
      <c r="D147" s="70">
        <v>10.7276616328133</v>
      </c>
      <c r="E147" s="70" t="s">
        <v>28</v>
      </c>
      <c r="F147" s="70">
        <v>10.7276616328133</v>
      </c>
      <c r="G147" s="32">
        <v>10.726872975056899</v>
      </c>
      <c r="H147" s="32" t="s">
        <v>28</v>
      </c>
      <c r="I147" s="32">
        <v>10.726872975056899</v>
      </c>
      <c r="J147" s="31">
        <v>10.7254333815391</v>
      </c>
      <c r="K147" s="32" t="s">
        <v>28</v>
      </c>
      <c r="L147" s="32">
        <v>10.7254333815391</v>
      </c>
      <c r="M147" s="31">
        <v>10.7243606199729</v>
      </c>
      <c r="N147" s="32" t="s">
        <v>28</v>
      </c>
      <c r="O147" s="32">
        <v>10.7243606199729</v>
      </c>
      <c r="P147" s="31">
        <v>10.7038271553723</v>
      </c>
      <c r="Q147" s="32" t="s">
        <v>28</v>
      </c>
      <c r="R147" s="32">
        <v>10.7038271553723</v>
      </c>
      <c r="S147" s="31">
        <v>10.6916810792773</v>
      </c>
      <c r="T147" s="32" t="s">
        <v>28</v>
      </c>
      <c r="U147" s="32">
        <v>10.6916810792773</v>
      </c>
      <c r="V147" s="31">
        <v>10.6790242700449</v>
      </c>
      <c r="W147" s="32" t="s">
        <v>28</v>
      </c>
      <c r="X147" s="32">
        <v>10.6790242700449</v>
      </c>
      <c r="Y147" s="31">
        <v>10.657668713416401</v>
      </c>
      <c r="Z147" s="32" t="s">
        <v>28</v>
      </c>
      <c r="AA147" s="32">
        <v>10.657668713416401</v>
      </c>
      <c r="AB147" s="31">
        <v>10.6497269441602</v>
      </c>
      <c r="AC147" s="32" t="s">
        <v>28</v>
      </c>
      <c r="AD147" s="32">
        <v>10.6497269441602</v>
      </c>
      <c r="AE147" s="31">
        <v>10.6235846432829</v>
      </c>
      <c r="AF147" s="32" t="s">
        <v>28</v>
      </c>
      <c r="AG147" s="32">
        <v>10.6235846432829</v>
      </c>
      <c r="AH147" s="31">
        <v>10.5989561624964</v>
      </c>
      <c r="AI147" s="32" t="s">
        <v>28</v>
      </c>
      <c r="AJ147" s="32">
        <v>10.5989561624964</v>
      </c>
    </row>
    <row r="148" spans="1:36" x14ac:dyDescent="0.2">
      <c r="A148" s="30" t="s">
        <v>5</v>
      </c>
      <c r="B148">
        <v>145</v>
      </c>
      <c r="C148" s="37">
        <v>8</v>
      </c>
      <c r="D148" s="70">
        <v>11.5712885998629</v>
      </c>
      <c r="E148" s="70" t="s">
        <v>28</v>
      </c>
      <c r="F148" s="70">
        <v>11.5712885998629</v>
      </c>
      <c r="G148" s="32">
        <v>11.5712880855916</v>
      </c>
      <c r="H148" s="32" t="s">
        <v>28</v>
      </c>
      <c r="I148" s="32">
        <v>11.5712880855916</v>
      </c>
      <c r="J148" s="31">
        <v>11.571276835903999</v>
      </c>
      <c r="K148" s="32" t="s">
        <v>28</v>
      </c>
      <c r="L148" s="32">
        <v>11.571276835903999</v>
      </c>
      <c r="M148" s="31">
        <v>11.5708763321789</v>
      </c>
      <c r="N148" s="32" t="s">
        <v>28</v>
      </c>
      <c r="O148" s="32">
        <v>11.5708763321789</v>
      </c>
      <c r="P148" s="31">
        <v>11.5651479004585</v>
      </c>
      <c r="Q148" s="32" t="s">
        <v>28</v>
      </c>
      <c r="R148" s="32">
        <v>11.5651479004585</v>
      </c>
      <c r="S148" s="31">
        <v>11.5598415968505</v>
      </c>
      <c r="T148" s="32" t="s">
        <v>28</v>
      </c>
      <c r="U148" s="32">
        <v>11.5598415968505</v>
      </c>
      <c r="V148" s="31">
        <v>11.5112589581046</v>
      </c>
      <c r="W148" s="32" t="s">
        <v>28</v>
      </c>
      <c r="X148" s="32">
        <v>11.5112589581046</v>
      </c>
      <c r="Y148" s="31">
        <v>11.500460392415301</v>
      </c>
      <c r="Z148" s="32" t="s">
        <v>28</v>
      </c>
      <c r="AA148" s="32">
        <v>11.500460392415301</v>
      </c>
      <c r="AB148" s="31">
        <v>11.4526976847631</v>
      </c>
      <c r="AC148" s="32" t="s">
        <v>28</v>
      </c>
      <c r="AD148" s="32">
        <v>11.4526976847631</v>
      </c>
      <c r="AE148" s="31">
        <v>11.438543770350799</v>
      </c>
      <c r="AF148" s="32" t="s">
        <v>28</v>
      </c>
      <c r="AG148" s="32">
        <v>11.438543770350799</v>
      </c>
      <c r="AH148" s="31">
        <v>11.2448702079262</v>
      </c>
      <c r="AI148" s="32" t="s">
        <v>28</v>
      </c>
      <c r="AJ148" s="32">
        <v>11.2448702079262</v>
      </c>
    </row>
    <row r="149" spans="1:36" x14ac:dyDescent="0.2">
      <c r="A149" s="30" t="s">
        <v>5</v>
      </c>
      <c r="B149">
        <v>146</v>
      </c>
      <c r="C149" s="37">
        <v>9</v>
      </c>
      <c r="D149" s="70">
        <v>14.417950729512199</v>
      </c>
      <c r="E149" s="70" t="s">
        <v>28</v>
      </c>
      <c r="F149" s="70">
        <v>14.417950729512199</v>
      </c>
      <c r="G149" s="32">
        <v>14.39396055231</v>
      </c>
      <c r="H149" s="32" t="s">
        <v>28</v>
      </c>
      <c r="I149" s="32">
        <v>14.39396055231</v>
      </c>
      <c r="J149" s="31">
        <v>14.370038318646101</v>
      </c>
      <c r="K149" s="32" t="s">
        <v>28</v>
      </c>
      <c r="L149" s="32">
        <v>14.370038318646101</v>
      </c>
      <c r="M149" s="31">
        <v>14.346437983704901</v>
      </c>
      <c r="N149" s="32" t="s">
        <v>28</v>
      </c>
      <c r="O149" s="32">
        <v>14.346437983704901</v>
      </c>
      <c r="P149" s="31">
        <v>14.292609452152</v>
      </c>
      <c r="Q149" s="32" t="s">
        <v>28</v>
      </c>
      <c r="R149" s="32">
        <v>14.292609452152</v>
      </c>
      <c r="S149" s="31">
        <v>14.2249067088704</v>
      </c>
      <c r="T149" s="32" t="s">
        <v>28</v>
      </c>
      <c r="U149" s="32">
        <v>14.2249067088704</v>
      </c>
      <c r="V149" s="31">
        <v>14.0651221340242</v>
      </c>
      <c r="W149" s="32" t="s">
        <v>28</v>
      </c>
      <c r="X149" s="32">
        <v>14.0651221340242</v>
      </c>
      <c r="Y149" s="31">
        <v>13.7528810340216</v>
      </c>
      <c r="Z149" s="32" t="s">
        <v>28</v>
      </c>
      <c r="AA149" s="32">
        <v>13.7528810340216</v>
      </c>
      <c r="AB149" s="31">
        <v>13.5076190004055</v>
      </c>
      <c r="AC149" s="32" t="s">
        <v>28</v>
      </c>
      <c r="AD149" s="32">
        <v>13.5076190004055</v>
      </c>
      <c r="AE149" s="31">
        <v>13.1516476053198</v>
      </c>
      <c r="AF149" s="32" t="s">
        <v>28</v>
      </c>
      <c r="AG149" s="32">
        <v>13.1516476053198</v>
      </c>
      <c r="AH149" s="31">
        <v>12.6036186119386</v>
      </c>
      <c r="AI149" s="32" t="s">
        <v>28</v>
      </c>
      <c r="AJ149" s="32">
        <v>12.6036186119386</v>
      </c>
    </row>
    <row r="150" spans="1:36" x14ac:dyDescent="0.2">
      <c r="A150" s="30" t="s">
        <v>5</v>
      </c>
      <c r="B150">
        <v>147</v>
      </c>
      <c r="C150" s="37">
        <v>10</v>
      </c>
      <c r="D150" s="70">
        <v>14.3647788817907</v>
      </c>
      <c r="E150" s="70" t="s">
        <v>28</v>
      </c>
      <c r="F150" s="70">
        <v>14.3647788817907</v>
      </c>
      <c r="G150" s="32">
        <v>14.3646538929138</v>
      </c>
      <c r="H150" s="32" t="s">
        <v>28</v>
      </c>
      <c r="I150" s="32">
        <v>14.3646538929138</v>
      </c>
      <c r="J150" s="31">
        <v>14.3665280979956</v>
      </c>
      <c r="K150" s="32" t="s">
        <v>28</v>
      </c>
      <c r="L150" s="32">
        <v>14.3665280979956</v>
      </c>
      <c r="M150" s="31">
        <v>14.357474169316999</v>
      </c>
      <c r="N150" s="32" t="s">
        <v>28</v>
      </c>
      <c r="O150" s="32">
        <v>14.357474169316999</v>
      </c>
      <c r="P150" s="31">
        <v>14.3562737970418</v>
      </c>
      <c r="Q150" s="32" t="s">
        <v>28</v>
      </c>
      <c r="R150" s="32">
        <v>14.3562737970418</v>
      </c>
      <c r="S150" s="31">
        <v>14.351911087640699</v>
      </c>
      <c r="T150" s="32" t="s">
        <v>28</v>
      </c>
      <c r="U150" s="32">
        <v>14.351911087640699</v>
      </c>
      <c r="V150" s="31">
        <v>14.325608330623099</v>
      </c>
      <c r="W150" s="32" t="s">
        <v>28</v>
      </c>
      <c r="X150" s="32">
        <v>14.325608330623099</v>
      </c>
      <c r="Y150" s="31">
        <v>14.2858626632104</v>
      </c>
      <c r="Z150" s="32" t="s">
        <v>28</v>
      </c>
      <c r="AA150" s="32">
        <v>14.2858626632104</v>
      </c>
      <c r="AB150" s="31">
        <v>14.256466475421</v>
      </c>
      <c r="AC150" s="32" t="s">
        <v>28</v>
      </c>
      <c r="AD150" s="32">
        <v>14.256466475421</v>
      </c>
      <c r="AE150" s="31">
        <v>14.240510597738499</v>
      </c>
      <c r="AF150" s="32" t="s">
        <v>28</v>
      </c>
      <c r="AG150" s="32">
        <v>14.240510597738499</v>
      </c>
      <c r="AH150" s="31">
        <v>14.190899272294899</v>
      </c>
      <c r="AI150" s="32" t="s">
        <v>28</v>
      </c>
      <c r="AJ150" s="32">
        <v>14.190899272294899</v>
      </c>
    </row>
    <row r="151" spans="1:36" x14ac:dyDescent="0.2">
      <c r="A151" s="30" t="s">
        <v>6</v>
      </c>
      <c r="B151">
        <v>148</v>
      </c>
      <c r="C151" s="37">
        <v>11</v>
      </c>
      <c r="D151" s="70">
        <v>10.6326468139195</v>
      </c>
      <c r="E151" s="70" t="s">
        <v>28</v>
      </c>
      <c r="F151" s="70">
        <v>10.6326468139195</v>
      </c>
      <c r="G151" s="32">
        <v>10.632546305074399</v>
      </c>
      <c r="H151" s="32" t="s">
        <v>28</v>
      </c>
      <c r="I151" s="32">
        <v>10.632546305074399</v>
      </c>
      <c r="J151" s="31">
        <v>10.606644814367501</v>
      </c>
      <c r="K151" s="32" t="s">
        <v>28</v>
      </c>
      <c r="L151" s="32">
        <v>10.606644814367501</v>
      </c>
      <c r="M151" s="31">
        <v>10.4702193828542</v>
      </c>
      <c r="N151" s="32" t="s">
        <v>28</v>
      </c>
      <c r="O151" s="32">
        <v>10.4702193828542</v>
      </c>
      <c r="P151" s="31">
        <v>10.329478202938899</v>
      </c>
      <c r="Q151" s="32" t="s">
        <v>28</v>
      </c>
      <c r="R151" s="32">
        <v>10.329478202938899</v>
      </c>
      <c r="S151" s="31">
        <v>10.230213624714001</v>
      </c>
      <c r="T151" s="32" t="s">
        <v>28</v>
      </c>
      <c r="U151" s="32">
        <v>10.230213624714001</v>
      </c>
      <c r="V151" s="31">
        <v>10.1127449519891</v>
      </c>
      <c r="W151" s="32" t="s">
        <v>28</v>
      </c>
      <c r="X151" s="32">
        <v>10.1127449519891</v>
      </c>
      <c r="Y151" s="31">
        <v>9.8489303861442696</v>
      </c>
      <c r="Z151" s="32" t="s">
        <v>28</v>
      </c>
      <c r="AA151" s="32">
        <v>9.8489303861442696</v>
      </c>
      <c r="AB151" s="31">
        <v>9.4340030700863995</v>
      </c>
      <c r="AC151" s="32" t="s">
        <v>28</v>
      </c>
      <c r="AD151" s="32">
        <v>9.4340030700863995</v>
      </c>
      <c r="AE151" s="31">
        <v>8.9486911755595209</v>
      </c>
      <c r="AF151" s="32" t="s">
        <v>28</v>
      </c>
      <c r="AG151" s="32">
        <v>8.9486911755595209</v>
      </c>
      <c r="AH151" s="31">
        <v>8.2711432242696894</v>
      </c>
      <c r="AI151" s="32" t="s">
        <v>28</v>
      </c>
      <c r="AJ151" s="32">
        <v>8.2711432242696894</v>
      </c>
    </row>
    <row r="152" spans="1:36" x14ac:dyDescent="0.2">
      <c r="A152" s="30" t="s">
        <v>5</v>
      </c>
      <c r="B152">
        <v>149</v>
      </c>
      <c r="C152" s="37">
        <v>12</v>
      </c>
      <c r="D152" s="70">
        <v>11.1792503965249</v>
      </c>
      <c r="E152" s="70" t="s">
        <v>28</v>
      </c>
      <c r="F152" s="70">
        <v>11.1792503965249</v>
      </c>
      <c r="G152" s="32">
        <v>11.1782065487638</v>
      </c>
      <c r="H152" s="32" t="s">
        <v>28</v>
      </c>
      <c r="I152" s="32">
        <v>11.1782065487638</v>
      </c>
      <c r="J152" s="31">
        <v>11.178205734755201</v>
      </c>
      <c r="K152" s="32" t="s">
        <v>28</v>
      </c>
      <c r="L152" s="32">
        <v>11.178205734755201</v>
      </c>
      <c r="M152" s="31">
        <v>11.17750981541</v>
      </c>
      <c r="N152" s="32" t="s">
        <v>28</v>
      </c>
      <c r="O152" s="32">
        <v>11.17750981541</v>
      </c>
      <c r="P152" s="31">
        <v>11.1773791581954</v>
      </c>
      <c r="Q152" s="32" t="s">
        <v>28</v>
      </c>
      <c r="R152" s="32">
        <v>11.1773791581954</v>
      </c>
      <c r="S152" s="31">
        <v>11.172915856120699</v>
      </c>
      <c r="T152" s="32" t="s">
        <v>28</v>
      </c>
      <c r="U152" s="32">
        <v>11.172915856120699</v>
      </c>
      <c r="V152" s="31">
        <v>11.1669569162106</v>
      </c>
      <c r="W152" s="32" t="s">
        <v>28</v>
      </c>
      <c r="X152" s="32">
        <v>11.1669569162106</v>
      </c>
      <c r="Y152" s="31">
        <v>11.1554937690734</v>
      </c>
      <c r="Z152" s="32" t="s">
        <v>28</v>
      </c>
      <c r="AA152" s="32">
        <v>11.1554937690734</v>
      </c>
      <c r="AB152" s="31">
        <v>11.148252757349701</v>
      </c>
      <c r="AC152" s="32" t="s">
        <v>28</v>
      </c>
      <c r="AD152" s="32">
        <v>11.148252757349701</v>
      </c>
      <c r="AE152" s="31">
        <v>11.1473795179673</v>
      </c>
      <c r="AF152" s="32" t="s">
        <v>28</v>
      </c>
      <c r="AG152" s="32">
        <v>11.1473795179673</v>
      </c>
      <c r="AH152" s="31">
        <v>11.1426254890489</v>
      </c>
      <c r="AI152" s="32" t="s">
        <v>28</v>
      </c>
      <c r="AJ152" s="32">
        <v>11.1426254890489</v>
      </c>
    </row>
    <row r="153" spans="1:36" x14ac:dyDescent="0.2">
      <c r="A153" s="30" t="s">
        <v>5</v>
      </c>
      <c r="B153">
        <v>150</v>
      </c>
      <c r="C153" s="37">
        <v>13</v>
      </c>
      <c r="D153" s="70">
        <v>11.3022831033672</v>
      </c>
      <c r="E153" s="70" t="s">
        <v>28</v>
      </c>
      <c r="F153" s="70">
        <v>11.3022831033672</v>
      </c>
      <c r="G153" s="32">
        <v>11.2994628691385</v>
      </c>
      <c r="H153" s="32" t="s">
        <v>28</v>
      </c>
      <c r="I153" s="32">
        <v>11.2994628691385</v>
      </c>
      <c r="J153" s="31">
        <v>11.2447520051424</v>
      </c>
      <c r="K153" s="32" t="s">
        <v>28</v>
      </c>
      <c r="L153" s="32">
        <v>11.2447520051424</v>
      </c>
      <c r="M153" s="31">
        <v>11.1559042378268</v>
      </c>
      <c r="N153" s="32" t="s">
        <v>28</v>
      </c>
      <c r="O153" s="32">
        <v>11.1559042378268</v>
      </c>
      <c r="P153" s="31">
        <v>11.0433325727411</v>
      </c>
      <c r="Q153" s="32" t="s">
        <v>28</v>
      </c>
      <c r="R153" s="32">
        <v>11.0433325727411</v>
      </c>
      <c r="S153" s="31">
        <v>10.906220503765599</v>
      </c>
      <c r="T153" s="32" t="s">
        <v>28</v>
      </c>
      <c r="U153" s="32">
        <v>10.906220503765599</v>
      </c>
      <c r="V153" s="31">
        <v>10.824407697486601</v>
      </c>
      <c r="W153" s="32" t="s">
        <v>28</v>
      </c>
      <c r="X153" s="32">
        <v>10.824407697486601</v>
      </c>
      <c r="Y153" s="31">
        <v>10.486487191884301</v>
      </c>
      <c r="Z153" s="32" t="s">
        <v>28</v>
      </c>
      <c r="AA153" s="32">
        <v>10.486487191884301</v>
      </c>
      <c r="AB153" s="31">
        <v>10.1805138004498</v>
      </c>
      <c r="AC153" s="32" t="s">
        <v>28</v>
      </c>
      <c r="AD153" s="32">
        <v>10.1805138004498</v>
      </c>
      <c r="AE153" s="31">
        <v>9.4468401540258302</v>
      </c>
      <c r="AF153" s="32" t="s">
        <v>28</v>
      </c>
      <c r="AG153" s="32">
        <v>9.4468401540258302</v>
      </c>
      <c r="AH153" s="31">
        <v>8.9446986695042607</v>
      </c>
      <c r="AI153" s="32" t="s">
        <v>28</v>
      </c>
      <c r="AJ153" s="32">
        <v>8.9446986695042607</v>
      </c>
    </row>
    <row r="154" spans="1:36" x14ac:dyDescent="0.2">
      <c r="A154" s="30" t="s">
        <v>5</v>
      </c>
      <c r="B154">
        <v>151</v>
      </c>
      <c r="C154" s="37">
        <v>14</v>
      </c>
      <c r="D154" s="70">
        <v>12.9231047826301</v>
      </c>
      <c r="E154" s="70" t="s">
        <v>28</v>
      </c>
      <c r="F154" s="70">
        <v>12.9231047826301</v>
      </c>
      <c r="G154" s="32">
        <v>12.923103003003501</v>
      </c>
      <c r="H154" s="32" t="s">
        <v>28</v>
      </c>
      <c r="I154" s="32">
        <v>12.923103003003501</v>
      </c>
      <c r="J154" s="31">
        <v>12.9231017026536</v>
      </c>
      <c r="K154" s="32" t="s">
        <v>28</v>
      </c>
      <c r="L154" s="32">
        <v>12.9231017026536</v>
      </c>
      <c r="M154" s="31">
        <v>12.9231002676401</v>
      </c>
      <c r="N154" s="32" t="s">
        <v>28</v>
      </c>
      <c r="O154" s="32">
        <v>12.9231002676401</v>
      </c>
      <c r="P154" s="31">
        <v>12.9230972856951</v>
      </c>
      <c r="Q154" s="32" t="s">
        <v>28</v>
      </c>
      <c r="R154" s="32">
        <v>12.9230972856951</v>
      </c>
      <c r="S154" s="31">
        <v>12.9232958993354</v>
      </c>
      <c r="T154" s="32" t="s">
        <v>28</v>
      </c>
      <c r="U154" s="32">
        <v>12.9232958993354</v>
      </c>
      <c r="V154" s="31">
        <v>12.903431256887</v>
      </c>
      <c r="W154" s="32" t="s">
        <v>28</v>
      </c>
      <c r="X154" s="32">
        <v>12.903431256887</v>
      </c>
      <c r="Y154" s="31">
        <v>12.746690790946101</v>
      </c>
      <c r="Z154" s="32" t="s">
        <v>28</v>
      </c>
      <c r="AA154" s="32">
        <v>12.746690790946101</v>
      </c>
      <c r="AB154" s="31">
        <v>12.742399712749901</v>
      </c>
      <c r="AC154" s="32" t="s">
        <v>28</v>
      </c>
      <c r="AD154" s="32">
        <v>12.742399712749901</v>
      </c>
      <c r="AE154" s="31">
        <v>12.605275864706</v>
      </c>
      <c r="AF154" s="32" t="s">
        <v>28</v>
      </c>
      <c r="AG154" s="32">
        <v>12.605275864706</v>
      </c>
      <c r="AH154" s="31">
        <v>12.409854552896499</v>
      </c>
      <c r="AI154" s="32" t="s">
        <v>28</v>
      </c>
      <c r="AJ154" s="32">
        <v>12.409854552896499</v>
      </c>
    </row>
    <row r="155" spans="1:36" x14ac:dyDescent="0.2">
      <c r="A155" s="30" t="s">
        <v>7</v>
      </c>
      <c r="B155">
        <v>152</v>
      </c>
      <c r="C155" s="37">
        <v>15</v>
      </c>
      <c r="D155" s="70">
        <v>8.9205185154721001</v>
      </c>
      <c r="E155" s="70" t="s">
        <v>28</v>
      </c>
      <c r="F155" s="70">
        <v>8.9205185154721001</v>
      </c>
      <c r="G155" s="32">
        <v>8.8657550021331009</v>
      </c>
      <c r="H155" s="32" t="s">
        <v>28</v>
      </c>
      <c r="I155" s="32">
        <v>8.8657550021331009</v>
      </c>
      <c r="J155" s="31">
        <v>8.6907038349588692</v>
      </c>
      <c r="K155" s="32" t="s">
        <v>28</v>
      </c>
      <c r="L155" s="32">
        <v>8.6907038349588692</v>
      </c>
      <c r="M155" s="31">
        <v>8.3848152296507994</v>
      </c>
      <c r="N155" s="32" t="s">
        <v>28</v>
      </c>
      <c r="O155" s="32">
        <v>8.3848152296507994</v>
      </c>
      <c r="P155" s="31">
        <v>7.8811145023956399</v>
      </c>
      <c r="Q155" s="32" t="s">
        <v>28</v>
      </c>
      <c r="R155" s="32">
        <v>7.8811145023956399</v>
      </c>
      <c r="S155" s="31">
        <v>7.4839312193848198</v>
      </c>
      <c r="T155" s="32" t="s">
        <v>28</v>
      </c>
      <c r="U155" s="32">
        <v>7.4839312193848198</v>
      </c>
      <c r="V155" s="31">
        <v>6.8747784983076503</v>
      </c>
      <c r="W155" s="32" t="s">
        <v>28</v>
      </c>
      <c r="X155" s="32">
        <v>6.8747784983076503</v>
      </c>
      <c r="Y155" s="31">
        <v>6.1902958937257901</v>
      </c>
      <c r="Z155" s="32" t="s">
        <v>28</v>
      </c>
      <c r="AA155" s="32">
        <v>6.1902958937257901</v>
      </c>
      <c r="AB155" s="31">
        <v>5.5363728315420699</v>
      </c>
      <c r="AC155" s="32" t="s">
        <v>28</v>
      </c>
      <c r="AD155" s="32">
        <v>5.5363728315420699</v>
      </c>
      <c r="AE155" s="31">
        <v>4.9356167888648903</v>
      </c>
      <c r="AF155" s="32" t="s">
        <v>28</v>
      </c>
      <c r="AG155" s="32">
        <v>4.9356167888648903</v>
      </c>
      <c r="AH155" s="31">
        <v>4.2061123050352398</v>
      </c>
      <c r="AI155" s="32" t="s">
        <v>28</v>
      </c>
      <c r="AJ155" s="32">
        <v>4.2061123050352398</v>
      </c>
    </row>
    <row r="156" spans="1:36" x14ac:dyDescent="0.2">
      <c r="A156" s="30" t="s">
        <v>5</v>
      </c>
      <c r="B156">
        <v>153</v>
      </c>
      <c r="C156" s="37">
        <v>16</v>
      </c>
      <c r="D156" s="70">
        <v>11.639306423536899</v>
      </c>
      <c r="E156" s="70" t="s">
        <v>28</v>
      </c>
      <c r="F156" s="70">
        <v>11.639306423536899</v>
      </c>
      <c r="G156" s="32">
        <v>11.6392336296829</v>
      </c>
      <c r="H156" s="32" t="s">
        <v>28</v>
      </c>
      <c r="I156" s="32">
        <v>11.6392336296829</v>
      </c>
      <c r="J156" s="31">
        <v>11.639184927579</v>
      </c>
      <c r="K156" s="32" t="s">
        <v>28</v>
      </c>
      <c r="L156" s="32">
        <v>11.639184927579</v>
      </c>
      <c r="M156" s="31">
        <v>11.6385560485864</v>
      </c>
      <c r="N156" s="32" t="s">
        <v>28</v>
      </c>
      <c r="O156" s="32">
        <v>11.6385560485864</v>
      </c>
      <c r="P156" s="31">
        <v>11.6350628865723</v>
      </c>
      <c r="Q156" s="32" t="s">
        <v>28</v>
      </c>
      <c r="R156" s="32">
        <v>11.6350628865723</v>
      </c>
      <c r="S156" s="31">
        <v>11.621850882299499</v>
      </c>
      <c r="T156" s="32" t="s">
        <v>28</v>
      </c>
      <c r="U156" s="32">
        <v>11.621850882299499</v>
      </c>
      <c r="V156" s="31">
        <v>11.6096641328015</v>
      </c>
      <c r="W156" s="32" t="s">
        <v>28</v>
      </c>
      <c r="X156" s="32">
        <v>11.6096641328015</v>
      </c>
      <c r="Y156" s="31">
        <v>11.556622449996601</v>
      </c>
      <c r="Z156" s="32" t="s">
        <v>28</v>
      </c>
      <c r="AA156" s="32">
        <v>11.556622449996601</v>
      </c>
      <c r="AB156" s="31">
        <v>11.530815677730899</v>
      </c>
      <c r="AC156" s="32" t="s">
        <v>28</v>
      </c>
      <c r="AD156" s="32">
        <v>11.530815677730899</v>
      </c>
      <c r="AE156" s="31">
        <v>11.511487116984799</v>
      </c>
      <c r="AF156" s="32" t="s">
        <v>28</v>
      </c>
      <c r="AG156" s="32">
        <v>11.511487116984799</v>
      </c>
      <c r="AH156" s="31">
        <v>11.506082973296699</v>
      </c>
      <c r="AI156" s="32" t="s">
        <v>28</v>
      </c>
      <c r="AJ156" s="32">
        <v>11.506082973296699</v>
      </c>
    </row>
    <row r="157" spans="1:36" x14ac:dyDescent="0.2">
      <c r="A157" s="30" t="s">
        <v>5</v>
      </c>
      <c r="B157">
        <v>154</v>
      </c>
      <c r="C157" s="37">
        <v>17</v>
      </c>
      <c r="D157" s="70">
        <v>12.9768483965054</v>
      </c>
      <c r="E157" s="70" t="s">
        <v>28</v>
      </c>
      <c r="F157" s="70">
        <v>12.9768483965054</v>
      </c>
      <c r="G157" s="32">
        <v>12.9758327044291</v>
      </c>
      <c r="H157" s="32" t="s">
        <v>28</v>
      </c>
      <c r="I157" s="32">
        <v>12.9758327044291</v>
      </c>
      <c r="J157" s="31">
        <v>12.974550257744699</v>
      </c>
      <c r="K157" s="32" t="s">
        <v>28</v>
      </c>
      <c r="L157" s="32">
        <v>12.974550257744699</v>
      </c>
      <c r="M157" s="31">
        <v>12.965805852060999</v>
      </c>
      <c r="N157" s="32" t="s">
        <v>28</v>
      </c>
      <c r="O157" s="32">
        <v>12.965805852060999</v>
      </c>
      <c r="P157" s="31">
        <v>12.956044527803501</v>
      </c>
      <c r="Q157" s="32" t="s">
        <v>28</v>
      </c>
      <c r="R157" s="32">
        <v>12.956044527803501</v>
      </c>
      <c r="S157" s="31">
        <v>12.9463472779704</v>
      </c>
      <c r="T157" s="32" t="s">
        <v>28</v>
      </c>
      <c r="U157" s="32">
        <v>12.9463472779704</v>
      </c>
      <c r="V157" s="31">
        <v>12.9361787343072</v>
      </c>
      <c r="W157" s="32" t="s">
        <v>28</v>
      </c>
      <c r="X157" s="32">
        <v>12.9361787343072</v>
      </c>
      <c r="Y157" s="31">
        <v>12.9357410401166</v>
      </c>
      <c r="Z157" s="32" t="s">
        <v>28</v>
      </c>
      <c r="AA157" s="32">
        <v>12.9357410401166</v>
      </c>
      <c r="AB157" s="31">
        <v>12.922450057524699</v>
      </c>
      <c r="AC157" s="32" t="s">
        <v>28</v>
      </c>
      <c r="AD157" s="32">
        <v>12.922450057524699</v>
      </c>
      <c r="AE157" s="31">
        <v>12.8695489652989</v>
      </c>
      <c r="AF157" s="32" t="s">
        <v>28</v>
      </c>
      <c r="AG157" s="32">
        <v>12.8695489652989</v>
      </c>
      <c r="AH157" s="31">
        <v>12.867254371307601</v>
      </c>
      <c r="AI157" s="32" t="s">
        <v>28</v>
      </c>
      <c r="AJ157" s="32">
        <v>12.867254371307601</v>
      </c>
    </row>
    <row r="158" spans="1:36" x14ac:dyDescent="0.2">
      <c r="A158" s="30" t="s">
        <v>5</v>
      </c>
      <c r="B158">
        <v>155</v>
      </c>
      <c r="C158" s="37">
        <v>18</v>
      </c>
      <c r="D158" s="70">
        <v>13.612542831164101</v>
      </c>
      <c r="E158" s="70" t="s">
        <v>28</v>
      </c>
      <c r="F158" s="70">
        <v>13.612542831164101</v>
      </c>
      <c r="G158" s="32">
        <v>13.6129343006809</v>
      </c>
      <c r="H158" s="32" t="s">
        <v>28</v>
      </c>
      <c r="I158" s="32">
        <v>13.6129343006809</v>
      </c>
      <c r="J158" s="31">
        <v>13.5996540448125</v>
      </c>
      <c r="K158" s="32" t="s">
        <v>28</v>
      </c>
      <c r="L158" s="32">
        <v>13.5996540448125</v>
      </c>
      <c r="M158" s="31">
        <v>13.4805473527404</v>
      </c>
      <c r="N158" s="32" t="s">
        <v>28</v>
      </c>
      <c r="O158" s="32">
        <v>13.4805473527404</v>
      </c>
      <c r="P158" s="31">
        <v>13.3705452634032</v>
      </c>
      <c r="Q158" s="32" t="s">
        <v>28</v>
      </c>
      <c r="R158" s="32">
        <v>13.3705452634032</v>
      </c>
      <c r="S158" s="31">
        <v>13.131063282079801</v>
      </c>
      <c r="T158" s="32" t="s">
        <v>28</v>
      </c>
      <c r="U158" s="32">
        <v>13.131063282079801</v>
      </c>
      <c r="V158" s="31">
        <v>12.902403794323501</v>
      </c>
      <c r="W158" s="32" t="s">
        <v>28</v>
      </c>
      <c r="X158" s="32">
        <v>12.902403794323501</v>
      </c>
      <c r="Y158" s="31">
        <v>12.664715071659099</v>
      </c>
      <c r="Z158" s="32" t="s">
        <v>28</v>
      </c>
      <c r="AA158" s="32">
        <v>12.664715071659099</v>
      </c>
      <c r="AB158" s="31">
        <v>12.063437970729501</v>
      </c>
      <c r="AC158" s="32" t="s">
        <v>28</v>
      </c>
      <c r="AD158" s="32">
        <v>12.063437970729501</v>
      </c>
      <c r="AE158" s="31">
        <v>11.1615221405028</v>
      </c>
      <c r="AF158" s="32" t="s">
        <v>28</v>
      </c>
      <c r="AG158" s="32">
        <v>11.1615221405028</v>
      </c>
      <c r="AH158" s="31">
        <v>10.3518897335143</v>
      </c>
      <c r="AI158" s="32" t="s">
        <v>28</v>
      </c>
      <c r="AJ158" s="32">
        <v>10.3518897335143</v>
      </c>
    </row>
    <row r="159" spans="1:36" x14ac:dyDescent="0.2">
      <c r="A159" s="30" t="s">
        <v>5</v>
      </c>
      <c r="B159">
        <v>156</v>
      </c>
      <c r="C159" s="37">
        <v>19</v>
      </c>
      <c r="D159" s="70">
        <v>11.9124647984542</v>
      </c>
      <c r="E159" s="70" t="s">
        <v>28</v>
      </c>
      <c r="F159" s="70">
        <v>11.9124647984542</v>
      </c>
      <c r="G159" s="32">
        <v>11.8896851016243</v>
      </c>
      <c r="H159" s="32" t="s">
        <v>28</v>
      </c>
      <c r="I159" s="32">
        <v>11.8896851016243</v>
      </c>
      <c r="J159" s="31">
        <v>11.854596522386201</v>
      </c>
      <c r="K159" s="32" t="s">
        <v>28</v>
      </c>
      <c r="L159" s="32">
        <v>11.854596522386201</v>
      </c>
      <c r="M159" s="31">
        <v>11.6688572730442</v>
      </c>
      <c r="N159" s="32" t="s">
        <v>28</v>
      </c>
      <c r="O159" s="32">
        <v>11.6688572730442</v>
      </c>
      <c r="P159" s="31">
        <v>11.139059938049799</v>
      </c>
      <c r="Q159" s="32" t="s">
        <v>28</v>
      </c>
      <c r="R159" s="32">
        <v>11.139059938049799</v>
      </c>
      <c r="S159" s="31">
        <v>10.4509153484885</v>
      </c>
      <c r="T159" s="32" t="s">
        <v>28</v>
      </c>
      <c r="U159" s="32">
        <v>10.4509153484885</v>
      </c>
      <c r="V159" s="31">
        <v>9.8941849708920593</v>
      </c>
      <c r="W159" s="32" t="s">
        <v>28</v>
      </c>
      <c r="X159" s="32">
        <v>9.8941849708920593</v>
      </c>
      <c r="Y159" s="31">
        <v>9.2831198026106403</v>
      </c>
      <c r="Z159" s="32" t="s">
        <v>28</v>
      </c>
      <c r="AA159" s="32">
        <v>9.2831198026106403</v>
      </c>
      <c r="AB159" s="31">
        <v>9.0105473937794596</v>
      </c>
      <c r="AC159" s="32" t="s">
        <v>28</v>
      </c>
      <c r="AD159" s="32">
        <v>9.0105473937794596</v>
      </c>
      <c r="AE159" s="31">
        <v>8.7084025971979209</v>
      </c>
      <c r="AF159" s="32" t="s">
        <v>28</v>
      </c>
      <c r="AG159" s="32">
        <v>8.7084025971979209</v>
      </c>
      <c r="AH159" s="31">
        <v>8.3504302136065895</v>
      </c>
      <c r="AI159" s="32" t="s">
        <v>28</v>
      </c>
      <c r="AJ159" s="32">
        <v>8.3504302136065895</v>
      </c>
    </row>
    <row r="160" spans="1:36" x14ac:dyDescent="0.2">
      <c r="A160" s="30" t="s">
        <v>6</v>
      </c>
      <c r="B160">
        <v>157</v>
      </c>
      <c r="C160" s="37">
        <v>20</v>
      </c>
      <c r="D160" s="70">
        <v>14.01981432502</v>
      </c>
      <c r="E160" s="70" t="s">
        <v>28</v>
      </c>
      <c r="F160" s="70">
        <v>14.01981432502</v>
      </c>
      <c r="G160" s="32">
        <v>14.019742813200899</v>
      </c>
      <c r="H160" s="32" t="s">
        <v>28</v>
      </c>
      <c r="I160" s="32">
        <v>14.019742813200899</v>
      </c>
      <c r="J160" s="31">
        <v>14.014554631677299</v>
      </c>
      <c r="K160" s="32" t="s">
        <v>28</v>
      </c>
      <c r="L160" s="32">
        <v>14.014554631677299</v>
      </c>
      <c r="M160" s="31">
        <v>13.997659350513899</v>
      </c>
      <c r="N160" s="32" t="s">
        <v>28</v>
      </c>
      <c r="O160" s="32">
        <v>13.997659350513899</v>
      </c>
      <c r="P160" s="31">
        <v>13.9799480726443</v>
      </c>
      <c r="Q160" s="32" t="s">
        <v>28</v>
      </c>
      <c r="R160" s="32">
        <v>13.9799480726443</v>
      </c>
      <c r="S160" s="31">
        <v>13.8979119600101</v>
      </c>
      <c r="T160" s="32" t="s">
        <v>28</v>
      </c>
      <c r="U160" s="32">
        <v>13.8979119600101</v>
      </c>
      <c r="V160" s="31">
        <v>13.8480300688437</v>
      </c>
      <c r="W160" s="32" t="s">
        <v>28</v>
      </c>
      <c r="X160" s="32">
        <v>13.8480300688437</v>
      </c>
      <c r="Y160" s="31">
        <v>13.782215347577599</v>
      </c>
      <c r="Z160" s="32" t="s">
        <v>28</v>
      </c>
      <c r="AA160" s="32">
        <v>13.782215347577599</v>
      </c>
      <c r="AB160" s="31">
        <v>13.7103157538549</v>
      </c>
      <c r="AC160" s="32" t="s">
        <v>28</v>
      </c>
      <c r="AD160" s="32">
        <v>13.7103157538549</v>
      </c>
      <c r="AE160" s="31">
        <v>13.569000512085401</v>
      </c>
      <c r="AF160" s="32" t="s">
        <v>28</v>
      </c>
      <c r="AG160" s="32">
        <v>13.569000512085401</v>
      </c>
      <c r="AH160" s="31">
        <v>13.4503100914102</v>
      </c>
      <c r="AI160" s="32" t="s">
        <v>28</v>
      </c>
      <c r="AJ160" s="32">
        <v>13.4503100914102</v>
      </c>
    </row>
    <row r="161" spans="1:36" x14ac:dyDescent="0.2">
      <c r="A161" s="30" t="s">
        <v>5</v>
      </c>
      <c r="B161">
        <v>158</v>
      </c>
      <c r="C161" s="37">
        <v>21</v>
      </c>
      <c r="D161" s="70">
        <v>12.3496896507397</v>
      </c>
      <c r="E161" s="70" t="s">
        <v>28</v>
      </c>
      <c r="F161" s="70">
        <v>12.3496896507397</v>
      </c>
      <c r="G161" s="32">
        <v>12.3457330748973</v>
      </c>
      <c r="H161" s="32" t="s">
        <v>28</v>
      </c>
      <c r="I161" s="32">
        <v>12.3457330748973</v>
      </c>
      <c r="J161" s="31">
        <v>12.342841312007801</v>
      </c>
      <c r="K161" s="32" t="s">
        <v>28</v>
      </c>
      <c r="L161" s="32">
        <v>12.342841312007801</v>
      </c>
      <c r="M161" s="31">
        <v>12.3355694258965</v>
      </c>
      <c r="N161" s="32" t="s">
        <v>28</v>
      </c>
      <c r="O161" s="32">
        <v>12.3355694258965</v>
      </c>
      <c r="P161" s="31">
        <v>12.303008156031799</v>
      </c>
      <c r="Q161" s="32" t="s">
        <v>28</v>
      </c>
      <c r="R161" s="32">
        <v>12.303008156031799</v>
      </c>
      <c r="S161" s="31">
        <v>12.2663871989744</v>
      </c>
      <c r="T161" s="32" t="s">
        <v>28</v>
      </c>
      <c r="U161" s="32">
        <v>12.2663871989744</v>
      </c>
      <c r="V161" s="31">
        <v>12.225747458114199</v>
      </c>
      <c r="W161" s="32" t="s">
        <v>28</v>
      </c>
      <c r="X161" s="32">
        <v>12.225747458114199</v>
      </c>
      <c r="Y161" s="31">
        <v>12.1425515152602</v>
      </c>
      <c r="Z161" s="32" t="s">
        <v>28</v>
      </c>
      <c r="AA161" s="32">
        <v>12.1425515152602</v>
      </c>
      <c r="AB161" s="31">
        <v>12.0855897300702</v>
      </c>
      <c r="AC161" s="32" t="s">
        <v>28</v>
      </c>
      <c r="AD161" s="32">
        <v>12.0855897300702</v>
      </c>
      <c r="AE161" s="31">
        <v>11.972215870633301</v>
      </c>
      <c r="AF161" s="32" t="s">
        <v>28</v>
      </c>
      <c r="AG161" s="32">
        <v>11.972215870633301</v>
      </c>
      <c r="AH161" s="31">
        <v>11.886639529353401</v>
      </c>
      <c r="AI161" s="32" t="s">
        <v>28</v>
      </c>
      <c r="AJ161" s="32">
        <v>11.886639529353401</v>
      </c>
    </row>
    <row r="162" spans="1:36" x14ac:dyDescent="0.2">
      <c r="A162" s="30" t="s">
        <v>5</v>
      </c>
      <c r="B162">
        <v>159</v>
      </c>
      <c r="C162" s="37">
        <v>22</v>
      </c>
      <c r="D162" s="70">
        <v>14.9952111450248</v>
      </c>
      <c r="E162" s="70" t="s">
        <v>28</v>
      </c>
      <c r="F162" s="70">
        <v>14.9952111450248</v>
      </c>
      <c r="G162" s="32">
        <v>14.991540564194599</v>
      </c>
      <c r="H162" s="32" t="s">
        <v>28</v>
      </c>
      <c r="I162" s="32">
        <v>14.991540564194599</v>
      </c>
      <c r="J162" s="31">
        <v>14.9873302007876</v>
      </c>
      <c r="K162" s="32" t="s">
        <v>28</v>
      </c>
      <c r="L162" s="32">
        <v>14.9873302007876</v>
      </c>
      <c r="M162" s="31">
        <v>14.9740482165587</v>
      </c>
      <c r="N162" s="32" t="s">
        <v>28</v>
      </c>
      <c r="O162" s="32">
        <v>14.9740482165587</v>
      </c>
      <c r="P162" s="31">
        <v>14.963048295421199</v>
      </c>
      <c r="Q162" s="32" t="s">
        <v>28</v>
      </c>
      <c r="R162" s="32">
        <v>14.963048295421199</v>
      </c>
      <c r="S162" s="31">
        <v>14.8847597018211</v>
      </c>
      <c r="T162" s="32" t="s">
        <v>28</v>
      </c>
      <c r="U162" s="32">
        <v>14.8847597018211</v>
      </c>
      <c r="V162" s="31">
        <v>14.8723670263785</v>
      </c>
      <c r="W162" s="32" t="s">
        <v>28</v>
      </c>
      <c r="X162" s="32">
        <v>14.8723670263785</v>
      </c>
      <c r="Y162" s="31">
        <v>14.864544866516001</v>
      </c>
      <c r="Z162" s="32" t="s">
        <v>28</v>
      </c>
      <c r="AA162" s="32">
        <v>14.864544866516001</v>
      </c>
      <c r="AB162" s="31">
        <v>14.798541069814499</v>
      </c>
      <c r="AC162" s="32" t="s">
        <v>28</v>
      </c>
      <c r="AD162" s="32">
        <v>14.798541069814499</v>
      </c>
      <c r="AE162" s="31">
        <v>14.7433472956894</v>
      </c>
      <c r="AF162" s="32" t="s">
        <v>28</v>
      </c>
      <c r="AG162" s="32">
        <v>14.7433472956894</v>
      </c>
      <c r="AH162" s="31">
        <v>14.674928912918</v>
      </c>
      <c r="AI162" s="32" t="s">
        <v>28</v>
      </c>
      <c r="AJ162" s="32">
        <v>14.674928912918</v>
      </c>
    </row>
    <row r="163" spans="1:36" x14ac:dyDescent="0.2">
      <c r="A163" s="30" t="s">
        <v>5</v>
      </c>
      <c r="B163">
        <v>160</v>
      </c>
      <c r="C163" s="37">
        <v>23</v>
      </c>
      <c r="D163" s="70">
        <v>12.3767844715167</v>
      </c>
      <c r="E163" s="70" t="s">
        <v>28</v>
      </c>
      <c r="F163" s="70">
        <v>12.3767844715167</v>
      </c>
      <c r="G163" s="32">
        <v>12.363553863377801</v>
      </c>
      <c r="H163" s="32" t="s">
        <v>28</v>
      </c>
      <c r="I163" s="32">
        <v>12.363553863377801</v>
      </c>
      <c r="J163" s="31">
        <v>12.3598252883253</v>
      </c>
      <c r="K163" s="32" t="s">
        <v>28</v>
      </c>
      <c r="L163" s="32">
        <v>12.3598252883253</v>
      </c>
      <c r="M163" s="31">
        <v>12.314660301830401</v>
      </c>
      <c r="N163" s="32" t="s">
        <v>28</v>
      </c>
      <c r="O163" s="32">
        <v>12.314660301830401</v>
      </c>
      <c r="P163" s="31">
        <v>12.208950382651301</v>
      </c>
      <c r="Q163" s="32" t="s">
        <v>28</v>
      </c>
      <c r="R163" s="32">
        <v>12.208950382651301</v>
      </c>
      <c r="S163" s="31">
        <v>12.1143548695952</v>
      </c>
      <c r="T163" s="32" t="s">
        <v>28</v>
      </c>
      <c r="U163" s="32">
        <v>12.1143548695952</v>
      </c>
      <c r="V163" s="31">
        <v>11.8521401710651</v>
      </c>
      <c r="W163" s="32" t="s">
        <v>28</v>
      </c>
      <c r="X163" s="32">
        <v>11.8521401710651</v>
      </c>
      <c r="Y163" s="31">
        <v>11.558773566257999</v>
      </c>
      <c r="Z163" s="32" t="s">
        <v>28</v>
      </c>
      <c r="AA163" s="32">
        <v>11.558773566257999</v>
      </c>
      <c r="AB163" s="31">
        <v>11.4662377177157</v>
      </c>
      <c r="AC163" s="32" t="s">
        <v>28</v>
      </c>
      <c r="AD163" s="32">
        <v>11.4662377177157</v>
      </c>
      <c r="AE163" s="31">
        <v>11.218116433417901</v>
      </c>
      <c r="AF163" s="32" t="s">
        <v>28</v>
      </c>
      <c r="AG163" s="32">
        <v>11.218116433417901</v>
      </c>
      <c r="AH163" s="31">
        <v>10.743784458122899</v>
      </c>
      <c r="AI163" s="32" t="s">
        <v>28</v>
      </c>
      <c r="AJ163" s="32">
        <v>10.743784458122899</v>
      </c>
    </row>
    <row r="164" spans="1:36" x14ac:dyDescent="0.2">
      <c r="A164" s="30" t="s">
        <v>6</v>
      </c>
      <c r="B164">
        <v>161</v>
      </c>
      <c r="C164" s="37">
        <v>24</v>
      </c>
      <c r="D164" s="70">
        <v>11.400016046183699</v>
      </c>
      <c r="E164" s="70" t="s">
        <v>28</v>
      </c>
      <c r="F164" s="70">
        <v>11.400016046183699</v>
      </c>
      <c r="G164" s="32">
        <v>11.3988421745634</v>
      </c>
      <c r="H164" s="32" t="s">
        <v>28</v>
      </c>
      <c r="I164" s="32">
        <v>11.3988421745634</v>
      </c>
      <c r="J164" s="31">
        <v>11.395828182498599</v>
      </c>
      <c r="K164" s="32" t="s">
        <v>28</v>
      </c>
      <c r="L164" s="32">
        <v>11.395828182498599</v>
      </c>
      <c r="M164" s="31">
        <v>11.3904792697669</v>
      </c>
      <c r="N164" s="32" t="s">
        <v>28</v>
      </c>
      <c r="O164" s="32">
        <v>11.3904792697669</v>
      </c>
      <c r="P164" s="31">
        <v>11.3839575558041</v>
      </c>
      <c r="Q164" s="32" t="s">
        <v>28</v>
      </c>
      <c r="R164" s="32">
        <v>11.3839575558041</v>
      </c>
      <c r="S164" s="31">
        <v>11.3802645639236</v>
      </c>
      <c r="T164" s="32" t="s">
        <v>28</v>
      </c>
      <c r="U164" s="32">
        <v>11.3802645639236</v>
      </c>
      <c r="V164" s="31">
        <v>11.307988388922601</v>
      </c>
      <c r="W164" s="32" t="s">
        <v>28</v>
      </c>
      <c r="X164" s="32">
        <v>11.307988388922601</v>
      </c>
      <c r="Y164" s="31">
        <v>11.275974998434</v>
      </c>
      <c r="Z164" s="32" t="s">
        <v>28</v>
      </c>
      <c r="AA164" s="32">
        <v>11.275974998434</v>
      </c>
      <c r="AB164" s="31">
        <v>11.2426823832247</v>
      </c>
      <c r="AC164" s="32" t="s">
        <v>28</v>
      </c>
      <c r="AD164" s="32">
        <v>11.2426823832247</v>
      </c>
      <c r="AE164" s="31">
        <v>11.1648588009325</v>
      </c>
      <c r="AF164" s="32" t="s">
        <v>28</v>
      </c>
      <c r="AG164" s="32">
        <v>11.1648588009325</v>
      </c>
      <c r="AH164" s="31">
        <v>11.158642150531101</v>
      </c>
      <c r="AI164" s="32" t="s">
        <v>28</v>
      </c>
      <c r="AJ164" s="32">
        <v>11.158642150531101</v>
      </c>
    </row>
    <row r="165" spans="1:36" x14ac:dyDescent="0.2">
      <c r="A165" s="30" t="s">
        <v>5</v>
      </c>
      <c r="B165">
        <v>162</v>
      </c>
      <c r="C165" s="37">
        <v>25</v>
      </c>
      <c r="D165" s="70">
        <v>12.124823825832699</v>
      </c>
      <c r="E165" s="70" t="s">
        <v>28</v>
      </c>
      <c r="F165" s="70">
        <v>12.124823825832699</v>
      </c>
      <c r="G165" s="32">
        <v>12.1254691170807</v>
      </c>
      <c r="H165" s="32" t="s">
        <v>28</v>
      </c>
      <c r="I165" s="32">
        <v>12.1254691170807</v>
      </c>
      <c r="J165" s="31">
        <v>12.1218973717911</v>
      </c>
      <c r="K165" s="32" t="s">
        <v>28</v>
      </c>
      <c r="L165" s="32">
        <v>12.1218973717911</v>
      </c>
      <c r="M165" s="31">
        <v>12.112246692328</v>
      </c>
      <c r="N165" s="32" t="s">
        <v>28</v>
      </c>
      <c r="O165" s="32">
        <v>12.112246692328</v>
      </c>
      <c r="P165" s="31">
        <v>12.0727424649378</v>
      </c>
      <c r="Q165" s="32" t="s">
        <v>28</v>
      </c>
      <c r="R165" s="32">
        <v>12.0727424649378</v>
      </c>
      <c r="S165" s="31">
        <v>11.9715621798423</v>
      </c>
      <c r="T165" s="32" t="s">
        <v>28</v>
      </c>
      <c r="U165" s="32">
        <v>11.9715621798423</v>
      </c>
      <c r="V165" s="31">
        <v>11.8059152978526</v>
      </c>
      <c r="W165" s="32" t="s">
        <v>28</v>
      </c>
      <c r="X165" s="32">
        <v>11.8059152978526</v>
      </c>
      <c r="Y165" s="31">
        <v>11.556030939501801</v>
      </c>
      <c r="Z165" s="32" t="s">
        <v>28</v>
      </c>
      <c r="AA165" s="32">
        <v>11.556030939501801</v>
      </c>
      <c r="AB165" s="31">
        <v>11.2730784600638</v>
      </c>
      <c r="AC165" s="32" t="s">
        <v>28</v>
      </c>
      <c r="AD165" s="32">
        <v>11.2730784600638</v>
      </c>
      <c r="AE165" s="31">
        <v>11.1699684138216</v>
      </c>
      <c r="AF165" s="32" t="s">
        <v>28</v>
      </c>
      <c r="AG165" s="32">
        <v>11.1699684138216</v>
      </c>
      <c r="AH165" s="31">
        <v>10.876564712524999</v>
      </c>
      <c r="AI165" s="32" t="s">
        <v>28</v>
      </c>
      <c r="AJ165" s="32">
        <v>10.876564712524999</v>
      </c>
    </row>
    <row r="166" spans="1:36" x14ac:dyDescent="0.2">
      <c r="A166" s="30" t="s">
        <v>5</v>
      </c>
      <c r="B166">
        <v>163</v>
      </c>
      <c r="C166" s="37">
        <v>26</v>
      </c>
      <c r="D166" s="70">
        <v>12.816578534240501</v>
      </c>
      <c r="E166" s="70" t="s">
        <v>28</v>
      </c>
      <c r="F166" s="70">
        <v>12.816578534240501</v>
      </c>
      <c r="G166" s="32">
        <v>12.758719117181499</v>
      </c>
      <c r="H166" s="32" t="s">
        <v>28</v>
      </c>
      <c r="I166" s="32">
        <v>12.758719117181499</v>
      </c>
      <c r="J166" s="31">
        <v>12.711347914471901</v>
      </c>
      <c r="K166" s="32" t="s">
        <v>28</v>
      </c>
      <c r="L166" s="32">
        <v>12.711347914471901</v>
      </c>
      <c r="M166" s="31">
        <v>12.669953913091501</v>
      </c>
      <c r="N166" s="32" t="s">
        <v>28</v>
      </c>
      <c r="O166" s="32">
        <v>12.669953913091501</v>
      </c>
      <c r="P166" s="31">
        <v>12.619794466773801</v>
      </c>
      <c r="Q166" s="32" t="s">
        <v>28</v>
      </c>
      <c r="R166" s="32">
        <v>12.619794466773801</v>
      </c>
      <c r="S166" s="31">
        <v>12.538669855602601</v>
      </c>
      <c r="T166" s="32" t="s">
        <v>28</v>
      </c>
      <c r="U166" s="32">
        <v>12.538669855602601</v>
      </c>
      <c r="V166" s="31">
        <v>12.457311227794399</v>
      </c>
      <c r="W166" s="32" t="s">
        <v>28</v>
      </c>
      <c r="X166" s="32">
        <v>12.457311227794399</v>
      </c>
      <c r="Y166" s="31">
        <v>12.3112657367937</v>
      </c>
      <c r="Z166" s="32" t="s">
        <v>28</v>
      </c>
      <c r="AA166" s="32">
        <v>12.3112657367937</v>
      </c>
      <c r="AB166" s="31">
        <v>12.1733963959395</v>
      </c>
      <c r="AC166" s="32" t="s">
        <v>28</v>
      </c>
      <c r="AD166" s="32">
        <v>12.1733963959395</v>
      </c>
      <c r="AE166" s="31">
        <v>11.743101418144199</v>
      </c>
      <c r="AF166" s="32" t="s">
        <v>28</v>
      </c>
      <c r="AG166" s="32">
        <v>11.743101418144199</v>
      </c>
      <c r="AH166" s="31">
        <v>11.1826124497523</v>
      </c>
      <c r="AI166" s="32" t="s">
        <v>28</v>
      </c>
      <c r="AJ166" s="32">
        <v>11.1826124497523</v>
      </c>
    </row>
    <row r="167" spans="1:36" x14ac:dyDescent="0.2">
      <c r="A167" s="30" t="s">
        <v>5</v>
      </c>
      <c r="B167">
        <v>164</v>
      </c>
      <c r="C167" s="37">
        <v>27</v>
      </c>
      <c r="D167" s="70">
        <v>11.8085294946285</v>
      </c>
      <c r="E167" s="70" t="s">
        <v>28</v>
      </c>
      <c r="F167" s="70">
        <v>11.8085294946285</v>
      </c>
      <c r="G167" s="32">
        <v>11.8080352502589</v>
      </c>
      <c r="H167" s="32" t="s">
        <v>28</v>
      </c>
      <c r="I167" s="32">
        <v>11.8080352502589</v>
      </c>
      <c r="J167" s="31">
        <v>11.8078101638989</v>
      </c>
      <c r="K167" s="32" t="s">
        <v>28</v>
      </c>
      <c r="L167" s="32">
        <v>11.8078101638989</v>
      </c>
      <c r="M167" s="31">
        <v>11.805776526247501</v>
      </c>
      <c r="N167" s="32" t="s">
        <v>28</v>
      </c>
      <c r="O167" s="32">
        <v>11.805776526247501</v>
      </c>
      <c r="P167" s="31">
        <v>11.719312308353199</v>
      </c>
      <c r="Q167" s="32" t="s">
        <v>28</v>
      </c>
      <c r="R167" s="32">
        <v>11.719312308353199</v>
      </c>
      <c r="S167" s="31">
        <v>11.647460033610599</v>
      </c>
      <c r="T167" s="32" t="s">
        <v>28</v>
      </c>
      <c r="U167" s="32">
        <v>11.647460033610599</v>
      </c>
      <c r="V167" s="31">
        <v>11.6047512430689</v>
      </c>
      <c r="W167" s="32" t="s">
        <v>28</v>
      </c>
      <c r="X167" s="32">
        <v>11.6047512430689</v>
      </c>
      <c r="Y167" s="31">
        <v>11.5817159275091</v>
      </c>
      <c r="Z167" s="32" t="s">
        <v>28</v>
      </c>
      <c r="AA167" s="32">
        <v>11.5817159275091</v>
      </c>
      <c r="AB167" s="31">
        <v>11.397849950853301</v>
      </c>
      <c r="AC167" s="32" t="s">
        <v>28</v>
      </c>
      <c r="AD167" s="32">
        <v>11.397849950853301</v>
      </c>
      <c r="AE167" s="31">
        <v>11.218933219020601</v>
      </c>
      <c r="AF167" s="32" t="s">
        <v>28</v>
      </c>
      <c r="AG167" s="32">
        <v>11.218933219020601</v>
      </c>
      <c r="AH167" s="31">
        <v>10.6824249037554</v>
      </c>
      <c r="AI167" s="32" t="s">
        <v>28</v>
      </c>
      <c r="AJ167" s="32">
        <v>10.6824249037554</v>
      </c>
    </row>
    <row r="168" spans="1:36" x14ac:dyDescent="0.2">
      <c r="A168" s="30" t="s">
        <v>5</v>
      </c>
      <c r="B168">
        <v>165</v>
      </c>
      <c r="C168" s="37">
        <v>28</v>
      </c>
      <c r="D168" s="70">
        <v>13.0448046999794</v>
      </c>
      <c r="E168" s="70" t="s">
        <v>28</v>
      </c>
      <c r="F168" s="70">
        <v>13.0448046999794</v>
      </c>
      <c r="G168" s="32">
        <v>13.0437072581264</v>
      </c>
      <c r="H168" s="32" t="s">
        <v>28</v>
      </c>
      <c r="I168" s="32">
        <v>13.0437072581264</v>
      </c>
      <c r="J168" s="31">
        <v>13.026797974045801</v>
      </c>
      <c r="K168" s="32" t="s">
        <v>28</v>
      </c>
      <c r="L168" s="32">
        <v>13.026797974045801</v>
      </c>
      <c r="M168" s="31">
        <v>13.006514286085</v>
      </c>
      <c r="N168" s="32" t="s">
        <v>28</v>
      </c>
      <c r="O168" s="32">
        <v>13.006514286085</v>
      </c>
      <c r="P168" s="31">
        <v>12.928371446205199</v>
      </c>
      <c r="Q168" s="32" t="s">
        <v>28</v>
      </c>
      <c r="R168" s="32">
        <v>12.928371446205199</v>
      </c>
      <c r="S168" s="31">
        <v>12.902159133216401</v>
      </c>
      <c r="T168" s="32" t="s">
        <v>28</v>
      </c>
      <c r="U168" s="32">
        <v>12.902159133216401</v>
      </c>
      <c r="V168" s="31">
        <v>12.812221502</v>
      </c>
      <c r="W168" s="32" t="s">
        <v>28</v>
      </c>
      <c r="X168" s="32">
        <v>12.812221502</v>
      </c>
      <c r="Y168" s="31">
        <v>12.7779909802713</v>
      </c>
      <c r="Z168" s="32" t="s">
        <v>28</v>
      </c>
      <c r="AA168" s="32">
        <v>12.7779909802713</v>
      </c>
      <c r="AB168" s="31">
        <v>12.702633390376301</v>
      </c>
      <c r="AC168" s="32" t="s">
        <v>28</v>
      </c>
      <c r="AD168" s="32">
        <v>12.702633390376301</v>
      </c>
      <c r="AE168" s="31">
        <v>12.6513488975051</v>
      </c>
      <c r="AF168" s="32" t="s">
        <v>28</v>
      </c>
      <c r="AG168" s="32">
        <v>12.6513488975051</v>
      </c>
      <c r="AH168" s="31">
        <v>12.6046368620905</v>
      </c>
      <c r="AI168" s="32" t="s">
        <v>28</v>
      </c>
      <c r="AJ168" s="32">
        <v>12.6046368620905</v>
      </c>
    </row>
    <row r="169" spans="1:36" x14ac:dyDescent="0.2">
      <c r="A169" s="30" t="s">
        <v>7</v>
      </c>
      <c r="B169">
        <v>166</v>
      </c>
      <c r="C169" s="37">
        <v>29</v>
      </c>
      <c r="D169" s="70">
        <v>11.905462965359501</v>
      </c>
      <c r="E169" s="70" t="s">
        <v>28</v>
      </c>
      <c r="F169" s="70">
        <v>11.905462965359501</v>
      </c>
      <c r="G169" s="32">
        <v>11.9048461525703</v>
      </c>
      <c r="H169" s="32" t="s">
        <v>28</v>
      </c>
      <c r="I169" s="32">
        <v>11.9048461525703</v>
      </c>
      <c r="J169" s="31">
        <v>11.89610736599</v>
      </c>
      <c r="K169" s="32" t="s">
        <v>28</v>
      </c>
      <c r="L169" s="32">
        <v>11.89610736599</v>
      </c>
      <c r="M169" s="31">
        <v>11.787213130322201</v>
      </c>
      <c r="N169" s="32" t="s">
        <v>28</v>
      </c>
      <c r="O169" s="32">
        <v>11.787213130322201</v>
      </c>
      <c r="P169" s="31">
        <v>11.4745063326974</v>
      </c>
      <c r="Q169" s="32" t="s">
        <v>28</v>
      </c>
      <c r="R169" s="32">
        <v>11.4745063326974</v>
      </c>
      <c r="S169" s="31">
        <v>10.8981754998794</v>
      </c>
      <c r="T169" s="32" t="s">
        <v>28</v>
      </c>
      <c r="U169" s="32">
        <v>10.8981754998794</v>
      </c>
      <c r="V169" s="31">
        <v>10.2471353578622</v>
      </c>
      <c r="W169" s="32" t="s">
        <v>28</v>
      </c>
      <c r="X169" s="32">
        <v>10.2471353578622</v>
      </c>
      <c r="Y169" s="31">
        <v>9.3508910882993508</v>
      </c>
      <c r="Z169" s="32" t="s">
        <v>28</v>
      </c>
      <c r="AA169" s="32">
        <v>9.3508910882993508</v>
      </c>
      <c r="AB169" s="31">
        <v>8.5534402792578401</v>
      </c>
      <c r="AC169" s="32" t="s">
        <v>28</v>
      </c>
      <c r="AD169" s="32">
        <v>8.5534402792578401</v>
      </c>
      <c r="AE169" s="31">
        <v>8.1451112532199001</v>
      </c>
      <c r="AF169" s="32" t="s">
        <v>28</v>
      </c>
      <c r="AG169" s="32">
        <v>8.1451112532199001</v>
      </c>
      <c r="AH169" s="31">
        <v>7.4783433257999796</v>
      </c>
      <c r="AI169" s="32" t="s">
        <v>28</v>
      </c>
      <c r="AJ169" s="32">
        <v>7.4783433257999796</v>
      </c>
    </row>
    <row r="170" spans="1:36" x14ac:dyDescent="0.2">
      <c r="A170" s="30" t="s">
        <v>7</v>
      </c>
      <c r="B170">
        <v>167</v>
      </c>
      <c r="C170" s="37">
        <v>30</v>
      </c>
      <c r="D170" s="70">
        <v>12.3059228051132</v>
      </c>
      <c r="E170" s="70" t="s">
        <v>28</v>
      </c>
      <c r="F170" s="70">
        <v>12.3059228051132</v>
      </c>
      <c r="G170" s="32">
        <v>12.298565172604899</v>
      </c>
      <c r="H170" s="32" t="s">
        <v>28</v>
      </c>
      <c r="I170" s="32">
        <v>12.298565172604899</v>
      </c>
      <c r="J170" s="31">
        <v>12.2976649197761</v>
      </c>
      <c r="K170" s="32" t="s">
        <v>28</v>
      </c>
      <c r="L170" s="32">
        <v>12.2976649197761</v>
      </c>
      <c r="M170" s="31">
        <v>12.2968495616225</v>
      </c>
      <c r="N170" s="32" t="s">
        <v>28</v>
      </c>
      <c r="O170" s="32">
        <v>12.2968495616225</v>
      </c>
      <c r="P170" s="31">
        <v>12.2566768759925</v>
      </c>
      <c r="Q170" s="32" t="s">
        <v>28</v>
      </c>
      <c r="R170" s="32">
        <v>12.2566768759925</v>
      </c>
      <c r="S170" s="31">
        <v>12.2406241264546</v>
      </c>
      <c r="T170" s="32" t="s">
        <v>28</v>
      </c>
      <c r="U170" s="32">
        <v>12.2406241264546</v>
      </c>
      <c r="V170" s="31">
        <v>12.1872954339907</v>
      </c>
      <c r="W170" s="32" t="s">
        <v>28</v>
      </c>
      <c r="X170" s="32">
        <v>12.1872954339907</v>
      </c>
      <c r="Y170" s="31">
        <v>12.127775669932101</v>
      </c>
      <c r="Z170" s="32" t="s">
        <v>28</v>
      </c>
      <c r="AA170" s="32">
        <v>12.127775669932101</v>
      </c>
      <c r="AB170" s="31">
        <v>12.127819744920201</v>
      </c>
      <c r="AC170" s="32" t="s">
        <v>28</v>
      </c>
      <c r="AD170" s="32">
        <v>12.127819744920201</v>
      </c>
      <c r="AE170" s="31">
        <v>12.0931427214948</v>
      </c>
      <c r="AF170" s="32" t="s">
        <v>28</v>
      </c>
      <c r="AG170" s="32">
        <v>12.0931427214948</v>
      </c>
      <c r="AH170" s="31">
        <v>12.0606993206771</v>
      </c>
      <c r="AI170" s="32" t="s">
        <v>28</v>
      </c>
      <c r="AJ170" s="32">
        <v>12.0606993206771</v>
      </c>
    </row>
    <row r="171" spans="1:36" x14ac:dyDescent="0.2">
      <c r="A171" s="30" t="s">
        <v>6</v>
      </c>
      <c r="B171">
        <v>168</v>
      </c>
      <c r="C171" s="37">
        <v>31</v>
      </c>
      <c r="D171" s="70">
        <v>8.6470294878200598</v>
      </c>
      <c r="E171" s="70" t="s">
        <v>28</v>
      </c>
      <c r="F171" s="70">
        <v>8.6470294878200598</v>
      </c>
      <c r="G171" s="32">
        <v>8.6420594758902105</v>
      </c>
      <c r="H171" s="32" t="s">
        <v>28</v>
      </c>
      <c r="I171" s="32">
        <v>8.6420594758902105</v>
      </c>
      <c r="J171" s="31">
        <v>8.6010103335248402</v>
      </c>
      <c r="K171" s="32" t="s">
        <v>28</v>
      </c>
      <c r="L171" s="32">
        <v>8.6010103335248402</v>
      </c>
      <c r="M171" s="31">
        <v>8.5429984528208305</v>
      </c>
      <c r="N171" s="32" t="s">
        <v>28</v>
      </c>
      <c r="O171" s="32">
        <v>8.5429984528208305</v>
      </c>
      <c r="P171" s="31">
        <v>8.4732786297423601</v>
      </c>
      <c r="Q171" s="32" t="s">
        <v>28</v>
      </c>
      <c r="R171" s="32">
        <v>8.4732786297423601</v>
      </c>
      <c r="S171" s="31">
        <v>8.3833787285227306</v>
      </c>
      <c r="T171" s="32" t="s">
        <v>28</v>
      </c>
      <c r="U171" s="32">
        <v>8.3833787285227306</v>
      </c>
      <c r="V171" s="31">
        <v>8.2863151225465792</v>
      </c>
      <c r="W171" s="32" t="s">
        <v>28</v>
      </c>
      <c r="X171" s="32">
        <v>8.2863151225465792</v>
      </c>
      <c r="Y171" s="31">
        <v>8.1826845085232307</v>
      </c>
      <c r="Z171" s="32" t="s">
        <v>28</v>
      </c>
      <c r="AA171" s="32">
        <v>8.1826845085232307</v>
      </c>
      <c r="AB171" s="31">
        <v>8.04873914056156</v>
      </c>
      <c r="AC171" s="32" t="s">
        <v>28</v>
      </c>
      <c r="AD171" s="32">
        <v>8.04873914056156</v>
      </c>
      <c r="AE171" s="31">
        <v>7.9389721973018004</v>
      </c>
      <c r="AF171" s="32" t="s">
        <v>28</v>
      </c>
      <c r="AG171" s="32">
        <v>7.9389721973018004</v>
      </c>
      <c r="AH171" s="31">
        <v>7.81545710569406</v>
      </c>
      <c r="AI171" s="32" t="s">
        <v>28</v>
      </c>
      <c r="AJ171" s="32">
        <v>7.81545710569406</v>
      </c>
    </row>
    <row r="172" spans="1:36" x14ac:dyDescent="0.2">
      <c r="A172" s="30" t="s">
        <v>5</v>
      </c>
      <c r="B172">
        <v>169</v>
      </c>
      <c r="C172" s="37">
        <v>32</v>
      </c>
      <c r="D172" s="70">
        <v>13.150152567365099</v>
      </c>
      <c r="E172" s="70" t="s">
        <v>28</v>
      </c>
      <c r="F172" s="70">
        <v>13.150152567365099</v>
      </c>
      <c r="G172" s="32">
        <v>13.150778631008899</v>
      </c>
      <c r="H172" s="32" t="s">
        <v>28</v>
      </c>
      <c r="I172" s="32">
        <v>13.150778631008899</v>
      </c>
      <c r="J172" s="31">
        <v>13.1324687732223</v>
      </c>
      <c r="K172" s="32" t="s">
        <v>28</v>
      </c>
      <c r="L172" s="32">
        <v>13.1324687732223</v>
      </c>
      <c r="M172" s="31">
        <v>13.0845748118352</v>
      </c>
      <c r="N172" s="32" t="s">
        <v>28</v>
      </c>
      <c r="O172" s="32">
        <v>13.0845748118352</v>
      </c>
      <c r="P172" s="31">
        <v>12.9738872937351</v>
      </c>
      <c r="Q172" s="32" t="s">
        <v>28</v>
      </c>
      <c r="R172" s="32">
        <v>12.9738872937351</v>
      </c>
      <c r="S172" s="31">
        <v>12.815002674097901</v>
      </c>
      <c r="T172" s="32" t="s">
        <v>28</v>
      </c>
      <c r="U172" s="32">
        <v>12.815002674097901</v>
      </c>
      <c r="V172" s="31">
        <v>12.625233629489699</v>
      </c>
      <c r="W172" s="32" t="s">
        <v>28</v>
      </c>
      <c r="X172" s="32">
        <v>12.625233629489699</v>
      </c>
      <c r="Y172" s="31">
        <v>12.212435194545099</v>
      </c>
      <c r="Z172" s="32" t="s">
        <v>28</v>
      </c>
      <c r="AA172" s="32">
        <v>12.212435194545099</v>
      </c>
      <c r="AB172" s="31">
        <v>11.8355988659692</v>
      </c>
      <c r="AC172" s="32" t="s">
        <v>28</v>
      </c>
      <c r="AD172" s="32">
        <v>11.8355988659692</v>
      </c>
      <c r="AE172" s="31">
        <v>11.121436067387</v>
      </c>
      <c r="AF172" s="32" t="s">
        <v>28</v>
      </c>
      <c r="AG172" s="32">
        <v>11.121436067387</v>
      </c>
      <c r="AH172" s="31">
        <v>10.8165929177761</v>
      </c>
      <c r="AI172" s="32" t="s">
        <v>28</v>
      </c>
      <c r="AJ172" s="32">
        <v>10.8165929177761</v>
      </c>
    </row>
    <row r="173" spans="1:36" x14ac:dyDescent="0.2">
      <c r="A173" s="30" t="s">
        <v>5</v>
      </c>
      <c r="B173">
        <v>170</v>
      </c>
      <c r="C173" s="37">
        <v>33</v>
      </c>
      <c r="D173" s="70">
        <v>12.408245741966001</v>
      </c>
      <c r="E173" s="70" t="s">
        <v>28</v>
      </c>
      <c r="F173" s="70">
        <v>12.408245741966001</v>
      </c>
      <c r="G173" s="32">
        <v>12.401919492520999</v>
      </c>
      <c r="H173" s="32" t="s">
        <v>28</v>
      </c>
      <c r="I173" s="32">
        <v>12.401919492520999</v>
      </c>
      <c r="J173" s="31">
        <v>12.3539258803557</v>
      </c>
      <c r="K173" s="32" t="s">
        <v>28</v>
      </c>
      <c r="L173" s="32">
        <v>12.3539258803557</v>
      </c>
      <c r="M173" s="31">
        <v>12.237044189103001</v>
      </c>
      <c r="N173" s="32" t="s">
        <v>28</v>
      </c>
      <c r="O173" s="32">
        <v>12.237044189103001</v>
      </c>
      <c r="P173" s="31">
        <v>12.1175265206824</v>
      </c>
      <c r="Q173" s="32" t="s">
        <v>28</v>
      </c>
      <c r="R173" s="32">
        <v>12.1175265206824</v>
      </c>
      <c r="S173" s="31">
        <v>11.6981785467205</v>
      </c>
      <c r="T173" s="32" t="s">
        <v>28</v>
      </c>
      <c r="U173" s="32">
        <v>11.6981785467205</v>
      </c>
      <c r="V173" s="31">
        <v>11.0278503166411</v>
      </c>
      <c r="W173" s="32" t="s">
        <v>28</v>
      </c>
      <c r="X173" s="32">
        <v>11.0278503166411</v>
      </c>
      <c r="Y173" s="31">
        <v>10.311113814158</v>
      </c>
      <c r="Z173" s="32" t="s">
        <v>28</v>
      </c>
      <c r="AA173" s="32">
        <v>10.311113814158</v>
      </c>
      <c r="AB173" s="31">
        <v>10.014082893162501</v>
      </c>
      <c r="AC173" s="32" t="s">
        <v>28</v>
      </c>
      <c r="AD173" s="32">
        <v>10.014082893162501</v>
      </c>
      <c r="AE173" s="31">
        <v>9.3092330662451293</v>
      </c>
      <c r="AF173" s="32" t="s">
        <v>28</v>
      </c>
      <c r="AG173" s="32">
        <v>9.3092330662451293</v>
      </c>
      <c r="AH173" s="31">
        <v>9.1029933663886204</v>
      </c>
      <c r="AI173" s="32" t="s">
        <v>28</v>
      </c>
      <c r="AJ173" s="32">
        <v>9.1029933663886204</v>
      </c>
    </row>
    <row r="174" spans="1:36" x14ac:dyDescent="0.2">
      <c r="A174" s="30" t="s">
        <v>7</v>
      </c>
      <c r="B174">
        <v>171</v>
      </c>
      <c r="C174" s="37">
        <v>34</v>
      </c>
      <c r="D174" s="70">
        <v>10.0026680416287</v>
      </c>
      <c r="E174" s="70" t="s">
        <v>28</v>
      </c>
      <c r="F174" s="70">
        <v>10.0026680416287</v>
      </c>
      <c r="G174" s="32">
        <v>9.9943453113556409</v>
      </c>
      <c r="H174" s="32" t="s">
        <v>28</v>
      </c>
      <c r="I174" s="32">
        <v>9.9943453113556409</v>
      </c>
      <c r="J174" s="31">
        <v>9.9701209371088204</v>
      </c>
      <c r="K174" s="32" t="s">
        <v>28</v>
      </c>
      <c r="L174" s="32">
        <v>9.9701209371088204</v>
      </c>
      <c r="M174" s="31">
        <v>9.9330905993485299</v>
      </c>
      <c r="N174" s="32" t="s">
        <v>28</v>
      </c>
      <c r="O174" s="32">
        <v>9.9330905993485299</v>
      </c>
      <c r="P174" s="31">
        <v>9.6723895749265303</v>
      </c>
      <c r="Q174" s="32" t="s">
        <v>28</v>
      </c>
      <c r="R174" s="32">
        <v>9.6723895749265303</v>
      </c>
      <c r="S174" s="31">
        <v>9.3283818632983895</v>
      </c>
      <c r="T174" s="32" t="s">
        <v>28</v>
      </c>
      <c r="U174" s="32">
        <v>9.3283818632983895</v>
      </c>
      <c r="V174" s="31">
        <v>9.0476410830847094</v>
      </c>
      <c r="W174" s="32" t="s">
        <v>28</v>
      </c>
      <c r="X174" s="32">
        <v>9.0476410830847094</v>
      </c>
      <c r="Y174" s="31">
        <v>8.7098393609865301</v>
      </c>
      <c r="Z174" s="32" t="s">
        <v>28</v>
      </c>
      <c r="AA174" s="32">
        <v>8.7098393609865301</v>
      </c>
      <c r="AB174" s="31">
        <v>8.3154054612851205</v>
      </c>
      <c r="AC174" s="32" t="s">
        <v>28</v>
      </c>
      <c r="AD174" s="32">
        <v>8.3154054612851205</v>
      </c>
      <c r="AE174" s="31">
        <v>7.8756231809156301</v>
      </c>
      <c r="AF174" s="32" t="s">
        <v>28</v>
      </c>
      <c r="AG174" s="32">
        <v>7.8756231809156301</v>
      </c>
      <c r="AH174" s="31">
        <v>7.4479846721860801</v>
      </c>
      <c r="AI174" s="32" t="s">
        <v>28</v>
      </c>
      <c r="AJ174" s="32">
        <v>7.4479846721860801</v>
      </c>
    </row>
    <row r="175" spans="1:36" x14ac:dyDescent="0.2">
      <c r="A175" s="30" t="s">
        <v>5</v>
      </c>
      <c r="B175">
        <v>172</v>
      </c>
      <c r="C175" s="37">
        <v>35</v>
      </c>
      <c r="D175" s="70">
        <v>10.8771302222088</v>
      </c>
      <c r="E175" s="70" t="s">
        <v>28</v>
      </c>
      <c r="F175" s="70">
        <v>10.8771302222088</v>
      </c>
      <c r="G175" s="32">
        <v>10.8760731621523</v>
      </c>
      <c r="H175" s="32" t="s">
        <v>28</v>
      </c>
      <c r="I175" s="32">
        <v>10.8760731621523</v>
      </c>
      <c r="J175" s="31">
        <v>10.869419368487801</v>
      </c>
      <c r="K175" s="32" t="s">
        <v>28</v>
      </c>
      <c r="L175" s="32">
        <v>10.869419368487801</v>
      </c>
      <c r="M175" s="31">
        <v>10.851124737257701</v>
      </c>
      <c r="N175" s="32" t="s">
        <v>28</v>
      </c>
      <c r="O175" s="32">
        <v>10.851124737257701</v>
      </c>
      <c r="P175" s="31">
        <v>10.795784266262</v>
      </c>
      <c r="Q175" s="32" t="s">
        <v>28</v>
      </c>
      <c r="R175" s="32">
        <v>10.795784266262</v>
      </c>
      <c r="S175" s="31">
        <v>10.770994776033801</v>
      </c>
      <c r="T175" s="32" t="s">
        <v>28</v>
      </c>
      <c r="U175" s="32">
        <v>10.770994776033801</v>
      </c>
      <c r="V175" s="31">
        <v>10.7170571553141</v>
      </c>
      <c r="W175" s="32" t="s">
        <v>28</v>
      </c>
      <c r="X175" s="32">
        <v>10.7170571553141</v>
      </c>
      <c r="Y175" s="31">
        <v>10.628721342239899</v>
      </c>
      <c r="Z175" s="32" t="s">
        <v>28</v>
      </c>
      <c r="AA175" s="32">
        <v>10.628721342239899</v>
      </c>
      <c r="AB175" s="31">
        <v>10.5524323652752</v>
      </c>
      <c r="AC175" s="32" t="s">
        <v>28</v>
      </c>
      <c r="AD175" s="32">
        <v>10.5524323652752</v>
      </c>
      <c r="AE175" s="31">
        <v>10.475224940353399</v>
      </c>
      <c r="AF175" s="32" t="s">
        <v>28</v>
      </c>
      <c r="AG175" s="32">
        <v>10.475224940353399</v>
      </c>
      <c r="AH175" s="31">
        <v>10.3171849280056</v>
      </c>
      <c r="AI175" s="32" t="s">
        <v>28</v>
      </c>
      <c r="AJ175" s="32">
        <v>10.3171849280056</v>
      </c>
    </row>
    <row r="176" spans="1:36" x14ac:dyDescent="0.2">
      <c r="A176" s="30" t="s">
        <v>5</v>
      </c>
      <c r="B176">
        <v>173</v>
      </c>
      <c r="C176" s="37">
        <v>36</v>
      </c>
      <c r="D176" s="70">
        <v>13.466515361888201</v>
      </c>
      <c r="E176" s="70" t="s">
        <v>28</v>
      </c>
      <c r="F176" s="70">
        <v>13.466515361888201</v>
      </c>
      <c r="G176" s="32">
        <v>13.420932072202101</v>
      </c>
      <c r="H176" s="32" t="s">
        <v>28</v>
      </c>
      <c r="I176" s="32">
        <v>13.420932072202101</v>
      </c>
      <c r="J176" s="31">
        <v>13.4047617889132</v>
      </c>
      <c r="K176" s="32" t="s">
        <v>28</v>
      </c>
      <c r="L176" s="32">
        <v>13.4047617889132</v>
      </c>
      <c r="M176" s="31">
        <v>13.3801578844114</v>
      </c>
      <c r="N176" s="32" t="s">
        <v>28</v>
      </c>
      <c r="O176" s="32">
        <v>13.3801578844114</v>
      </c>
      <c r="P176" s="31">
        <v>13.223022947994201</v>
      </c>
      <c r="Q176" s="32" t="s">
        <v>28</v>
      </c>
      <c r="R176" s="32">
        <v>13.223022947994201</v>
      </c>
      <c r="S176" s="31">
        <v>13.0656487512064</v>
      </c>
      <c r="T176" s="32" t="s">
        <v>28</v>
      </c>
      <c r="U176" s="32">
        <v>13.0656487512064</v>
      </c>
      <c r="V176" s="31">
        <v>12.8327371217945</v>
      </c>
      <c r="W176" s="32" t="s">
        <v>28</v>
      </c>
      <c r="X176" s="32">
        <v>12.8327371217945</v>
      </c>
      <c r="Y176" s="31">
        <v>12.668202736408199</v>
      </c>
      <c r="Z176" s="32" t="s">
        <v>28</v>
      </c>
      <c r="AA176" s="32">
        <v>12.668202736408199</v>
      </c>
      <c r="AB176" s="31">
        <v>12.340270315316401</v>
      </c>
      <c r="AC176" s="32" t="s">
        <v>28</v>
      </c>
      <c r="AD176" s="32">
        <v>12.340270315316401</v>
      </c>
      <c r="AE176" s="31">
        <v>12.0496495212209</v>
      </c>
      <c r="AF176" s="32" t="s">
        <v>28</v>
      </c>
      <c r="AG176" s="32">
        <v>12.0496495212209</v>
      </c>
      <c r="AH176" s="31">
        <v>11.491278433321201</v>
      </c>
      <c r="AI176" s="32" t="s">
        <v>28</v>
      </c>
      <c r="AJ176" s="32">
        <v>11.491278433321201</v>
      </c>
    </row>
    <row r="177" spans="1:36" x14ac:dyDescent="0.2">
      <c r="A177" s="30" t="s">
        <v>5</v>
      </c>
      <c r="B177">
        <v>174</v>
      </c>
      <c r="C177" s="37">
        <v>37</v>
      </c>
      <c r="D177" s="70">
        <v>12.4807140712805</v>
      </c>
      <c r="E177" s="70" t="s">
        <v>28</v>
      </c>
      <c r="F177" s="70">
        <v>12.4807140712805</v>
      </c>
      <c r="G177" s="32">
        <v>12.4608699793136</v>
      </c>
      <c r="H177" s="32" t="s">
        <v>28</v>
      </c>
      <c r="I177" s="32">
        <v>12.4608699793136</v>
      </c>
      <c r="J177" s="31">
        <v>12.429462739697</v>
      </c>
      <c r="K177" s="32" t="s">
        <v>28</v>
      </c>
      <c r="L177" s="32">
        <v>12.429462739697</v>
      </c>
      <c r="M177" s="31">
        <v>12.350176992131001</v>
      </c>
      <c r="N177" s="32" t="s">
        <v>28</v>
      </c>
      <c r="O177" s="32">
        <v>12.350176992131001</v>
      </c>
      <c r="P177" s="31">
        <v>12.1744535801877</v>
      </c>
      <c r="Q177" s="32" t="s">
        <v>28</v>
      </c>
      <c r="R177" s="32">
        <v>12.1744535801877</v>
      </c>
      <c r="S177" s="31">
        <v>11.966072595688701</v>
      </c>
      <c r="T177" s="32" t="s">
        <v>28</v>
      </c>
      <c r="U177" s="32">
        <v>11.966072595688701</v>
      </c>
      <c r="V177" s="31">
        <v>11.5505707522273</v>
      </c>
      <c r="W177" s="32" t="s">
        <v>28</v>
      </c>
      <c r="X177" s="32">
        <v>11.5505707522273</v>
      </c>
      <c r="Y177" s="31">
        <v>11.2274164557598</v>
      </c>
      <c r="Z177" s="32" t="s">
        <v>28</v>
      </c>
      <c r="AA177" s="32">
        <v>11.2274164557598</v>
      </c>
      <c r="AB177" s="31">
        <v>10.901707654037301</v>
      </c>
      <c r="AC177" s="32" t="s">
        <v>28</v>
      </c>
      <c r="AD177" s="32">
        <v>10.901707654037301</v>
      </c>
      <c r="AE177" s="31">
        <v>10.5804975163643</v>
      </c>
      <c r="AF177" s="32" t="s">
        <v>28</v>
      </c>
      <c r="AG177" s="32">
        <v>10.5804975163643</v>
      </c>
      <c r="AH177" s="31">
        <v>10.0863173650971</v>
      </c>
      <c r="AI177" s="32" t="s">
        <v>28</v>
      </c>
      <c r="AJ177" s="32">
        <v>10.0863173650971</v>
      </c>
    </row>
    <row r="178" spans="1:36" x14ac:dyDescent="0.2">
      <c r="A178" s="30" t="s">
        <v>7</v>
      </c>
      <c r="B178">
        <v>175</v>
      </c>
      <c r="C178" s="37">
        <v>38</v>
      </c>
      <c r="D178" s="70">
        <v>10.0377324175167</v>
      </c>
      <c r="E178" s="70" t="s">
        <v>28</v>
      </c>
      <c r="F178" s="70">
        <v>10.0377324175167</v>
      </c>
      <c r="G178" s="32">
        <v>10.0261090501412</v>
      </c>
      <c r="H178" s="32" t="s">
        <v>28</v>
      </c>
      <c r="I178" s="32">
        <v>10.0261090501412</v>
      </c>
      <c r="J178" s="31">
        <v>9.9985961270496908</v>
      </c>
      <c r="K178" s="32" t="s">
        <v>28</v>
      </c>
      <c r="L178" s="32">
        <v>9.9985961270496908</v>
      </c>
      <c r="M178" s="31">
        <v>9.9353944813983208</v>
      </c>
      <c r="N178" s="32" t="s">
        <v>28</v>
      </c>
      <c r="O178" s="32">
        <v>9.9353944813983208</v>
      </c>
      <c r="P178" s="31">
        <v>9.8402970210569798</v>
      </c>
      <c r="Q178" s="32" t="s">
        <v>28</v>
      </c>
      <c r="R178" s="32">
        <v>9.8402970210569798</v>
      </c>
      <c r="S178" s="31">
        <v>9.65968143915652</v>
      </c>
      <c r="T178" s="32" t="s">
        <v>28</v>
      </c>
      <c r="U178" s="32">
        <v>9.65968143915652</v>
      </c>
      <c r="V178" s="31">
        <v>9.3244868144172699</v>
      </c>
      <c r="W178" s="32" t="s">
        <v>28</v>
      </c>
      <c r="X178" s="32">
        <v>9.3244868144172699</v>
      </c>
      <c r="Y178" s="31">
        <v>9.0279308436776304</v>
      </c>
      <c r="Z178" s="32" t="s">
        <v>28</v>
      </c>
      <c r="AA178" s="32">
        <v>9.0279308436776304</v>
      </c>
      <c r="AB178" s="31">
        <v>8.6481362928235406</v>
      </c>
      <c r="AC178" s="32" t="s">
        <v>28</v>
      </c>
      <c r="AD178" s="32">
        <v>8.6481362928235406</v>
      </c>
      <c r="AE178" s="31">
        <v>7.8655960764710198</v>
      </c>
      <c r="AF178" s="32" t="s">
        <v>28</v>
      </c>
      <c r="AG178" s="32">
        <v>7.8655960764710198</v>
      </c>
      <c r="AH178" s="31">
        <v>7.1447745575367803</v>
      </c>
      <c r="AI178" s="32" t="s">
        <v>28</v>
      </c>
      <c r="AJ178" s="32">
        <v>7.1447745575367803</v>
      </c>
    </row>
    <row r="179" spans="1:36" x14ac:dyDescent="0.2">
      <c r="A179" s="30" t="s">
        <v>5</v>
      </c>
      <c r="B179">
        <v>176</v>
      </c>
      <c r="C179" s="37">
        <v>39</v>
      </c>
      <c r="D179" s="70">
        <v>12.388075771436601</v>
      </c>
      <c r="E179" s="70" t="s">
        <v>28</v>
      </c>
      <c r="F179" s="70">
        <v>12.388075771436601</v>
      </c>
      <c r="G179" s="32">
        <v>12.3860177078405</v>
      </c>
      <c r="H179" s="32" t="s">
        <v>28</v>
      </c>
      <c r="I179" s="32">
        <v>12.3860177078405</v>
      </c>
      <c r="J179" s="31">
        <v>12.3711646952815</v>
      </c>
      <c r="K179" s="32" t="s">
        <v>28</v>
      </c>
      <c r="L179" s="32">
        <v>12.3711646952815</v>
      </c>
      <c r="M179" s="31">
        <v>12.365686013011301</v>
      </c>
      <c r="N179" s="32" t="s">
        <v>28</v>
      </c>
      <c r="O179" s="32">
        <v>12.365686013011301</v>
      </c>
      <c r="P179" s="31">
        <v>12.3581906759406</v>
      </c>
      <c r="Q179" s="32" t="s">
        <v>28</v>
      </c>
      <c r="R179" s="32">
        <v>12.3581906759406</v>
      </c>
      <c r="S179" s="31">
        <v>12.3139772915038</v>
      </c>
      <c r="T179" s="32" t="s">
        <v>28</v>
      </c>
      <c r="U179" s="32">
        <v>12.3139772915038</v>
      </c>
      <c r="V179" s="31">
        <v>12.301574650172199</v>
      </c>
      <c r="W179" s="32" t="s">
        <v>28</v>
      </c>
      <c r="X179" s="32">
        <v>12.301574650172199</v>
      </c>
      <c r="Y179" s="31">
        <v>12.174053175929499</v>
      </c>
      <c r="Z179" s="32" t="s">
        <v>28</v>
      </c>
      <c r="AA179" s="32">
        <v>12.174053175929499</v>
      </c>
      <c r="AB179" s="31">
        <v>12.012388798523499</v>
      </c>
      <c r="AC179" s="32" t="s">
        <v>28</v>
      </c>
      <c r="AD179" s="32">
        <v>12.012388798523499</v>
      </c>
      <c r="AE179" s="31">
        <v>11.816326755706299</v>
      </c>
      <c r="AF179" s="32" t="s">
        <v>28</v>
      </c>
      <c r="AG179" s="32">
        <v>11.816326755706299</v>
      </c>
      <c r="AH179" s="31">
        <v>11.524648946907201</v>
      </c>
      <c r="AI179" s="32" t="s">
        <v>28</v>
      </c>
      <c r="AJ179" s="32">
        <v>11.524648946907201</v>
      </c>
    </row>
    <row r="180" spans="1:36" x14ac:dyDescent="0.2">
      <c r="A180" s="30" t="s">
        <v>7</v>
      </c>
      <c r="B180">
        <v>177</v>
      </c>
      <c r="C180" s="37">
        <v>40</v>
      </c>
      <c r="D180" s="70">
        <v>10.6557205487575</v>
      </c>
      <c r="E180" s="70" t="s">
        <v>28</v>
      </c>
      <c r="F180" s="70">
        <v>10.6557205487575</v>
      </c>
      <c r="G180" s="32">
        <v>10.535064159501999</v>
      </c>
      <c r="H180" s="32" t="s">
        <v>28</v>
      </c>
      <c r="I180" s="32">
        <v>10.535064159501999</v>
      </c>
      <c r="J180" s="31">
        <v>10.349673853281301</v>
      </c>
      <c r="K180" s="32" t="s">
        <v>28</v>
      </c>
      <c r="L180" s="32">
        <v>10.349673853281301</v>
      </c>
      <c r="M180" s="31">
        <v>9.9638244865870202</v>
      </c>
      <c r="N180" s="32" t="s">
        <v>28</v>
      </c>
      <c r="O180" s="32">
        <v>9.9638244865870202</v>
      </c>
      <c r="P180" s="31">
        <v>9.2930613431604598</v>
      </c>
      <c r="Q180" s="32" t="s">
        <v>28</v>
      </c>
      <c r="R180" s="32">
        <v>9.2930613431604598</v>
      </c>
      <c r="S180" s="31">
        <v>8.4971999196541894</v>
      </c>
      <c r="T180" s="32" t="s">
        <v>28</v>
      </c>
      <c r="U180" s="32">
        <v>8.4971999196541894</v>
      </c>
      <c r="V180" s="31">
        <v>7.8128670181084203</v>
      </c>
      <c r="W180" s="32" t="s">
        <v>28</v>
      </c>
      <c r="X180" s="32">
        <v>7.8128670181084203</v>
      </c>
      <c r="Y180" s="31">
        <v>7.1035022964721</v>
      </c>
      <c r="Z180" s="32" t="s">
        <v>28</v>
      </c>
      <c r="AA180" s="32">
        <v>7.1035022964721</v>
      </c>
      <c r="AB180" s="31">
        <v>6.4918686403023997</v>
      </c>
      <c r="AC180" s="32" t="s">
        <v>28</v>
      </c>
      <c r="AD180" s="32">
        <v>6.4918686403023997</v>
      </c>
      <c r="AE180" s="31">
        <v>5.9738776215069196</v>
      </c>
      <c r="AF180" s="32" t="s">
        <v>28</v>
      </c>
      <c r="AG180" s="32">
        <v>5.9738776215069196</v>
      </c>
      <c r="AH180" s="31">
        <v>5.1343316785350899</v>
      </c>
      <c r="AI180" s="32" t="s">
        <v>28</v>
      </c>
      <c r="AJ180" s="32">
        <v>5.1343316785350899</v>
      </c>
    </row>
    <row r="181" spans="1:36" x14ac:dyDescent="0.2">
      <c r="A181" s="30" t="s">
        <v>6</v>
      </c>
      <c r="B181">
        <v>178</v>
      </c>
      <c r="C181" s="37">
        <v>41</v>
      </c>
      <c r="D181" s="70">
        <v>12.423064670414901</v>
      </c>
      <c r="E181" s="70" t="s">
        <v>28</v>
      </c>
      <c r="F181" s="70">
        <v>12.423064670414901</v>
      </c>
      <c r="G181" s="32">
        <v>12.423058199833701</v>
      </c>
      <c r="H181" s="32" t="s">
        <v>28</v>
      </c>
      <c r="I181" s="32">
        <v>12.423058199833701</v>
      </c>
      <c r="J181" s="31">
        <v>12.4229869258979</v>
      </c>
      <c r="K181" s="32" t="s">
        <v>28</v>
      </c>
      <c r="L181" s="32">
        <v>12.4229869258979</v>
      </c>
      <c r="M181" s="31">
        <v>12.396128491337199</v>
      </c>
      <c r="N181" s="32" t="s">
        <v>28</v>
      </c>
      <c r="O181" s="32">
        <v>12.396128491337199</v>
      </c>
      <c r="P181" s="31">
        <v>12.3729667517492</v>
      </c>
      <c r="Q181" s="32" t="s">
        <v>28</v>
      </c>
      <c r="R181" s="32">
        <v>12.3729667517492</v>
      </c>
      <c r="S181" s="31">
        <v>12.316361585161699</v>
      </c>
      <c r="T181" s="32" t="s">
        <v>28</v>
      </c>
      <c r="U181" s="32">
        <v>12.316361585161699</v>
      </c>
      <c r="V181" s="31">
        <v>12.0730497801146</v>
      </c>
      <c r="W181" s="32" t="s">
        <v>28</v>
      </c>
      <c r="X181" s="32">
        <v>12.0730497801146</v>
      </c>
      <c r="Y181" s="31">
        <v>11.862400877855899</v>
      </c>
      <c r="Z181" s="32" t="s">
        <v>28</v>
      </c>
      <c r="AA181" s="32">
        <v>11.862400877855899</v>
      </c>
      <c r="AB181" s="31">
        <v>11.519635704069501</v>
      </c>
      <c r="AC181" s="32" t="s">
        <v>28</v>
      </c>
      <c r="AD181" s="32">
        <v>11.519635704069501</v>
      </c>
      <c r="AE181" s="31">
        <v>11.079362913128101</v>
      </c>
      <c r="AF181" s="32" t="s">
        <v>28</v>
      </c>
      <c r="AG181" s="32">
        <v>11.079362913128101</v>
      </c>
      <c r="AH181" s="31">
        <v>10.846635422215</v>
      </c>
      <c r="AI181" s="32" t="s">
        <v>28</v>
      </c>
      <c r="AJ181" s="32">
        <v>10.846635422215</v>
      </c>
    </row>
    <row r="182" spans="1:36" x14ac:dyDescent="0.2">
      <c r="A182" s="30" t="s">
        <v>7</v>
      </c>
      <c r="B182">
        <v>179</v>
      </c>
      <c r="C182" s="37">
        <v>42</v>
      </c>
      <c r="D182" s="70">
        <v>12.5283818369643</v>
      </c>
      <c r="E182" s="70" t="s">
        <v>28</v>
      </c>
      <c r="F182" s="70">
        <v>12.5283818369643</v>
      </c>
      <c r="G182" s="32">
        <v>12.417418562067301</v>
      </c>
      <c r="H182" s="32" t="s">
        <v>28</v>
      </c>
      <c r="I182" s="32">
        <v>12.417418562067301</v>
      </c>
      <c r="J182" s="31">
        <v>12.1118582226126</v>
      </c>
      <c r="K182" s="32" t="s">
        <v>28</v>
      </c>
      <c r="L182" s="32">
        <v>12.1118582226126</v>
      </c>
      <c r="M182" s="31">
        <v>11.956414101728599</v>
      </c>
      <c r="N182" s="32" t="s">
        <v>28</v>
      </c>
      <c r="O182" s="32">
        <v>11.956414101728599</v>
      </c>
      <c r="P182" s="31">
        <v>11.7165390591554</v>
      </c>
      <c r="Q182" s="32" t="s">
        <v>28</v>
      </c>
      <c r="R182" s="32">
        <v>11.7165390591554</v>
      </c>
      <c r="S182" s="31">
        <v>11.3234073550483</v>
      </c>
      <c r="T182" s="32" t="s">
        <v>28</v>
      </c>
      <c r="U182" s="32">
        <v>11.3234073550483</v>
      </c>
      <c r="V182" s="31">
        <v>10.895052929068401</v>
      </c>
      <c r="W182" s="32" t="s">
        <v>28</v>
      </c>
      <c r="X182" s="32">
        <v>10.895052929068401</v>
      </c>
      <c r="Y182" s="31">
        <v>10.3786683948621</v>
      </c>
      <c r="Z182" s="32" t="s">
        <v>28</v>
      </c>
      <c r="AA182" s="32">
        <v>10.3786683948621</v>
      </c>
      <c r="AB182" s="31">
        <v>9.9055401053774901</v>
      </c>
      <c r="AC182" s="32" t="s">
        <v>28</v>
      </c>
      <c r="AD182" s="32">
        <v>9.9055401053774901</v>
      </c>
      <c r="AE182" s="31">
        <v>9.4276434289766193</v>
      </c>
      <c r="AF182" s="32" t="s">
        <v>28</v>
      </c>
      <c r="AG182" s="32">
        <v>9.4276434289766193</v>
      </c>
      <c r="AH182" s="31">
        <v>8.91476257134142</v>
      </c>
      <c r="AI182" s="32" t="s">
        <v>28</v>
      </c>
      <c r="AJ182" s="32">
        <v>8.91476257134142</v>
      </c>
    </row>
    <row r="183" spans="1:36" x14ac:dyDescent="0.2">
      <c r="A183" s="30" t="s">
        <v>5</v>
      </c>
      <c r="B183">
        <v>180</v>
      </c>
      <c r="C183" s="37">
        <v>43</v>
      </c>
      <c r="D183" s="70">
        <v>14.593091443958</v>
      </c>
      <c r="E183" s="70" t="s">
        <v>28</v>
      </c>
      <c r="F183" s="70">
        <v>14.593091443958</v>
      </c>
      <c r="G183" s="32">
        <v>14.5902352067141</v>
      </c>
      <c r="H183" s="32" t="s">
        <v>28</v>
      </c>
      <c r="I183" s="32">
        <v>14.5902352067141</v>
      </c>
      <c r="J183" s="31">
        <v>14.577326658419</v>
      </c>
      <c r="K183" s="32" t="s">
        <v>28</v>
      </c>
      <c r="L183" s="32">
        <v>14.577326658419</v>
      </c>
      <c r="M183" s="31">
        <v>14.453035128162901</v>
      </c>
      <c r="N183" s="32" t="s">
        <v>28</v>
      </c>
      <c r="O183" s="32">
        <v>14.453035128162901</v>
      </c>
      <c r="P183" s="31">
        <v>14.391035058061499</v>
      </c>
      <c r="Q183" s="32" t="s">
        <v>28</v>
      </c>
      <c r="R183" s="32">
        <v>14.391035058061499</v>
      </c>
      <c r="S183" s="31">
        <v>14.224123351029901</v>
      </c>
      <c r="T183" s="32" t="s">
        <v>28</v>
      </c>
      <c r="U183" s="32">
        <v>14.224123351029901</v>
      </c>
      <c r="V183" s="31">
        <v>14.075758250043499</v>
      </c>
      <c r="W183" s="32" t="s">
        <v>28</v>
      </c>
      <c r="X183" s="32">
        <v>14.075758250043499</v>
      </c>
      <c r="Y183" s="31">
        <v>13.8008038353702</v>
      </c>
      <c r="Z183" s="32" t="s">
        <v>28</v>
      </c>
      <c r="AA183" s="32">
        <v>13.8008038353702</v>
      </c>
      <c r="AB183" s="31">
        <v>13.619228320003</v>
      </c>
      <c r="AC183" s="32" t="s">
        <v>28</v>
      </c>
      <c r="AD183" s="32">
        <v>13.619228320003</v>
      </c>
      <c r="AE183" s="31">
        <v>13.416684319682799</v>
      </c>
      <c r="AF183" s="32" t="s">
        <v>28</v>
      </c>
      <c r="AG183" s="32">
        <v>13.416684319682799</v>
      </c>
      <c r="AH183" s="31">
        <v>13.2071599784445</v>
      </c>
      <c r="AI183" s="32" t="s">
        <v>28</v>
      </c>
      <c r="AJ183" s="32">
        <v>13.2071599784445</v>
      </c>
    </row>
    <row r="184" spans="1:36" x14ac:dyDescent="0.2">
      <c r="A184" s="30" t="s">
        <v>6</v>
      </c>
      <c r="B184">
        <v>181</v>
      </c>
      <c r="C184" s="37">
        <v>44</v>
      </c>
      <c r="D184" s="70">
        <v>15.867950602977499</v>
      </c>
      <c r="E184" s="70" t="s">
        <v>28</v>
      </c>
      <c r="F184" s="70">
        <v>15.867950602977499</v>
      </c>
      <c r="G184" s="32">
        <v>15.8664930977501</v>
      </c>
      <c r="H184" s="32" t="s">
        <v>28</v>
      </c>
      <c r="I184" s="32">
        <v>15.8664930977501</v>
      </c>
      <c r="J184" s="31">
        <v>15.8655633992628</v>
      </c>
      <c r="K184" s="32" t="s">
        <v>28</v>
      </c>
      <c r="L184" s="32">
        <v>15.8655633992628</v>
      </c>
      <c r="M184" s="31">
        <v>15.8639733681701</v>
      </c>
      <c r="N184" s="32" t="s">
        <v>28</v>
      </c>
      <c r="O184" s="32">
        <v>15.8639733681701</v>
      </c>
      <c r="P184" s="31">
        <v>15.856789856526801</v>
      </c>
      <c r="Q184" s="32" t="s">
        <v>28</v>
      </c>
      <c r="R184" s="32">
        <v>15.856789856526801</v>
      </c>
      <c r="S184" s="31">
        <v>15.7895438894042</v>
      </c>
      <c r="T184" s="32" t="s">
        <v>28</v>
      </c>
      <c r="U184" s="32">
        <v>15.7895438894042</v>
      </c>
      <c r="V184" s="31">
        <v>15.690393165207199</v>
      </c>
      <c r="W184" s="32" t="s">
        <v>28</v>
      </c>
      <c r="X184" s="32">
        <v>15.690393165207199</v>
      </c>
      <c r="Y184" s="31">
        <v>15.5325679425953</v>
      </c>
      <c r="Z184" s="32" t="s">
        <v>28</v>
      </c>
      <c r="AA184" s="32">
        <v>15.5325679425953</v>
      </c>
      <c r="AB184" s="31">
        <v>15.3926946750365</v>
      </c>
      <c r="AC184" s="32" t="s">
        <v>28</v>
      </c>
      <c r="AD184" s="32">
        <v>15.3926946750365</v>
      </c>
      <c r="AE184" s="31">
        <v>15.2126966831164</v>
      </c>
      <c r="AF184" s="32" t="s">
        <v>28</v>
      </c>
      <c r="AG184" s="32">
        <v>15.2126966831164</v>
      </c>
      <c r="AH184" s="31">
        <v>15.121253435068301</v>
      </c>
      <c r="AI184" s="32" t="s">
        <v>28</v>
      </c>
      <c r="AJ184" s="32">
        <v>15.121253435068301</v>
      </c>
    </row>
    <row r="185" spans="1:36" x14ac:dyDescent="0.2">
      <c r="A185" s="30" t="s">
        <v>6</v>
      </c>
      <c r="B185">
        <v>182</v>
      </c>
      <c r="C185" s="37">
        <v>45</v>
      </c>
      <c r="D185" s="70">
        <v>8.5484567559543603</v>
      </c>
      <c r="E185" s="70" t="s">
        <v>28</v>
      </c>
      <c r="F185" s="70">
        <v>8.5484567559543603</v>
      </c>
      <c r="G185" s="32">
        <v>8.3082507275538209</v>
      </c>
      <c r="H185" s="32" t="s">
        <v>28</v>
      </c>
      <c r="I185" s="32">
        <v>8.3082507275538209</v>
      </c>
      <c r="J185" s="31">
        <v>7.7948330646317903</v>
      </c>
      <c r="K185" s="32" t="s">
        <v>28</v>
      </c>
      <c r="L185" s="32">
        <v>7.7948330646317903</v>
      </c>
      <c r="M185" s="31">
        <v>7.0897257481177904</v>
      </c>
      <c r="N185" s="32" t="s">
        <v>28</v>
      </c>
      <c r="O185" s="32">
        <v>7.0897257481177904</v>
      </c>
      <c r="P185" s="31">
        <v>6.6766045035513999</v>
      </c>
      <c r="Q185" s="32" t="s">
        <v>28</v>
      </c>
      <c r="R185" s="32">
        <v>6.6766045035513999</v>
      </c>
      <c r="S185" s="31">
        <v>5.9618606788190398</v>
      </c>
      <c r="T185" s="32" t="s">
        <v>28</v>
      </c>
      <c r="U185" s="32">
        <v>5.9618606788190398</v>
      </c>
      <c r="V185" s="31">
        <v>5.34827165890818</v>
      </c>
      <c r="W185" s="32" t="s">
        <v>28</v>
      </c>
      <c r="X185" s="32">
        <v>5.34827165890818</v>
      </c>
      <c r="Y185" s="31">
        <v>4.9761946037643403</v>
      </c>
      <c r="Z185" s="32" t="s">
        <v>28</v>
      </c>
      <c r="AA185" s="32">
        <v>4.9761946037643403</v>
      </c>
      <c r="AB185" s="31">
        <v>4.4652114447990199</v>
      </c>
      <c r="AC185" s="32" t="s">
        <v>28</v>
      </c>
      <c r="AD185" s="32">
        <v>4.4652114447990199</v>
      </c>
      <c r="AE185" s="31">
        <v>3.9396876046955001</v>
      </c>
      <c r="AF185" s="32" t="s">
        <v>28</v>
      </c>
      <c r="AG185" s="32">
        <v>3.9396876046955001</v>
      </c>
      <c r="AH185" s="31">
        <v>3.4351963922086699</v>
      </c>
      <c r="AI185" s="32" t="s">
        <v>28</v>
      </c>
      <c r="AJ185" s="32">
        <v>3.4351963922086699</v>
      </c>
    </row>
    <row r="186" spans="1:36" x14ac:dyDescent="0.2">
      <c r="A186" s="30" t="s">
        <v>6</v>
      </c>
      <c r="B186">
        <v>183</v>
      </c>
      <c r="C186" s="37">
        <v>46</v>
      </c>
      <c r="D186" s="70">
        <v>12.4053273142087</v>
      </c>
      <c r="E186" s="70" t="s">
        <v>28</v>
      </c>
      <c r="F186" s="70">
        <v>12.4053273142087</v>
      </c>
      <c r="G186" s="32">
        <v>12.4017851809453</v>
      </c>
      <c r="H186" s="32" t="s">
        <v>28</v>
      </c>
      <c r="I186" s="32">
        <v>12.4017851809453</v>
      </c>
      <c r="J186" s="31">
        <v>12.399954715565199</v>
      </c>
      <c r="K186" s="32" t="s">
        <v>28</v>
      </c>
      <c r="L186" s="32">
        <v>12.399954715565199</v>
      </c>
      <c r="M186" s="31">
        <v>12.3978164968311</v>
      </c>
      <c r="N186" s="32" t="s">
        <v>28</v>
      </c>
      <c r="O186" s="32">
        <v>12.3978164968311</v>
      </c>
      <c r="P186" s="31">
        <v>12.397815822678201</v>
      </c>
      <c r="Q186" s="32" t="s">
        <v>28</v>
      </c>
      <c r="R186" s="32">
        <v>12.397815822678201</v>
      </c>
      <c r="S186" s="31">
        <v>12.3543534528109</v>
      </c>
      <c r="T186" s="32" t="s">
        <v>28</v>
      </c>
      <c r="U186" s="32">
        <v>12.3543534528109</v>
      </c>
      <c r="V186" s="31">
        <v>12.3543534528109</v>
      </c>
      <c r="W186" s="32" t="s">
        <v>28</v>
      </c>
      <c r="X186" s="32">
        <v>12.3543534528109</v>
      </c>
      <c r="Y186" s="31">
        <v>12.256869581434399</v>
      </c>
      <c r="Z186" s="32" t="s">
        <v>28</v>
      </c>
      <c r="AA186" s="32">
        <v>12.256869581434399</v>
      </c>
      <c r="AB186" s="31">
        <v>12.2531030096352</v>
      </c>
      <c r="AC186" s="32" t="s">
        <v>28</v>
      </c>
      <c r="AD186" s="32">
        <v>12.2531030096352</v>
      </c>
      <c r="AE186" s="31">
        <v>12.1561609594843</v>
      </c>
      <c r="AF186" s="32" t="s">
        <v>28</v>
      </c>
      <c r="AG186" s="32">
        <v>12.1561609594843</v>
      </c>
      <c r="AH186" s="31">
        <v>12.042884241054301</v>
      </c>
      <c r="AI186" s="32" t="s">
        <v>28</v>
      </c>
      <c r="AJ186" s="32">
        <v>12.042884241054301</v>
      </c>
    </row>
    <row r="187" spans="1:36" x14ac:dyDescent="0.2">
      <c r="A187" s="30" t="s">
        <v>5</v>
      </c>
      <c r="B187">
        <v>184</v>
      </c>
      <c r="C187" s="37">
        <v>47</v>
      </c>
      <c r="D187" s="70">
        <v>12.047983298447001</v>
      </c>
      <c r="E187" s="70" t="s">
        <v>28</v>
      </c>
      <c r="F187" s="70">
        <v>12.047983298447001</v>
      </c>
      <c r="G187" s="32">
        <v>12.047894019881999</v>
      </c>
      <c r="H187" s="32" t="s">
        <v>28</v>
      </c>
      <c r="I187" s="32">
        <v>12.047894019881999</v>
      </c>
      <c r="J187" s="31">
        <v>12.0477668574287</v>
      </c>
      <c r="K187" s="32" t="s">
        <v>28</v>
      </c>
      <c r="L187" s="32">
        <v>12.0477668574287</v>
      </c>
      <c r="M187" s="31">
        <v>12.046811036491301</v>
      </c>
      <c r="N187" s="32" t="s">
        <v>28</v>
      </c>
      <c r="O187" s="32">
        <v>12.046811036491301</v>
      </c>
      <c r="P187" s="31">
        <v>12.0349998395981</v>
      </c>
      <c r="Q187" s="32" t="s">
        <v>28</v>
      </c>
      <c r="R187" s="32">
        <v>12.0349998395981</v>
      </c>
      <c r="S187" s="31">
        <v>12.012341816144099</v>
      </c>
      <c r="T187" s="32" t="s">
        <v>28</v>
      </c>
      <c r="U187" s="32">
        <v>12.012341816144099</v>
      </c>
      <c r="V187" s="31">
        <v>11.9932664036004</v>
      </c>
      <c r="W187" s="32" t="s">
        <v>28</v>
      </c>
      <c r="X187" s="32">
        <v>11.9932664036004</v>
      </c>
      <c r="Y187" s="31">
        <v>11.9281409769936</v>
      </c>
      <c r="Z187" s="32" t="s">
        <v>28</v>
      </c>
      <c r="AA187" s="32">
        <v>11.9281409769936</v>
      </c>
      <c r="AB187" s="31">
        <v>11.847777486222</v>
      </c>
      <c r="AC187" s="32" t="s">
        <v>28</v>
      </c>
      <c r="AD187" s="32">
        <v>11.847777486222</v>
      </c>
      <c r="AE187" s="31">
        <v>11.658023596456299</v>
      </c>
      <c r="AF187" s="32" t="s">
        <v>28</v>
      </c>
      <c r="AG187" s="32">
        <v>11.658023596456299</v>
      </c>
      <c r="AH187" s="31">
        <v>11.452979243401099</v>
      </c>
      <c r="AI187" s="32" t="s">
        <v>28</v>
      </c>
      <c r="AJ187" s="32">
        <v>11.452979243401099</v>
      </c>
    </row>
    <row r="188" spans="1:36" x14ac:dyDescent="0.2">
      <c r="A188" s="30" t="s">
        <v>5</v>
      </c>
      <c r="B188">
        <v>185</v>
      </c>
      <c r="C188" s="37">
        <v>48</v>
      </c>
      <c r="D188" s="70">
        <v>13.7628716969104</v>
      </c>
      <c r="E188" s="70" t="s">
        <v>28</v>
      </c>
      <c r="F188" s="70">
        <v>13.7628716969104</v>
      </c>
      <c r="G188" s="32">
        <v>13.7627105863848</v>
      </c>
      <c r="H188" s="32" t="s">
        <v>28</v>
      </c>
      <c r="I188" s="32">
        <v>13.7627105863848</v>
      </c>
      <c r="J188" s="31">
        <v>13.756863934217201</v>
      </c>
      <c r="K188" s="32" t="s">
        <v>28</v>
      </c>
      <c r="L188" s="32">
        <v>13.756863934217201</v>
      </c>
      <c r="M188" s="31">
        <v>13.715824582522799</v>
      </c>
      <c r="N188" s="32" t="s">
        <v>28</v>
      </c>
      <c r="O188" s="32">
        <v>13.715824582522799</v>
      </c>
      <c r="P188" s="31">
        <v>13.7086145334998</v>
      </c>
      <c r="Q188" s="32" t="s">
        <v>28</v>
      </c>
      <c r="R188" s="32">
        <v>13.7086145334998</v>
      </c>
      <c r="S188" s="31">
        <v>13.6114790676016</v>
      </c>
      <c r="T188" s="32" t="s">
        <v>28</v>
      </c>
      <c r="U188" s="32">
        <v>13.6114790676016</v>
      </c>
      <c r="V188" s="31">
        <v>13.581783176835801</v>
      </c>
      <c r="W188" s="32" t="s">
        <v>28</v>
      </c>
      <c r="X188" s="32">
        <v>13.581783176835801</v>
      </c>
      <c r="Y188" s="31">
        <v>13.560094508336199</v>
      </c>
      <c r="Z188" s="32" t="s">
        <v>28</v>
      </c>
      <c r="AA188" s="32">
        <v>13.560094508336199</v>
      </c>
      <c r="AB188" s="31">
        <v>13.5527361888933</v>
      </c>
      <c r="AC188" s="32" t="s">
        <v>28</v>
      </c>
      <c r="AD188" s="32">
        <v>13.5527361888933</v>
      </c>
      <c r="AE188" s="31">
        <v>13.519072016759701</v>
      </c>
      <c r="AF188" s="32" t="s">
        <v>28</v>
      </c>
      <c r="AG188" s="32">
        <v>13.519072016759701</v>
      </c>
      <c r="AH188" s="31">
        <v>13.5141596970272</v>
      </c>
      <c r="AI188" s="32" t="s">
        <v>28</v>
      </c>
      <c r="AJ188" s="32">
        <v>13.5141596970272</v>
      </c>
    </row>
    <row r="189" spans="1:36" x14ac:dyDescent="0.2">
      <c r="A189" s="30" t="s">
        <v>5</v>
      </c>
      <c r="B189">
        <v>186</v>
      </c>
      <c r="C189" s="37">
        <v>49</v>
      </c>
      <c r="D189" s="70">
        <v>14.6469636449301</v>
      </c>
      <c r="E189" s="70" t="s">
        <v>28</v>
      </c>
      <c r="F189" s="70">
        <v>14.6469636449301</v>
      </c>
      <c r="G189" s="32">
        <v>14.6469636449301</v>
      </c>
      <c r="H189" s="32" t="s">
        <v>28</v>
      </c>
      <c r="I189" s="32">
        <v>14.6469636449301</v>
      </c>
      <c r="J189" s="31">
        <v>14.6469636449301</v>
      </c>
      <c r="K189" s="32" t="s">
        <v>28</v>
      </c>
      <c r="L189" s="32">
        <v>14.6469636449301</v>
      </c>
      <c r="M189" s="31">
        <v>14.646963394217501</v>
      </c>
      <c r="N189" s="32" t="s">
        <v>28</v>
      </c>
      <c r="O189" s="32">
        <v>14.646963394217501</v>
      </c>
      <c r="P189" s="31">
        <v>14.646953376297301</v>
      </c>
      <c r="Q189" s="32" t="s">
        <v>28</v>
      </c>
      <c r="R189" s="32">
        <v>14.646953376297301</v>
      </c>
      <c r="S189" s="31">
        <v>14.6465673402326</v>
      </c>
      <c r="T189" s="32" t="s">
        <v>28</v>
      </c>
      <c r="U189" s="32">
        <v>14.6465673402326</v>
      </c>
      <c r="V189" s="31">
        <v>14.6452640757095</v>
      </c>
      <c r="W189" s="32" t="s">
        <v>28</v>
      </c>
      <c r="X189" s="32">
        <v>14.6452640757095</v>
      </c>
      <c r="Y189" s="31">
        <v>14.645206009009</v>
      </c>
      <c r="Z189" s="32" t="s">
        <v>28</v>
      </c>
      <c r="AA189" s="32">
        <v>14.645206009009</v>
      </c>
      <c r="AB189" s="31">
        <v>14.642812170523699</v>
      </c>
      <c r="AC189" s="32" t="s">
        <v>28</v>
      </c>
      <c r="AD189" s="32">
        <v>14.642812170523699</v>
      </c>
      <c r="AE189" s="31">
        <v>14.6287331607081</v>
      </c>
      <c r="AF189" s="32" t="s">
        <v>28</v>
      </c>
      <c r="AG189" s="32">
        <v>14.6287331607081</v>
      </c>
      <c r="AH189" s="31">
        <v>14.610494259070901</v>
      </c>
      <c r="AI189" s="32" t="s">
        <v>28</v>
      </c>
      <c r="AJ189" s="32">
        <v>14.610494259070901</v>
      </c>
    </row>
    <row r="190" spans="1:36" x14ac:dyDescent="0.2">
      <c r="A190" s="30" t="s">
        <v>5</v>
      </c>
      <c r="B190">
        <v>187</v>
      </c>
      <c r="C190" s="37">
        <v>50</v>
      </c>
      <c r="D190" s="70">
        <v>11.1732779222059</v>
      </c>
      <c r="E190" s="70" t="s">
        <v>28</v>
      </c>
      <c r="F190" s="70">
        <v>11.1732779222059</v>
      </c>
      <c r="G190" s="32">
        <v>11.173259819817</v>
      </c>
      <c r="H190" s="32" t="s">
        <v>28</v>
      </c>
      <c r="I190" s="32">
        <v>11.173259819817</v>
      </c>
      <c r="J190" s="31">
        <v>11.173254250542699</v>
      </c>
      <c r="K190" s="32" t="s">
        <v>28</v>
      </c>
      <c r="L190" s="32">
        <v>11.173254250542699</v>
      </c>
      <c r="M190" s="31">
        <v>11.1729694295</v>
      </c>
      <c r="N190" s="32" t="s">
        <v>28</v>
      </c>
      <c r="O190" s="32">
        <v>11.1729694295</v>
      </c>
      <c r="P190" s="31">
        <v>11.1729308522357</v>
      </c>
      <c r="Q190" s="32" t="s">
        <v>28</v>
      </c>
      <c r="R190" s="32">
        <v>11.1729308522357</v>
      </c>
      <c r="S190" s="31">
        <v>11.172899195739101</v>
      </c>
      <c r="T190" s="32" t="s">
        <v>28</v>
      </c>
      <c r="U190" s="32">
        <v>11.172899195739101</v>
      </c>
      <c r="V190" s="31">
        <v>11.172839135574099</v>
      </c>
      <c r="W190" s="32" t="s">
        <v>28</v>
      </c>
      <c r="X190" s="32">
        <v>11.172839135574099</v>
      </c>
      <c r="Y190" s="31">
        <v>11.1726508682816</v>
      </c>
      <c r="Z190" s="32" t="s">
        <v>28</v>
      </c>
      <c r="AA190" s="32">
        <v>11.1726508682816</v>
      </c>
      <c r="AB190" s="31">
        <v>11.172646005306699</v>
      </c>
      <c r="AC190" s="32" t="s">
        <v>28</v>
      </c>
      <c r="AD190" s="32">
        <v>11.172646005306699</v>
      </c>
      <c r="AE190" s="31">
        <v>11.1730629071543</v>
      </c>
      <c r="AF190" s="32" t="s">
        <v>28</v>
      </c>
      <c r="AG190" s="32">
        <v>11.1730629071543</v>
      </c>
      <c r="AH190" s="31">
        <v>11.1637663738458</v>
      </c>
      <c r="AI190" s="32" t="s">
        <v>28</v>
      </c>
      <c r="AJ190" s="32">
        <v>11.1637663738458</v>
      </c>
    </row>
    <row r="191" spans="1:36" x14ac:dyDescent="0.2">
      <c r="A191" s="30" t="s">
        <v>5</v>
      </c>
      <c r="B191">
        <v>188</v>
      </c>
      <c r="C191" s="37">
        <v>51</v>
      </c>
      <c r="D191" s="70">
        <v>11.516954088587999</v>
      </c>
      <c r="E191" s="70" t="s">
        <v>28</v>
      </c>
      <c r="F191" s="70">
        <v>11.516954088587999</v>
      </c>
      <c r="G191" s="32">
        <v>11.512446342522001</v>
      </c>
      <c r="H191" s="32" t="s">
        <v>28</v>
      </c>
      <c r="I191" s="32">
        <v>11.512446342522001</v>
      </c>
      <c r="J191" s="31">
        <v>11.501923505816301</v>
      </c>
      <c r="K191" s="32" t="s">
        <v>28</v>
      </c>
      <c r="L191" s="32">
        <v>11.501923505816301</v>
      </c>
      <c r="M191" s="31">
        <v>11.4835973761923</v>
      </c>
      <c r="N191" s="32" t="s">
        <v>28</v>
      </c>
      <c r="O191" s="32">
        <v>11.4835973761923</v>
      </c>
      <c r="P191" s="31">
        <v>11.443698475265601</v>
      </c>
      <c r="Q191" s="32" t="s">
        <v>28</v>
      </c>
      <c r="R191" s="32">
        <v>11.443698475265601</v>
      </c>
      <c r="S191" s="31">
        <v>11.402579926523201</v>
      </c>
      <c r="T191" s="32" t="s">
        <v>28</v>
      </c>
      <c r="U191" s="32">
        <v>11.402579926523201</v>
      </c>
      <c r="V191" s="31">
        <v>11.3332310242952</v>
      </c>
      <c r="W191" s="32" t="s">
        <v>28</v>
      </c>
      <c r="X191" s="32">
        <v>11.3332310242952</v>
      </c>
      <c r="Y191" s="31">
        <v>11.242118960315301</v>
      </c>
      <c r="Z191" s="32" t="s">
        <v>28</v>
      </c>
      <c r="AA191" s="32">
        <v>11.242118960315301</v>
      </c>
      <c r="AB191" s="31">
        <v>11.156823566372699</v>
      </c>
      <c r="AC191" s="32" t="s">
        <v>28</v>
      </c>
      <c r="AD191" s="32">
        <v>11.156823566372699</v>
      </c>
      <c r="AE191" s="31">
        <v>10.9752777631589</v>
      </c>
      <c r="AF191" s="32" t="s">
        <v>28</v>
      </c>
      <c r="AG191" s="32">
        <v>10.9752777631589</v>
      </c>
      <c r="AH191" s="31">
        <v>10.7878423466748</v>
      </c>
      <c r="AI191" s="32" t="s">
        <v>28</v>
      </c>
      <c r="AJ191" s="32">
        <v>10.7878423466748</v>
      </c>
    </row>
    <row r="192" spans="1:36" x14ac:dyDescent="0.2">
      <c r="A192" s="30" t="s">
        <v>5</v>
      </c>
      <c r="B192">
        <v>189</v>
      </c>
      <c r="C192" s="37">
        <v>52</v>
      </c>
      <c r="D192" s="70">
        <v>12.259093077203699</v>
      </c>
      <c r="E192" s="70" t="s">
        <v>28</v>
      </c>
      <c r="F192" s="70">
        <v>12.259093077203699</v>
      </c>
      <c r="G192" s="32">
        <v>12.259074243567699</v>
      </c>
      <c r="H192" s="32" t="s">
        <v>28</v>
      </c>
      <c r="I192" s="32">
        <v>12.259074243567699</v>
      </c>
      <c r="J192" s="31">
        <v>12.259029004296099</v>
      </c>
      <c r="K192" s="32" t="s">
        <v>28</v>
      </c>
      <c r="L192" s="32">
        <v>12.259029004296099</v>
      </c>
      <c r="M192" s="31">
        <v>12.2590200116034</v>
      </c>
      <c r="N192" s="32" t="s">
        <v>28</v>
      </c>
      <c r="O192" s="32">
        <v>12.2590200116034</v>
      </c>
      <c r="P192" s="31">
        <v>12.259347537949401</v>
      </c>
      <c r="Q192" s="32" t="s">
        <v>28</v>
      </c>
      <c r="R192" s="32">
        <v>12.259347537949401</v>
      </c>
      <c r="S192" s="31">
        <v>12.2501452940548</v>
      </c>
      <c r="T192" s="32" t="s">
        <v>28</v>
      </c>
      <c r="U192" s="32">
        <v>12.2501452940548</v>
      </c>
      <c r="V192" s="31">
        <v>12.237781600696501</v>
      </c>
      <c r="W192" s="32" t="s">
        <v>28</v>
      </c>
      <c r="X192" s="32">
        <v>12.237781600696501</v>
      </c>
      <c r="Y192" s="31">
        <v>12.234723725796201</v>
      </c>
      <c r="Z192" s="32" t="s">
        <v>28</v>
      </c>
      <c r="AA192" s="32">
        <v>12.234723725796201</v>
      </c>
      <c r="AB192" s="31">
        <v>12.2311106867239</v>
      </c>
      <c r="AC192" s="32" t="s">
        <v>28</v>
      </c>
      <c r="AD192" s="32">
        <v>12.2311106867239</v>
      </c>
      <c r="AE192" s="31">
        <v>12.1253647105422</v>
      </c>
      <c r="AF192" s="32" t="s">
        <v>28</v>
      </c>
      <c r="AG192" s="32">
        <v>12.1253647105422</v>
      </c>
      <c r="AH192" s="31">
        <v>12.008009539210001</v>
      </c>
      <c r="AI192" s="32" t="s">
        <v>28</v>
      </c>
      <c r="AJ192" s="32">
        <v>12.008009539210001</v>
      </c>
    </row>
    <row r="193" spans="1:36" x14ac:dyDescent="0.2">
      <c r="A193" s="30" t="s">
        <v>5</v>
      </c>
      <c r="B193">
        <v>190</v>
      </c>
      <c r="C193" s="37">
        <v>53</v>
      </c>
      <c r="D193" s="70">
        <v>14.132468862424799</v>
      </c>
      <c r="E193" s="70" t="s">
        <v>28</v>
      </c>
      <c r="F193" s="70">
        <v>14.132468862424799</v>
      </c>
      <c r="G193" s="32">
        <v>14.1323762243257</v>
      </c>
      <c r="H193" s="32" t="s">
        <v>28</v>
      </c>
      <c r="I193" s="32">
        <v>14.1323762243257</v>
      </c>
      <c r="J193" s="31">
        <v>14.1298481265666</v>
      </c>
      <c r="K193" s="32" t="s">
        <v>28</v>
      </c>
      <c r="L193" s="32">
        <v>14.1298481265666</v>
      </c>
      <c r="M193" s="31">
        <v>14.1282243250478</v>
      </c>
      <c r="N193" s="32" t="s">
        <v>28</v>
      </c>
      <c r="O193" s="32">
        <v>14.1282243250478</v>
      </c>
      <c r="P193" s="31">
        <v>14.113081251751099</v>
      </c>
      <c r="Q193" s="32" t="s">
        <v>28</v>
      </c>
      <c r="R193" s="32">
        <v>14.113081251751099</v>
      </c>
      <c r="S193" s="31">
        <v>14.0672926700987</v>
      </c>
      <c r="T193" s="32" t="s">
        <v>28</v>
      </c>
      <c r="U193" s="32">
        <v>14.0672926700987</v>
      </c>
      <c r="V193" s="31">
        <v>14.061092382916801</v>
      </c>
      <c r="W193" s="32" t="s">
        <v>28</v>
      </c>
      <c r="X193" s="32">
        <v>14.061092382916801</v>
      </c>
      <c r="Y193" s="31">
        <v>14.0164167207828</v>
      </c>
      <c r="Z193" s="32" t="s">
        <v>28</v>
      </c>
      <c r="AA193" s="32">
        <v>14.0164167207828</v>
      </c>
      <c r="AB193" s="31">
        <v>13.7093542715303</v>
      </c>
      <c r="AC193" s="32" t="s">
        <v>28</v>
      </c>
      <c r="AD193" s="32">
        <v>13.7093542715303</v>
      </c>
      <c r="AE193" s="31">
        <v>13.645258064915</v>
      </c>
      <c r="AF193" s="32" t="s">
        <v>28</v>
      </c>
      <c r="AG193" s="32">
        <v>13.645258064915</v>
      </c>
      <c r="AH193" s="31">
        <v>13.5430480041245</v>
      </c>
      <c r="AI193" s="32" t="s">
        <v>28</v>
      </c>
      <c r="AJ193" s="32">
        <v>13.5430480041245</v>
      </c>
    </row>
    <row r="194" spans="1:36" x14ac:dyDescent="0.2">
      <c r="A194" s="33" t="s">
        <v>5</v>
      </c>
      <c r="B194">
        <v>191</v>
      </c>
      <c r="C194" s="37">
        <v>54</v>
      </c>
      <c r="D194" s="70">
        <v>9.8885745933831295</v>
      </c>
      <c r="E194" s="70" t="s">
        <v>28</v>
      </c>
      <c r="F194" s="70">
        <v>9.8885745933831295</v>
      </c>
      <c r="G194" s="32">
        <v>9.8846863613740705</v>
      </c>
      <c r="H194" s="32" t="s">
        <v>28</v>
      </c>
      <c r="I194" s="32">
        <v>9.8846863613740705</v>
      </c>
      <c r="J194" s="31">
        <v>9.8806339034007493</v>
      </c>
      <c r="K194" s="32" t="s">
        <v>28</v>
      </c>
      <c r="L194" s="32">
        <v>9.8806339034007493</v>
      </c>
      <c r="M194" s="31">
        <v>9.8648317273618407</v>
      </c>
      <c r="N194" s="32" t="s">
        <v>28</v>
      </c>
      <c r="O194" s="32">
        <v>9.8648317273618407</v>
      </c>
      <c r="P194" s="31">
        <v>9.8633804162060592</v>
      </c>
      <c r="Q194" s="32" t="s">
        <v>28</v>
      </c>
      <c r="R194" s="32">
        <v>9.8633804162060592</v>
      </c>
      <c r="S194" s="31">
        <v>9.8479768916095001</v>
      </c>
      <c r="T194" s="32" t="s">
        <v>28</v>
      </c>
      <c r="U194" s="32">
        <v>9.8479768916095001</v>
      </c>
      <c r="V194" s="31">
        <v>9.8066608592626405</v>
      </c>
      <c r="W194" s="32" t="s">
        <v>28</v>
      </c>
      <c r="X194" s="32">
        <v>9.8066608592626405</v>
      </c>
      <c r="Y194" s="31">
        <v>9.7531794931520697</v>
      </c>
      <c r="Z194" s="32" t="s">
        <v>28</v>
      </c>
      <c r="AA194" s="32">
        <v>9.7531794931520697</v>
      </c>
      <c r="AB194" s="31">
        <v>9.6669133878120892</v>
      </c>
      <c r="AC194" s="32" t="s">
        <v>28</v>
      </c>
      <c r="AD194" s="32">
        <v>9.6669133878120892</v>
      </c>
      <c r="AE194" s="31">
        <v>9.5750424148109694</v>
      </c>
      <c r="AF194" s="32" t="s">
        <v>28</v>
      </c>
      <c r="AG194" s="32">
        <v>9.5750424148109694</v>
      </c>
      <c r="AH194" s="31">
        <v>9.44719412526665</v>
      </c>
      <c r="AI194" s="32" t="s">
        <v>28</v>
      </c>
      <c r="AJ194" s="32">
        <v>9.44719412526665</v>
      </c>
    </row>
    <row r="195" spans="1:36" x14ac:dyDescent="0.2">
      <c r="A195" s="30" t="s">
        <v>6</v>
      </c>
      <c r="B195">
        <v>192</v>
      </c>
      <c r="C195" s="37">
        <v>55</v>
      </c>
      <c r="D195" s="70">
        <v>15.125866714013901</v>
      </c>
      <c r="E195" s="70" t="s">
        <v>28</v>
      </c>
      <c r="F195" s="70">
        <v>15.125866714013901</v>
      </c>
      <c r="G195" s="32">
        <v>15.1117066975551</v>
      </c>
      <c r="H195" s="32" t="s">
        <v>28</v>
      </c>
      <c r="I195" s="32">
        <v>15.1117066975551</v>
      </c>
      <c r="J195" s="31">
        <v>15.097158329480401</v>
      </c>
      <c r="K195" s="32" t="s">
        <v>28</v>
      </c>
      <c r="L195" s="32">
        <v>15.097158329480401</v>
      </c>
      <c r="M195" s="31">
        <v>15.0919955882314</v>
      </c>
      <c r="N195" s="32" t="s">
        <v>28</v>
      </c>
      <c r="O195" s="32">
        <v>15.0919955882314</v>
      </c>
      <c r="P195" s="31">
        <v>15.078938367428499</v>
      </c>
      <c r="Q195" s="32" t="s">
        <v>28</v>
      </c>
      <c r="R195" s="32">
        <v>15.078938367428499</v>
      </c>
      <c r="S195" s="31">
        <v>15.0401867635066</v>
      </c>
      <c r="T195" s="32" t="s">
        <v>28</v>
      </c>
      <c r="U195" s="32">
        <v>15.0401867635066</v>
      </c>
      <c r="V195" s="31">
        <v>14.8847526737053</v>
      </c>
      <c r="W195" s="32" t="s">
        <v>28</v>
      </c>
      <c r="X195" s="32">
        <v>14.8847526737053</v>
      </c>
      <c r="Y195" s="31">
        <v>14.8065475138983</v>
      </c>
      <c r="Z195" s="32" t="s">
        <v>28</v>
      </c>
      <c r="AA195" s="32">
        <v>14.8065475138983</v>
      </c>
      <c r="AB195" s="31">
        <v>14.560932776776999</v>
      </c>
      <c r="AC195" s="32" t="s">
        <v>28</v>
      </c>
      <c r="AD195" s="32">
        <v>14.560932776776999</v>
      </c>
      <c r="AE195" s="31">
        <v>14.3447019338725</v>
      </c>
      <c r="AF195" s="32" t="s">
        <v>28</v>
      </c>
      <c r="AG195" s="32">
        <v>14.3447019338725</v>
      </c>
      <c r="AH195" s="31">
        <v>14.163378575088</v>
      </c>
      <c r="AI195" s="32" t="s">
        <v>28</v>
      </c>
      <c r="AJ195" s="32">
        <v>14.163378575088</v>
      </c>
    </row>
    <row r="196" spans="1:36" x14ac:dyDescent="0.2">
      <c r="A196" s="30" t="s">
        <v>5</v>
      </c>
      <c r="B196">
        <v>193</v>
      </c>
      <c r="C196" s="37">
        <v>56</v>
      </c>
      <c r="D196" s="70">
        <v>10.402867668395601</v>
      </c>
      <c r="E196" s="70" t="s">
        <v>28</v>
      </c>
      <c r="F196" s="70">
        <v>10.402867668395601</v>
      </c>
      <c r="G196" s="32">
        <v>10.4014337763436</v>
      </c>
      <c r="H196" s="32" t="s">
        <v>28</v>
      </c>
      <c r="I196" s="32">
        <v>10.4014337763436</v>
      </c>
      <c r="J196" s="31">
        <v>10.3963351501197</v>
      </c>
      <c r="K196" s="32" t="s">
        <v>28</v>
      </c>
      <c r="L196" s="32">
        <v>10.3963351501197</v>
      </c>
      <c r="M196" s="31">
        <v>10.379988131771499</v>
      </c>
      <c r="N196" s="32" t="s">
        <v>28</v>
      </c>
      <c r="O196" s="32">
        <v>10.379988131771499</v>
      </c>
      <c r="P196" s="31">
        <v>10.3673487176507</v>
      </c>
      <c r="Q196" s="32" t="s">
        <v>28</v>
      </c>
      <c r="R196" s="32">
        <v>10.3673487176507</v>
      </c>
      <c r="S196" s="31">
        <v>10.3243006991706</v>
      </c>
      <c r="T196" s="32" t="s">
        <v>28</v>
      </c>
      <c r="U196" s="32">
        <v>10.3243006991706</v>
      </c>
      <c r="V196" s="31">
        <v>10.2293690171712</v>
      </c>
      <c r="W196" s="32" t="s">
        <v>28</v>
      </c>
      <c r="X196" s="32">
        <v>10.2293690171712</v>
      </c>
      <c r="Y196" s="31">
        <v>10.1319146254722</v>
      </c>
      <c r="Z196" s="32" t="s">
        <v>28</v>
      </c>
      <c r="AA196" s="32">
        <v>10.1319146254722</v>
      </c>
      <c r="AB196" s="31">
        <v>10.0256295389344</v>
      </c>
      <c r="AC196" s="32" t="s">
        <v>28</v>
      </c>
      <c r="AD196" s="32">
        <v>10.0256295389344</v>
      </c>
      <c r="AE196" s="31">
        <v>9.9134640527631301</v>
      </c>
      <c r="AF196" s="32" t="s">
        <v>28</v>
      </c>
      <c r="AG196" s="32">
        <v>9.9134640527631301</v>
      </c>
      <c r="AH196" s="31">
        <v>9.8041174993451499</v>
      </c>
      <c r="AI196" s="32" t="s">
        <v>28</v>
      </c>
      <c r="AJ196" s="32">
        <v>9.8041174993451499</v>
      </c>
    </row>
    <row r="197" spans="1:36" x14ac:dyDescent="0.2">
      <c r="A197" s="30" t="s">
        <v>5</v>
      </c>
      <c r="B197">
        <v>194</v>
      </c>
      <c r="C197" s="37">
        <v>57</v>
      </c>
      <c r="D197" s="70">
        <v>12.598711467235301</v>
      </c>
      <c r="E197" s="70" t="s">
        <v>28</v>
      </c>
      <c r="F197" s="70">
        <v>12.598711467235301</v>
      </c>
      <c r="G197" s="32">
        <v>12.598706139438301</v>
      </c>
      <c r="H197" s="32" t="s">
        <v>28</v>
      </c>
      <c r="I197" s="32">
        <v>12.598706139438301</v>
      </c>
      <c r="J197" s="31">
        <v>12.598166297548699</v>
      </c>
      <c r="K197" s="32" t="s">
        <v>28</v>
      </c>
      <c r="L197" s="32">
        <v>12.598166297548699</v>
      </c>
      <c r="M197" s="31">
        <v>12.595752287541799</v>
      </c>
      <c r="N197" s="32" t="s">
        <v>28</v>
      </c>
      <c r="O197" s="32">
        <v>12.595752287541799</v>
      </c>
      <c r="P197" s="31">
        <v>12.588567266275399</v>
      </c>
      <c r="Q197" s="32" t="s">
        <v>28</v>
      </c>
      <c r="R197" s="32">
        <v>12.588567266275399</v>
      </c>
      <c r="S197" s="31">
        <v>12.586024580731401</v>
      </c>
      <c r="T197" s="32" t="s">
        <v>28</v>
      </c>
      <c r="U197" s="32">
        <v>12.586024580731401</v>
      </c>
      <c r="V197" s="31">
        <v>12.5778446564533</v>
      </c>
      <c r="W197" s="32" t="s">
        <v>28</v>
      </c>
      <c r="X197" s="32">
        <v>12.5778446564533</v>
      </c>
      <c r="Y197" s="31">
        <v>12.488971109601099</v>
      </c>
      <c r="Z197" s="32" t="s">
        <v>28</v>
      </c>
      <c r="AA197" s="32">
        <v>12.488971109601099</v>
      </c>
      <c r="AB197" s="31">
        <v>12.4456622055142</v>
      </c>
      <c r="AC197" s="32" t="s">
        <v>28</v>
      </c>
      <c r="AD197" s="32">
        <v>12.4456622055142</v>
      </c>
      <c r="AE197" s="31">
        <v>12.366951778493799</v>
      </c>
      <c r="AF197" s="32" t="s">
        <v>28</v>
      </c>
      <c r="AG197" s="32">
        <v>12.366951778493799</v>
      </c>
      <c r="AH197" s="31">
        <v>12.2005471846247</v>
      </c>
      <c r="AI197" s="32" t="s">
        <v>28</v>
      </c>
      <c r="AJ197" s="32">
        <v>12.2005471846247</v>
      </c>
    </row>
    <row r="198" spans="1:36" x14ac:dyDescent="0.2">
      <c r="A198" s="30" t="s">
        <v>6</v>
      </c>
      <c r="B198">
        <v>195</v>
      </c>
      <c r="C198" s="37">
        <v>58</v>
      </c>
      <c r="D198" s="70">
        <v>10.7860736360988</v>
      </c>
      <c r="E198" s="70" t="s">
        <v>28</v>
      </c>
      <c r="F198" s="70">
        <v>10.7860736360988</v>
      </c>
      <c r="G198" s="32">
        <v>10.7157684258032</v>
      </c>
      <c r="H198" s="32" t="s">
        <v>28</v>
      </c>
      <c r="I198" s="32">
        <v>10.7157684258032</v>
      </c>
      <c r="J198" s="31">
        <v>10.6154861821451</v>
      </c>
      <c r="K198" s="32" t="s">
        <v>28</v>
      </c>
      <c r="L198" s="32">
        <v>10.6154861821451</v>
      </c>
      <c r="M198" s="31">
        <v>10.556711104620801</v>
      </c>
      <c r="N198" s="32" t="s">
        <v>28</v>
      </c>
      <c r="O198" s="32">
        <v>10.556711104620801</v>
      </c>
      <c r="P198" s="31">
        <v>10.393815016682201</v>
      </c>
      <c r="Q198" s="32" t="s">
        <v>28</v>
      </c>
      <c r="R198" s="32">
        <v>10.393815016682201</v>
      </c>
      <c r="S198" s="31">
        <v>10.2118283774997</v>
      </c>
      <c r="T198" s="32" t="s">
        <v>28</v>
      </c>
      <c r="U198" s="32">
        <v>10.2118283774997</v>
      </c>
      <c r="V198" s="31">
        <v>10.0803850290329</v>
      </c>
      <c r="W198" s="32" t="s">
        <v>28</v>
      </c>
      <c r="X198" s="32">
        <v>10.0803850290329</v>
      </c>
      <c r="Y198" s="31">
        <v>9.8212730924221301</v>
      </c>
      <c r="Z198" s="32" t="s">
        <v>28</v>
      </c>
      <c r="AA198" s="32">
        <v>9.8212730924221301</v>
      </c>
      <c r="AB198" s="31">
        <v>9.6517592405138899</v>
      </c>
      <c r="AC198" s="32" t="s">
        <v>28</v>
      </c>
      <c r="AD198" s="32">
        <v>9.6517592405138899</v>
      </c>
      <c r="AE198" s="31">
        <v>9.1192513464012102</v>
      </c>
      <c r="AF198" s="32" t="s">
        <v>28</v>
      </c>
      <c r="AG198" s="32">
        <v>9.1192513464012102</v>
      </c>
      <c r="AH198" s="31">
        <v>8.7824158237334604</v>
      </c>
      <c r="AI198" s="32" t="s">
        <v>28</v>
      </c>
      <c r="AJ198" s="32">
        <v>8.7824158237334604</v>
      </c>
    </row>
    <row r="199" spans="1:36" x14ac:dyDescent="0.2">
      <c r="A199" s="30" t="s">
        <v>5</v>
      </c>
      <c r="B199">
        <v>196</v>
      </c>
      <c r="C199" s="37">
        <v>59</v>
      </c>
      <c r="D199" s="70">
        <v>10.093464872982199</v>
      </c>
      <c r="E199" s="70" t="s">
        <v>28</v>
      </c>
      <c r="F199" s="70">
        <v>10.093464872982199</v>
      </c>
      <c r="G199" s="32">
        <v>10.092773371991999</v>
      </c>
      <c r="H199" s="32" t="s">
        <v>28</v>
      </c>
      <c r="I199" s="32">
        <v>10.092773371991999</v>
      </c>
      <c r="J199" s="31">
        <v>10.0830399053647</v>
      </c>
      <c r="K199" s="32" t="s">
        <v>28</v>
      </c>
      <c r="L199" s="32">
        <v>10.0830399053647</v>
      </c>
      <c r="M199" s="31">
        <v>10.073805107160901</v>
      </c>
      <c r="N199" s="32" t="s">
        <v>28</v>
      </c>
      <c r="O199" s="32">
        <v>10.073805107160901</v>
      </c>
      <c r="P199" s="31">
        <v>10.0640124237108</v>
      </c>
      <c r="Q199" s="32" t="s">
        <v>28</v>
      </c>
      <c r="R199" s="32">
        <v>10.0640124237108</v>
      </c>
      <c r="S199" s="31">
        <v>10.037206980378899</v>
      </c>
      <c r="T199" s="32" t="s">
        <v>28</v>
      </c>
      <c r="U199" s="32">
        <v>10.037206980378899</v>
      </c>
      <c r="V199" s="31">
        <v>10.0299895942441</v>
      </c>
      <c r="W199" s="32" t="s">
        <v>28</v>
      </c>
      <c r="X199" s="32">
        <v>10.0299895942441</v>
      </c>
      <c r="Y199" s="31">
        <v>9.9840949068469804</v>
      </c>
      <c r="Z199" s="32" t="s">
        <v>28</v>
      </c>
      <c r="AA199" s="32">
        <v>9.9840949068469804</v>
      </c>
      <c r="AB199" s="31">
        <v>9.7558458036445792</v>
      </c>
      <c r="AC199" s="32" t="s">
        <v>28</v>
      </c>
      <c r="AD199" s="32">
        <v>9.7558458036445792</v>
      </c>
      <c r="AE199" s="31">
        <v>9.5146532103388601</v>
      </c>
      <c r="AF199" s="32" t="s">
        <v>28</v>
      </c>
      <c r="AG199" s="32">
        <v>9.5146532103388601</v>
      </c>
      <c r="AH199" s="31">
        <v>9.2848228394639793</v>
      </c>
      <c r="AI199" s="32" t="s">
        <v>28</v>
      </c>
      <c r="AJ199" s="32">
        <v>9.2848228394639793</v>
      </c>
    </row>
    <row r="200" spans="1:36" x14ac:dyDescent="0.2">
      <c r="A200" s="30" t="s">
        <v>5</v>
      </c>
      <c r="B200">
        <v>197</v>
      </c>
      <c r="C200" s="37">
        <v>60</v>
      </c>
      <c r="D200" s="70">
        <v>13.811468179386701</v>
      </c>
      <c r="E200" s="70" t="s">
        <v>28</v>
      </c>
      <c r="F200" s="70">
        <v>13.811468179386701</v>
      </c>
      <c r="G200" s="32">
        <v>13.8025561816728</v>
      </c>
      <c r="H200" s="32" t="s">
        <v>28</v>
      </c>
      <c r="I200" s="32">
        <v>13.8025561816728</v>
      </c>
      <c r="J200" s="31">
        <v>13.7767914278453</v>
      </c>
      <c r="K200" s="32" t="s">
        <v>28</v>
      </c>
      <c r="L200" s="32">
        <v>13.7767914278453</v>
      </c>
      <c r="M200" s="31">
        <v>13.7452140586593</v>
      </c>
      <c r="N200" s="32" t="s">
        <v>28</v>
      </c>
      <c r="O200" s="32">
        <v>13.7452140586593</v>
      </c>
      <c r="P200" s="31">
        <v>13.693622725391499</v>
      </c>
      <c r="Q200" s="32" t="s">
        <v>28</v>
      </c>
      <c r="R200" s="32">
        <v>13.693622725391499</v>
      </c>
      <c r="S200" s="31">
        <v>13.6537011819859</v>
      </c>
      <c r="T200" s="32" t="s">
        <v>28</v>
      </c>
      <c r="U200" s="32">
        <v>13.6537011819859</v>
      </c>
      <c r="V200" s="31">
        <v>13.613937945875101</v>
      </c>
      <c r="W200" s="32" t="s">
        <v>28</v>
      </c>
      <c r="X200" s="32">
        <v>13.613937945875101</v>
      </c>
      <c r="Y200" s="31">
        <v>13.5724723804056</v>
      </c>
      <c r="Z200" s="32" t="s">
        <v>28</v>
      </c>
      <c r="AA200" s="32">
        <v>13.5724723804056</v>
      </c>
      <c r="AB200" s="31">
        <v>13.512688743794801</v>
      </c>
      <c r="AC200" s="32" t="s">
        <v>28</v>
      </c>
      <c r="AD200" s="32">
        <v>13.512688743794801</v>
      </c>
      <c r="AE200" s="31">
        <v>13.3502116679044</v>
      </c>
      <c r="AF200" s="32" t="s">
        <v>28</v>
      </c>
      <c r="AG200" s="32">
        <v>13.3502116679044</v>
      </c>
      <c r="AH200" s="31">
        <v>13.2489259009735</v>
      </c>
      <c r="AI200" s="32" t="s">
        <v>28</v>
      </c>
      <c r="AJ200" s="32">
        <v>13.2489259009735</v>
      </c>
    </row>
    <row r="201" spans="1:36" x14ac:dyDescent="0.2">
      <c r="A201" s="30" t="s">
        <v>6</v>
      </c>
      <c r="B201">
        <v>198</v>
      </c>
      <c r="C201" s="37">
        <v>61</v>
      </c>
      <c r="D201" s="70">
        <v>9.2277295465673195</v>
      </c>
      <c r="E201" s="70" t="s">
        <v>28</v>
      </c>
      <c r="F201" s="70">
        <v>9.2277295465673195</v>
      </c>
      <c r="G201" s="32">
        <v>9.2160084641584401</v>
      </c>
      <c r="H201" s="32" t="s">
        <v>28</v>
      </c>
      <c r="I201" s="32">
        <v>9.2160084641584401</v>
      </c>
      <c r="J201" s="31">
        <v>9.1404622470035708</v>
      </c>
      <c r="K201" s="32" t="s">
        <v>28</v>
      </c>
      <c r="L201" s="32">
        <v>9.1404622470035708</v>
      </c>
      <c r="M201" s="31">
        <v>9.0849879542540997</v>
      </c>
      <c r="N201" s="32" t="s">
        <v>28</v>
      </c>
      <c r="O201" s="32">
        <v>9.0849879542540997</v>
      </c>
      <c r="P201" s="31">
        <v>9.0107488853416893</v>
      </c>
      <c r="Q201" s="32" t="s">
        <v>28</v>
      </c>
      <c r="R201" s="32">
        <v>9.0107488853416893</v>
      </c>
      <c r="S201" s="31">
        <v>8.7887426864978604</v>
      </c>
      <c r="T201" s="32" t="s">
        <v>28</v>
      </c>
      <c r="U201" s="32">
        <v>8.7887426864978604</v>
      </c>
      <c r="V201" s="31">
        <v>8.6210112866990194</v>
      </c>
      <c r="W201" s="32" t="s">
        <v>28</v>
      </c>
      <c r="X201" s="32">
        <v>8.6210112866990194</v>
      </c>
      <c r="Y201" s="31">
        <v>8.2615521989329999</v>
      </c>
      <c r="Z201" s="32" t="s">
        <v>28</v>
      </c>
      <c r="AA201" s="32">
        <v>8.2615521989329999</v>
      </c>
      <c r="AB201" s="31">
        <v>7.95924071599174</v>
      </c>
      <c r="AC201" s="32" t="s">
        <v>28</v>
      </c>
      <c r="AD201" s="32">
        <v>7.95924071599174</v>
      </c>
      <c r="AE201" s="31">
        <v>7.44320938162255</v>
      </c>
      <c r="AF201" s="32" t="s">
        <v>28</v>
      </c>
      <c r="AG201" s="32">
        <v>7.44320938162255</v>
      </c>
      <c r="AH201" s="31">
        <v>6.7931738153536996</v>
      </c>
      <c r="AI201" s="32" t="s">
        <v>28</v>
      </c>
      <c r="AJ201" s="32">
        <v>6.7931738153536996</v>
      </c>
    </row>
    <row r="202" spans="1:36" x14ac:dyDescent="0.2">
      <c r="A202" s="30" t="s">
        <v>5</v>
      </c>
      <c r="B202">
        <v>199</v>
      </c>
      <c r="C202" s="37">
        <v>62</v>
      </c>
      <c r="D202" s="70">
        <v>10.648144903104299</v>
      </c>
      <c r="E202" s="70" t="s">
        <v>28</v>
      </c>
      <c r="F202" s="70">
        <v>10.648144903104299</v>
      </c>
      <c r="G202" s="32">
        <v>10.6404720115489</v>
      </c>
      <c r="H202" s="32" t="s">
        <v>28</v>
      </c>
      <c r="I202" s="32">
        <v>10.6404720115489</v>
      </c>
      <c r="J202" s="31">
        <v>10.610213899045799</v>
      </c>
      <c r="K202" s="32" t="s">
        <v>28</v>
      </c>
      <c r="L202" s="32">
        <v>10.610213899045799</v>
      </c>
      <c r="M202" s="31">
        <v>10.5252557708684</v>
      </c>
      <c r="N202" s="32" t="s">
        <v>28</v>
      </c>
      <c r="O202" s="32">
        <v>10.5252557708684</v>
      </c>
      <c r="P202" s="31">
        <v>10.435357403331301</v>
      </c>
      <c r="Q202" s="32" t="s">
        <v>28</v>
      </c>
      <c r="R202" s="32">
        <v>10.435357403331301</v>
      </c>
      <c r="S202" s="31">
        <v>10.265964264313901</v>
      </c>
      <c r="T202" s="32" t="s">
        <v>28</v>
      </c>
      <c r="U202" s="32">
        <v>10.265964264313901</v>
      </c>
      <c r="V202" s="31">
        <v>9.6388061086761496</v>
      </c>
      <c r="W202" s="32" t="s">
        <v>28</v>
      </c>
      <c r="X202" s="32">
        <v>9.6388061086761496</v>
      </c>
      <c r="Y202" s="31">
        <v>8.8008272847681397</v>
      </c>
      <c r="Z202" s="32" t="s">
        <v>28</v>
      </c>
      <c r="AA202" s="32">
        <v>8.8008272847681397</v>
      </c>
      <c r="AB202" s="31">
        <v>7.8430915306854603</v>
      </c>
      <c r="AC202" s="32" t="s">
        <v>28</v>
      </c>
      <c r="AD202" s="32">
        <v>7.8430915306854603</v>
      </c>
      <c r="AE202" s="31">
        <v>7.0029723736229901</v>
      </c>
      <c r="AF202" s="32" t="s">
        <v>28</v>
      </c>
      <c r="AG202" s="32">
        <v>7.0029723736229901</v>
      </c>
      <c r="AH202" s="31">
        <v>5.9081686929826098</v>
      </c>
      <c r="AI202" s="32" t="s">
        <v>28</v>
      </c>
      <c r="AJ202" s="32">
        <v>5.9081686929826098</v>
      </c>
    </row>
    <row r="203" spans="1:36" x14ac:dyDescent="0.2">
      <c r="A203" s="30" t="s">
        <v>5</v>
      </c>
      <c r="B203">
        <v>200</v>
      </c>
      <c r="C203" s="37">
        <v>63</v>
      </c>
      <c r="D203" s="70">
        <v>12.222836060246699</v>
      </c>
      <c r="E203" s="70" t="s">
        <v>28</v>
      </c>
      <c r="F203" s="70">
        <v>12.222836060246699</v>
      </c>
      <c r="G203" s="32">
        <v>12.2180711603832</v>
      </c>
      <c r="H203" s="32" t="s">
        <v>28</v>
      </c>
      <c r="I203" s="32">
        <v>12.2180711603832</v>
      </c>
      <c r="J203" s="31">
        <v>12.1939256966981</v>
      </c>
      <c r="K203" s="32" t="s">
        <v>28</v>
      </c>
      <c r="L203" s="32">
        <v>12.1939256966981</v>
      </c>
      <c r="M203" s="31">
        <v>12.1872032308013</v>
      </c>
      <c r="N203" s="32" t="s">
        <v>28</v>
      </c>
      <c r="O203" s="32">
        <v>12.1872032308013</v>
      </c>
      <c r="P203" s="31">
        <v>12.176645568794701</v>
      </c>
      <c r="Q203" s="32" t="s">
        <v>28</v>
      </c>
      <c r="R203" s="32">
        <v>12.176645568794701</v>
      </c>
      <c r="S203" s="31">
        <v>12.169669031055699</v>
      </c>
      <c r="T203" s="32" t="s">
        <v>28</v>
      </c>
      <c r="U203" s="32">
        <v>12.169669031055699</v>
      </c>
      <c r="V203" s="31">
        <v>12.1687654537022</v>
      </c>
      <c r="W203" s="32" t="s">
        <v>28</v>
      </c>
      <c r="X203" s="32">
        <v>12.1687654537022</v>
      </c>
      <c r="Y203" s="31">
        <v>12.158825965831101</v>
      </c>
      <c r="Z203" s="32" t="s">
        <v>28</v>
      </c>
      <c r="AA203" s="32">
        <v>12.158825965831101</v>
      </c>
      <c r="AB203" s="31">
        <v>12.1441310642918</v>
      </c>
      <c r="AC203" s="32" t="s">
        <v>28</v>
      </c>
      <c r="AD203" s="32">
        <v>12.1441310642918</v>
      </c>
      <c r="AE203" s="31">
        <v>12.123980584104601</v>
      </c>
      <c r="AF203" s="32" t="s">
        <v>28</v>
      </c>
      <c r="AG203" s="32">
        <v>12.123980584104601</v>
      </c>
      <c r="AH203" s="31">
        <v>12.1113072881211</v>
      </c>
      <c r="AI203" s="32" t="s">
        <v>28</v>
      </c>
      <c r="AJ203" s="32">
        <v>12.1113072881211</v>
      </c>
    </row>
    <row r="204" spans="1:36" x14ac:dyDescent="0.2">
      <c r="A204" s="30" t="s">
        <v>5</v>
      </c>
      <c r="B204">
        <v>201</v>
      </c>
      <c r="C204" s="37">
        <v>64</v>
      </c>
      <c r="D204" s="70">
        <v>16.2052079236115</v>
      </c>
      <c r="E204" s="70" t="s">
        <v>28</v>
      </c>
      <c r="F204" s="70">
        <v>16.2052079236115</v>
      </c>
      <c r="G204" s="32">
        <v>16.197297039105301</v>
      </c>
      <c r="H204" s="32" t="s">
        <v>28</v>
      </c>
      <c r="I204" s="32">
        <v>16.197297039105301</v>
      </c>
      <c r="J204" s="31">
        <v>16.193923094195501</v>
      </c>
      <c r="K204" s="32" t="s">
        <v>28</v>
      </c>
      <c r="L204" s="32">
        <v>16.193923094195501</v>
      </c>
      <c r="M204" s="31">
        <v>16.189979076562501</v>
      </c>
      <c r="N204" s="32" t="s">
        <v>28</v>
      </c>
      <c r="O204" s="32">
        <v>16.189979076562501</v>
      </c>
      <c r="P204" s="31">
        <v>16.1858057870202</v>
      </c>
      <c r="Q204" s="32" t="s">
        <v>28</v>
      </c>
      <c r="R204" s="32">
        <v>16.1858057870202</v>
      </c>
      <c r="S204" s="31">
        <v>16.184889884838402</v>
      </c>
      <c r="T204" s="32" t="s">
        <v>28</v>
      </c>
      <c r="U204" s="32">
        <v>16.184889884838402</v>
      </c>
      <c r="V204" s="31">
        <v>16.175500678533499</v>
      </c>
      <c r="W204" s="32" t="s">
        <v>28</v>
      </c>
      <c r="X204" s="32">
        <v>16.175500678533499</v>
      </c>
      <c r="Y204" s="31">
        <v>16.171480800411601</v>
      </c>
      <c r="Z204" s="32" t="s">
        <v>28</v>
      </c>
      <c r="AA204" s="32">
        <v>16.171480800411601</v>
      </c>
      <c r="AB204" s="31">
        <v>16.108126616821998</v>
      </c>
      <c r="AC204" s="32" t="s">
        <v>28</v>
      </c>
      <c r="AD204" s="32">
        <v>16.108126616821998</v>
      </c>
      <c r="AE204" s="31">
        <v>16.107212940902599</v>
      </c>
      <c r="AF204" s="32" t="s">
        <v>28</v>
      </c>
      <c r="AG204" s="32">
        <v>16.107212940902599</v>
      </c>
      <c r="AH204" s="31">
        <v>15.989694239740899</v>
      </c>
      <c r="AI204" s="32" t="s">
        <v>28</v>
      </c>
      <c r="AJ204" s="32">
        <v>15.989694239740899</v>
      </c>
    </row>
    <row r="205" spans="1:36" x14ac:dyDescent="0.2">
      <c r="A205" s="30" t="s">
        <v>7</v>
      </c>
      <c r="B205">
        <v>202</v>
      </c>
      <c r="C205" s="37">
        <v>65</v>
      </c>
      <c r="D205" s="70">
        <v>14.297164308839299</v>
      </c>
      <c r="E205" s="70" t="s">
        <v>28</v>
      </c>
      <c r="F205" s="70">
        <v>14.297164308839299</v>
      </c>
      <c r="G205" s="32">
        <v>14.2970841469473</v>
      </c>
      <c r="H205" s="32" t="s">
        <v>28</v>
      </c>
      <c r="I205" s="32">
        <v>14.2970841469473</v>
      </c>
      <c r="J205" s="31">
        <v>14.296828350026701</v>
      </c>
      <c r="K205" s="32" t="s">
        <v>28</v>
      </c>
      <c r="L205" s="32">
        <v>14.296828350026701</v>
      </c>
      <c r="M205" s="31">
        <v>14.295985098530901</v>
      </c>
      <c r="N205" s="32" t="s">
        <v>28</v>
      </c>
      <c r="O205" s="32">
        <v>14.295985098530901</v>
      </c>
      <c r="P205" s="31">
        <v>14.293182473935</v>
      </c>
      <c r="Q205" s="32" t="s">
        <v>28</v>
      </c>
      <c r="R205" s="32">
        <v>14.293182473935</v>
      </c>
      <c r="S205" s="31">
        <v>14.239723670628999</v>
      </c>
      <c r="T205" s="32" t="s">
        <v>28</v>
      </c>
      <c r="U205" s="32">
        <v>14.239723670628999</v>
      </c>
      <c r="V205" s="31">
        <v>14.1773120639431</v>
      </c>
      <c r="W205" s="32" t="s">
        <v>28</v>
      </c>
      <c r="X205" s="32">
        <v>14.1773120639431</v>
      </c>
      <c r="Y205" s="31">
        <v>14.121491499517299</v>
      </c>
      <c r="Z205" s="32" t="s">
        <v>28</v>
      </c>
      <c r="AA205" s="32">
        <v>14.121491499517299</v>
      </c>
      <c r="AB205" s="31">
        <v>14.053926053712001</v>
      </c>
      <c r="AC205" s="32" t="s">
        <v>28</v>
      </c>
      <c r="AD205" s="32">
        <v>14.053926053712001</v>
      </c>
      <c r="AE205" s="31">
        <v>13.963034693079999</v>
      </c>
      <c r="AF205" s="32" t="s">
        <v>28</v>
      </c>
      <c r="AG205" s="32">
        <v>13.963034693079999</v>
      </c>
      <c r="AH205" s="31">
        <v>13.746081161516299</v>
      </c>
      <c r="AI205" s="32" t="s">
        <v>28</v>
      </c>
      <c r="AJ205" s="32">
        <v>13.746081161516299</v>
      </c>
    </row>
    <row r="206" spans="1:36" x14ac:dyDescent="0.2">
      <c r="A206" s="30" t="s">
        <v>5</v>
      </c>
      <c r="B206">
        <v>203</v>
      </c>
      <c r="C206" s="37">
        <v>66</v>
      </c>
      <c r="D206" s="70">
        <v>12.550628991243</v>
      </c>
      <c r="E206" s="70" t="s">
        <v>28</v>
      </c>
      <c r="F206" s="70">
        <v>12.550628991243</v>
      </c>
      <c r="G206" s="32">
        <v>12.5506079003945</v>
      </c>
      <c r="H206" s="32" t="s">
        <v>28</v>
      </c>
      <c r="I206" s="32">
        <v>12.5506079003945</v>
      </c>
      <c r="J206" s="31">
        <v>12.549490647536601</v>
      </c>
      <c r="K206" s="32" t="s">
        <v>28</v>
      </c>
      <c r="L206" s="32">
        <v>12.549490647536601</v>
      </c>
      <c r="M206" s="31">
        <v>12.533195350183099</v>
      </c>
      <c r="N206" s="32" t="s">
        <v>28</v>
      </c>
      <c r="O206" s="32">
        <v>12.533195350183099</v>
      </c>
      <c r="P206" s="31">
        <v>12.1932097753163</v>
      </c>
      <c r="Q206" s="32" t="s">
        <v>28</v>
      </c>
      <c r="R206" s="32">
        <v>12.1932097753163</v>
      </c>
      <c r="S206" s="31">
        <v>11.8189562875141</v>
      </c>
      <c r="T206" s="32" t="s">
        <v>28</v>
      </c>
      <c r="U206" s="32">
        <v>11.8189562875141</v>
      </c>
      <c r="V206" s="31">
        <v>11.6140187491762</v>
      </c>
      <c r="W206" s="32" t="s">
        <v>28</v>
      </c>
      <c r="X206" s="32">
        <v>11.6140187491762</v>
      </c>
      <c r="Y206" s="31">
        <v>11.330994261555601</v>
      </c>
      <c r="Z206" s="32" t="s">
        <v>28</v>
      </c>
      <c r="AA206" s="32">
        <v>11.330994261555601</v>
      </c>
      <c r="AB206" s="31">
        <v>11.0256148923698</v>
      </c>
      <c r="AC206" s="32" t="s">
        <v>28</v>
      </c>
      <c r="AD206" s="32">
        <v>11.0256148923698</v>
      </c>
      <c r="AE206" s="31">
        <v>10.729261055514099</v>
      </c>
      <c r="AF206" s="32" t="s">
        <v>28</v>
      </c>
      <c r="AG206" s="32">
        <v>10.729261055514099</v>
      </c>
      <c r="AH206" s="31">
        <v>10.3869301747762</v>
      </c>
      <c r="AI206" s="32" t="s">
        <v>28</v>
      </c>
      <c r="AJ206" s="32">
        <v>10.3869301747762</v>
      </c>
    </row>
    <row r="207" spans="1:36" x14ac:dyDescent="0.2">
      <c r="A207" s="30" t="s">
        <v>7</v>
      </c>
      <c r="B207">
        <v>204</v>
      </c>
      <c r="C207" s="37">
        <v>67</v>
      </c>
      <c r="D207" s="70">
        <v>15.7122348370981</v>
      </c>
      <c r="E207" s="70" t="s">
        <v>28</v>
      </c>
      <c r="F207" s="70">
        <v>15.7122348370981</v>
      </c>
      <c r="G207" s="32">
        <v>15.7071284975775</v>
      </c>
      <c r="H207" s="32" t="s">
        <v>28</v>
      </c>
      <c r="I207" s="32">
        <v>15.7071284975775</v>
      </c>
      <c r="J207" s="31">
        <v>15.7015828514551</v>
      </c>
      <c r="K207" s="32" t="s">
        <v>28</v>
      </c>
      <c r="L207" s="32">
        <v>15.7015828514551</v>
      </c>
      <c r="M207" s="31">
        <v>15.6859680659411</v>
      </c>
      <c r="N207" s="32" t="s">
        <v>28</v>
      </c>
      <c r="O207" s="32">
        <v>15.6859680659411</v>
      </c>
      <c r="P207" s="31">
        <v>15.622825204565199</v>
      </c>
      <c r="Q207" s="32" t="s">
        <v>28</v>
      </c>
      <c r="R207" s="32">
        <v>15.622825204565199</v>
      </c>
      <c r="S207" s="31">
        <v>15.406374695112101</v>
      </c>
      <c r="T207" s="32" t="s">
        <v>28</v>
      </c>
      <c r="U207" s="32">
        <v>15.406374695112101</v>
      </c>
      <c r="V207" s="31">
        <v>15.0754326347825</v>
      </c>
      <c r="W207" s="32" t="s">
        <v>28</v>
      </c>
      <c r="X207" s="32">
        <v>15.0754326347825</v>
      </c>
      <c r="Y207" s="31">
        <v>14.840885118739701</v>
      </c>
      <c r="Z207" s="32" t="s">
        <v>28</v>
      </c>
      <c r="AA207" s="32">
        <v>14.840885118739701</v>
      </c>
      <c r="AB207" s="31">
        <v>14.3413835109519</v>
      </c>
      <c r="AC207" s="32" t="s">
        <v>28</v>
      </c>
      <c r="AD207" s="32">
        <v>14.3413835109519</v>
      </c>
      <c r="AE207" s="31">
        <v>13.974069696511799</v>
      </c>
      <c r="AF207" s="32" t="s">
        <v>28</v>
      </c>
      <c r="AG207" s="32">
        <v>13.974069696511799</v>
      </c>
      <c r="AH207" s="31">
        <v>13.648252614752201</v>
      </c>
      <c r="AI207" s="32" t="s">
        <v>28</v>
      </c>
      <c r="AJ207" s="32">
        <v>13.648252614752201</v>
      </c>
    </row>
    <row r="208" spans="1:36" x14ac:dyDescent="0.2">
      <c r="A208" s="30" t="s">
        <v>6</v>
      </c>
      <c r="B208">
        <v>205</v>
      </c>
      <c r="C208" s="37">
        <v>68</v>
      </c>
      <c r="D208" s="70">
        <v>10.724185596150299</v>
      </c>
      <c r="E208" s="70" t="s">
        <v>28</v>
      </c>
      <c r="F208" s="70">
        <v>10.724185596150299</v>
      </c>
      <c r="G208" s="32">
        <v>10.7187187051004</v>
      </c>
      <c r="H208" s="32" t="s">
        <v>28</v>
      </c>
      <c r="I208" s="32">
        <v>10.7187187051004</v>
      </c>
      <c r="J208" s="31">
        <v>10.713277822415</v>
      </c>
      <c r="K208" s="32" t="s">
        <v>28</v>
      </c>
      <c r="L208" s="32">
        <v>10.713277822415</v>
      </c>
      <c r="M208" s="31">
        <v>10.707419692062899</v>
      </c>
      <c r="N208" s="32" t="s">
        <v>28</v>
      </c>
      <c r="O208" s="32">
        <v>10.707419692062899</v>
      </c>
      <c r="P208" s="31">
        <v>10.6720176738585</v>
      </c>
      <c r="Q208" s="32" t="s">
        <v>28</v>
      </c>
      <c r="R208" s="32">
        <v>10.6720176738585</v>
      </c>
      <c r="S208" s="31">
        <v>10.614646935048301</v>
      </c>
      <c r="T208" s="32" t="s">
        <v>28</v>
      </c>
      <c r="U208" s="32">
        <v>10.614646935048301</v>
      </c>
      <c r="V208" s="31">
        <v>10.2542745516633</v>
      </c>
      <c r="W208" s="32" t="s">
        <v>28</v>
      </c>
      <c r="X208" s="32">
        <v>10.2542745516633</v>
      </c>
      <c r="Y208" s="31">
        <v>9.9646051575191006</v>
      </c>
      <c r="Z208" s="32" t="s">
        <v>28</v>
      </c>
      <c r="AA208" s="32">
        <v>9.9646051575191006</v>
      </c>
      <c r="AB208" s="31">
        <v>9.6501212661295508</v>
      </c>
      <c r="AC208" s="32" t="s">
        <v>28</v>
      </c>
      <c r="AD208" s="32">
        <v>9.6501212661295508</v>
      </c>
      <c r="AE208" s="31">
        <v>9.3555121770615592</v>
      </c>
      <c r="AF208" s="32" t="s">
        <v>28</v>
      </c>
      <c r="AG208" s="32">
        <v>9.3555121770615592</v>
      </c>
      <c r="AH208" s="31">
        <v>8.9153948899101891</v>
      </c>
      <c r="AI208" s="32" t="s">
        <v>28</v>
      </c>
      <c r="AJ208" s="32">
        <v>8.9153948899101891</v>
      </c>
    </row>
    <row r="209" spans="1:36" x14ac:dyDescent="0.2">
      <c r="A209" s="30" t="s">
        <v>6</v>
      </c>
      <c r="B209">
        <v>206</v>
      </c>
      <c r="C209" s="37">
        <v>69</v>
      </c>
      <c r="D209" s="70">
        <v>10.706870080601201</v>
      </c>
      <c r="E209" s="70" t="s">
        <v>28</v>
      </c>
      <c r="F209" s="70">
        <v>10.706870080601201</v>
      </c>
      <c r="G209" s="32">
        <v>10.7007472368667</v>
      </c>
      <c r="H209" s="32" t="s">
        <v>28</v>
      </c>
      <c r="I209" s="32">
        <v>10.7007472368667</v>
      </c>
      <c r="J209" s="31">
        <v>10.5882039833002</v>
      </c>
      <c r="K209" s="32" t="s">
        <v>28</v>
      </c>
      <c r="L209" s="32">
        <v>10.5882039833002</v>
      </c>
      <c r="M209" s="31">
        <v>10.368942092345399</v>
      </c>
      <c r="N209" s="32" t="s">
        <v>28</v>
      </c>
      <c r="O209" s="32">
        <v>10.368942092345399</v>
      </c>
      <c r="P209" s="31">
        <v>9.8207525408293606</v>
      </c>
      <c r="Q209" s="32" t="s">
        <v>28</v>
      </c>
      <c r="R209" s="32">
        <v>9.8207525408293606</v>
      </c>
      <c r="S209" s="31">
        <v>9.2806030083605293</v>
      </c>
      <c r="T209" s="32" t="s">
        <v>28</v>
      </c>
      <c r="U209" s="32">
        <v>9.2806030083605293</v>
      </c>
      <c r="V209" s="31">
        <v>8.5294913789243001</v>
      </c>
      <c r="W209" s="32" t="s">
        <v>28</v>
      </c>
      <c r="X209" s="32">
        <v>8.5294913789243001</v>
      </c>
      <c r="Y209" s="31">
        <v>7.85342641982297</v>
      </c>
      <c r="Z209" s="32" t="s">
        <v>28</v>
      </c>
      <c r="AA209" s="32">
        <v>7.85342641982297</v>
      </c>
      <c r="AB209" s="31">
        <v>6.8787968230802203</v>
      </c>
      <c r="AC209" s="32" t="s">
        <v>28</v>
      </c>
      <c r="AD209" s="32">
        <v>6.8787968230802203</v>
      </c>
      <c r="AE209" s="31">
        <v>6.0547158215577497</v>
      </c>
      <c r="AF209" s="32" t="s">
        <v>28</v>
      </c>
      <c r="AG209" s="32">
        <v>6.0547158215577497</v>
      </c>
      <c r="AH209" s="31">
        <v>5.21027608212336</v>
      </c>
      <c r="AI209" s="32" t="s">
        <v>28</v>
      </c>
      <c r="AJ209" s="32">
        <v>5.21027608212336</v>
      </c>
    </row>
    <row r="210" spans="1:36" x14ac:dyDescent="0.2">
      <c r="A210" s="30" t="s">
        <v>5</v>
      </c>
      <c r="B210">
        <v>207</v>
      </c>
      <c r="C210" s="37">
        <v>70</v>
      </c>
      <c r="D210" s="70">
        <v>11.1799908986197</v>
      </c>
      <c r="E210" s="70" t="s">
        <v>28</v>
      </c>
      <c r="F210" s="70">
        <v>11.1799908986197</v>
      </c>
      <c r="G210" s="32">
        <v>11.178996197975099</v>
      </c>
      <c r="H210" s="32" t="s">
        <v>28</v>
      </c>
      <c r="I210" s="32">
        <v>11.178996197975099</v>
      </c>
      <c r="J210" s="31">
        <v>11.1774202563125</v>
      </c>
      <c r="K210" s="32" t="s">
        <v>28</v>
      </c>
      <c r="L210" s="32">
        <v>11.1774202563125</v>
      </c>
      <c r="M210" s="31">
        <v>11.172649789972599</v>
      </c>
      <c r="N210" s="32" t="s">
        <v>28</v>
      </c>
      <c r="O210" s="32">
        <v>11.172649789972599</v>
      </c>
      <c r="P210" s="31">
        <v>11.131741107623601</v>
      </c>
      <c r="Q210" s="32" t="s">
        <v>28</v>
      </c>
      <c r="R210" s="32">
        <v>11.131741107623601</v>
      </c>
      <c r="S210" s="31">
        <v>11.1014997266756</v>
      </c>
      <c r="T210" s="32" t="s">
        <v>28</v>
      </c>
      <c r="U210" s="32">
        <v>11.1014997266756</v>
      </c>
      <c r="V210" s="31">
        <v>11.083787503852299</v>
      </c>
      <c r="W210" s="32" t="s">
        <v>28</v>
      </c>
      <c r="X210" s="32">
        <v>11.083787503852299</v>
      </c>
      <c r="Y210" s="31">
        <v>11.024053635284799</v>
      </c>
      <c r="Z210" s="32" t="s">
        <v>28</v>
      </c>
      <c r="AA210" s="32">
        <v>11.024053635284799</v>
      </c>
      <c r="AB210" s="31">
        <v>10.957266509353399</v>
      </c>
      <c r="AC210" s="32" t="s">
        <v>28</v>
      </c>
      <c r="AD210" s="32">
        <v>10.957266509353399</v>
      </c>
      <c r="AE210" s="31">
        <v>10.8266263204632</v>
      </c>
      <c r="AF210" s="32" t="s">
        <v>28</v>
      </c>
      <c r="AG210" s="32">
        <v>10.8266263204632</v>
      </c>
      <c r="AH210" s="31">
        <v>10.7600241115512</v>
      </c>
      <c r="AI210" s="32" t="s">
        <v>28</v>
      </c>
      <c r="AJ210" s="32">
        <v>10.7600241115512</v>
      </c>
    </row>
    <row r="211" spans="1:36" x14ac:dyDescent="0.2">
      <c r="A211" s="30" t="s">
        <v>5</v>
      </c>
      <c r="B211">
        <v>208</v>
      </c>
      <c r="C211" s="37">
        <v>71</v>
      </c>
      <c r="D211" s="70">
        <v>14.3757482484089</v>
      </c>
      <c r="E211" s="70" t="s">
        <v>28</v>
      </c>
      <c r="F211" s="70">
        <v>14.3757482484089</v>
      </c>
      <c r="G211" s="32">
        <v>14.3757482484089</v>
      </c>
      <c r="H211" s="32" t="s">
        <v>28</v>
      </c>
      <c r="I211" s="32">
        <v>14.3757482484089</v>
      </c>
      <c r="J211" s="31">
        <v>14.3757468694332</v>
      </c>
      <c r="K211" s="32" t="s">
        <v>28</v>
      </c>
      <c r="L211" s="32">
        <v>14.3757468694332</v>
      </c>
      <c r="M211" s="31">
        <v>14.375663798753999</v>
      </c>
      <c r="N211" s="32" t="s">
        <v>28</v>
      </c>
      <c r="O211" s="32">
        <v>14.375663798753999</v>
      </c>
      <c r="P211" s="31">
        <v>14.375646135701301</v>
      </c>
      <c r="Q211" s="32" t="s">
        <v>28</v>
      </c>
      <c r="R211" s="32">
        <v>14.375646135701301</v>
      </c>
      <c r="S211" s="31">
        <v>14.362490951992999</v>
      </c>
      <c r="T211" s="32" t="s">
        <v>28</v>
      </c>
      <c r="U211" s="32">
        <v>14.362490951992999</v>
      </c>
      <c r="V211" s="31">
        <v>14.318864145853899</v>
      </c>
      <c r="W211" s="32" t="s">
        <v>28</v>
      </c>
      <c r="X211" s="32">
        <v>14.318864145853899</v>
      </c>
      <c r="Y211" s="31">
        <v>14.208190889461299</v>
      </c>
      <c r="Z211" s="32" t="s">
        <v>28</v>
      </c>
      <c r="AA211" s="32">
        <v>14.208190889461299</v>
      </c>
      <c r="AB211" s="31">
        <v>14.098769701773801</v>
      </c>
      <c r="AC211" s="32" t="s">
        <v>28</v>
      </c>
      <c r="AD211" s="32">
        <v>14.098769701773801</v>
      </c>
      <c r="AE211" s="31">
        <v>14.0677538707727</v>
      </c>
      <c r="AF211" s="32" t="s">
        <v>28</v>
      </c>
      <c r="AG211" s="32">
        <v>14.0677538707727</v>
      </c>
      <c r="AH211" s="31">
        <v>14.0578029306436</v>
      </c>
      <c r="AI211" s="32" t="s">
        <v>28</v>
      </c>
      <c r="AJ211" s="32">
        <v>14.0578029306436</v>
      </c>
    </row>
    <row r="212" spans="1:36" x14ac:dyDescent="0.2">
      <c r="A212" s="30" t="s">
        <v>5</v>
      </c>
      <c r="B212">
        <v>209</v>
      </c>
      <c r="C212" s="37">
        <v>72</v>
      </c>
      <c r="D212" s="70">
        <v>14.210642126847899</v>
      </c>
      <c r="E212" s="70" t="s">
        <v>28</v>
      </c>
      <c r="F212" s="70">
        <v>14.210642126847899</v>
      </c>
      <c r="G212" s="32">
        <v>14.210344217499401</v>
      </c>
      <c r="H212" s="32" t="s">
        <v>28</v>
      </c>
      <c r="I212" s="32">
        <v>14.210344217499401</v>
      </c>
      <c r="J212" s="31">
        <v>14.2091060525666</v>
      </c>
      <c r="K212" s="32" t="s">
        <v>28</v>
      </c>
      <c r="L212" s="32">
        <v>14.2091060525666</v>
      </c>
      <c r="M212" s="31">
        <v>14.205143622895701</v>
      </c>
      <c r="N212" s="32" t="s">
        <v>28</v>
      </c>
      <c r="O212" s="32">
        <v>14.205143622895701</v>
      </c>
      <c r="P212" s="31">
        <v>14.160195389236</v>
      </c>
      <c r="Q212" s="32" t="s">
        <v>28</v>
      </c>
      <c r="R212" s="32">
        <v>14.160195389236</v>
      </c>
      <c r="S212" s="31">
        <v>14.1155225642167</v>
      </c>
      <c r="T212" s="32" t="s">
        <v>28</v>
      </c>
      <c r="U212" s="32">
        <v>14.1155225642167</v>
      </c>
      <c r="V212" s="31">
        <v>13.9617536344551</v>
      </c>
      <c r="W212" s="32" t="s">
        <v>28</v>
      </c>
      <c r="X212" s="32">
        <v>13.9617536344551</v>
      </c>
      <c r="Y212" s="31">
        <v>13.930390984726101</v>
      </c>
      <c r="Z212" s="32" t="s">
        <v>28</v>
      </c>
      <c r="AA212" s="32">
        <v>13.930390984726101</v>
      </c>
      <c r="AB212" s="31">
        <v>13.797939314232501</v>
      </c>
      <c r="AC212" s="32" t="s">
        <v>28</v>
      </c>
      <c r="AD212" s="32">
        <v>13.797939314232501</v>
      </c>
      <c r="AE212" s="31">
        <v>13.7085518399759</v>
      </c>
      <c r="AF212" s="32" t="s">
        <v>28</v>
      </c>
      <c r="AG212" s="32">
        <v>13.7085518399759</v>
      </c>
      <c r="AH212" s="31">
        <v>13.5328876750752</v>
      </c>
      <c r="AI212" s="32" t="s">
        <v>28</v>
      </c>
      <c r="AJ212" s="32">
        <v>13.5328876750752</v>
      </c>
    </row>
    <row r="213" spans="1:36" x14ac:dyDescent="0.2">
      <c r="A213" s="30" t="s">
        <v>5</v>
      </c>
      <c r="B213">
        <v>210</v>
      </c>
      <c r="C213" s="37">
        <v>73</v>
      </c>
      <c r="D213" s="70">
        <v>9.62976423641501</v>
      </c>
      <c r="E213" s="70" t="s">
        <v>28</v>
      </c>
      <c r="F213" s="70">
        <v>9.62976423641501</v>
      </c>
      <c r="G213" s="32">
        <v>9.6285688569795003</v>
      </c>
      <c r="H213" s="32" t="s">
        <v>28</v>
      </c>
      <c r="I213" s="32">
        <v>9.6285688569795003</v>
      </c>
      <c r="J213" s="31">
        <v>9.6013821033824396</v>
      </c>
      <c r="K213" s="32" t="s">
        <v>28</v>
      </c>
      <c r="L213" s="32">
        <v>9.6013821033824396</v>
      </c>
      <c r="M213" s="31">
        <v>9.5887654128957802</v>
      </c>
      <c r="N213" s="32" t="s">
        <v>28</v>
      </c>
      <c r="O213" s="32">
        <v>9.5887654128957802</v>
      </c>
      <c r="P213" s="31">
        <v>9.5705570383221197</v>
      </c>
      <c r="Q213" s="32" t="s">
        <v>28</v>
      </c>
      <c r="R213" s="32">
        <v>9.5705570383221197</v>
      </c>
      <c r="S213" s="31">
        <v>9.5278565720619408</v>
      </c>
      <c r="T213" s="32" t="s">
        <v>28</v>
      </c>
      <c r="U213" s="32">
        <v>9.5278565720619408</v>
      </c>
      <c r="V213" s="31">
        <v>9.4549188769411394</v>
      </c>
      <c r="W213" s="32" t="s">
        <v>28</v>
      </c>
      <c r="X213" s="32">
        <v>9.4549188769411394</v>
      </c>
      <c r="Y213" s="31">
        <v>9.3870880179531202</v>
      </c>
      <c r="Z213" s="32" t="s">
        <v>28</v>
      </c>
      <c r="AA213" s="32">
        <v>9.3870880179531202</v>
      </c>
      <c r="AB213" s="31">
        <v>9.3141720087613908</v>
      </c>
      <c r="AC213" s="32" t="s">
        <v>28</v>
      </c>
      <c r="AD213" s="32">
        <v>9.3141720087613908</v>
      </c>
      <c r="AE213" s="31">
        <v>9.2739381767276097</v>
      </c>
      <c r="AF213" s="32" t="s">
        <v>28</v>
      </c>
      <c r="AG213" s="32">
        <v>9.2739381767276097</v>
      </c>
      <c r="AH213" s="31">
        <v>9.1931335946501793</v>
      </c>
      <c r="AI213" s="32" t="s">
        <v>28</v>
      </c>
      <c r="AJ213" s="32">
        <v>9.1931335946501793</v>
      </c>
    </row>
    <row r="214" spans="1:36" x14ac:dyDescent="0.2">
      <c r="A214" s="30" t="s">
        <v>5</v>
      </c>
      <c r="B214">
        <v>211</v>
      </c>
      <c r="C214" s="37">
        <v>74</v>
      </c>
      <c r="D214" s="70">
        <v>13.300075534188</v>
      </c>
      <c r="E214" s="70" t="s">
        <v>28</v>
      </c>
      <c r="F214" s="70">
        <v>13.300075534188</v>
      </c>
      <c r="G214" s="32">
        <v>13.300075534188</v>
      </c>
      <c r="H214" s="32" t="s">
        <v>28</v>
      </c>
      <c r="I214" s="32">
        <v>13.300075534188</v>
      </c>
      <c r="J214" s="31">
        <v>13.300075534188</v>
      </c>
      <c r="K214" s="32" t="s">
        <v>28</v>
      </c>
      <c r="L214" s="32">
        <v>13.300075534188</v>
      </c>
      <c r="M214" s="31">
        <v>13.299828510163801</v>
      </c>
      <c r="N214" s="32" t="s">
        <v>28</v>
      </c>
      <c r="O214" s="32">
        <v>13.299828510163801</v>
      </c>
      <c r="P214" s="31">
        <v>13.2990742195844</v>
      </c>
      <c r="Q214" s="32" t="s">
        <v>28</v>
      </c>
      <c r="R214" s="32">
        <v>13.2990742195844</v>
      </c>
      <c r="S214" s="31">
        <v>13.2983316476857</v>
      </c>
      <c r="T214" s="32" t="s">
        <v>28</v>
      </c>
      <c r="U214" s="32">
        <v>13.2983316476857</v>
      </c>
      <c r="V214" s="31">
        <v>13.294400167328</v>
      </c>
      <c r="W214" s="32" t="s">
        <v>28</v>
      </c>
      <c r="X214" s="32">
        <v>13.294400167328</v>
      </c>
      <c r="Y214" s="31">
        <v>13.2935349372634</v>
      </c>
      <c r="Z214" s="32" t="s">
        <v>28</v>
      </c>
      <c r="AA214" s="32">
        <v>13.2935349372634</v>
      </c>
      <c r="AB214" s="31">
        <v>13.284154256327099</v>
      </c>
      <c r="AC214" s="32" t="s">
        <v>28</v>
      </c>
      <c r="AD214" s="32">
        <v>13.284154256327099</v>
      </c>
      <c r="AE214" s="31">
        <v>13.2600863493372</v>
      </c>
      <c r="AF214" s="32" t="s">
        <v>28</v>
      </c>
      <c r="AG214" s="32">
        <v>13.2600863493372</v>
      </c>
      <c r="AH214" s="31">
        <v>13.2443891357124</v>
      </c>
      <c r="AI214" s="32" t="s">
        <v>28</v>
      </c>
      <c r="AJ214" s="32">
        <v>13.2443891357124</v>
      </c>
    </row>
    <row r="215" spans="1:36" x14ac:dyDescent="0.2">
      <c r="A215" s="30" t="s">
        <v>6</v>
      </c>
      <c r="B215">
        <v>212</v>
      </c>
      <c r="C215" s="37">
        <v>75</v>
      </c>
      <c r="D215" s="70">
        <v>11.8255520051817</v>
      </c>
      <c r="E215" s="70" t="s">
        <v>28</v>
      </c>
      <c r="F215" s="70">
        <v>11.8255520051817</v>
      </c>
      <c r="G215" s="32">
        <v>11.8223800307057</v>
      </c>
      <c r="H215" s="32" t="s">
        <v>28</v>
      </c>
      <c r="I215" s="32">
        <v>11.8223800307057</v>
      </c>
      <c r="J215" s="31">
        <v>11.794812090314901</v>
      </c>
      <c r="K215" s="32" t="s">
        <v>28</v>
      </c>
      <c r="L215" s="32">
        <v>11.794812090314901</v>
      </c>
      <c r="M215" s="31">
        <v>11.600138871129801</v>
      </c>
      <c r="N215" s="32" t="s">
        <v>28</v>
      </c>
      <c r="O215" s="32">
        <v>11.600138871129801</v>
      </c>
      <c r="P215" s="31">
        <v>10.8849551917484</v>
      </c>
      <c r="Q215" s="32" t="s">
        <v>28</v>
      </c>
      <c r="R215" s="32">
        <v>10.8849551917484</v>
      </c>
      <c r="S215" s="31">
        <v>10.690830607478</v>
      </c>
      <c r="T215" s="32" t="s">
        <v>28</v>
      </c>
      <c r="U215" s="32">
        <v>10.690830607478</v>
      </c>
      <c r="V215" s="31">
        <v>10.048534937661501</v>
      </c>
      <c r="W215" s="32" t="s">
        <v>28</v>
      </c>
      <c r="X215" s="32">
        <v>10.048534937661501</v>
      </c>
      <c r="Y215" s="31">
        <v>9.6026105292221793</v>
      </c>
      <c r="Z215" s="32" t="s">
        <v>28</v>
      </c>
      <c r="AA215" s="32">
        <v>9.6026105292221793</v>
      </c>
      <c r="AB215" s="31">
        <v>9.0460416917815394</v>
      </c>
      <c r="AC215" s="32" t="s">
        <v>28</v>
      </c>
      <c r="AD215" s="32">
        <v>9.0460416917815394</v>
      </c>
      <c r="AE215" s="31">
        <v>8.5123882865375506</v>
      </c>
      <c r="AF215" s="32" t="s">
        <v>28</v>
      </c>
      <c r="AG215" s="32">
        <v>8.5123882865375506</v>
      </c>
      <c r="AH215" s="31">
        <v>8.0198153317759999</v>
      </c>
      <c r="AI215" s="32" t="s">
        <v>28</v>
      </c>
      <c r="AJ215" s="32">
        <v>8.0198153317759999</v>
      </c>
    </row>
    <row r="216" spans="1:36" x14ac:dyDescent="0.2">
      <c r="A216" s="30" t="s">
        <v>6</v>
      </c>
      <c r="B216">
        <v>213</v>
      </c>
      <c r="C216" s="37">
        <v>76</v>
      </c>
      <c r="D216" s="70">
        <v>9.1283011357893002</v>
      </c>
      <c r="E216" s="70" t="s">
        <v>28</v>
      </c>
      <c r="F216" s="70">
        <v>9.1283011357893002</v>
      </c>
      <c r="G216" s="32">
        <v>9.1280421180451992</v>
      </c>
      <c r="H216" s="32" t="s">
        <v>28</v>
      </c>
      <c r="I216" s="32">
        <v>9.1280421180451992</v>
      </c>
      <c r="J216" s="31">
        <v>9.1173434993029208</v>
      </c>
      <c r="K216" s="32" t="s">
        <v>28</v>
      </c>
      <c r="L216" s="32">
        <v>9.1173434993029208</v>
      </c>
      <c r="M216" s="31">
        <v>9.0760089573549596</v>
      </c>
      <c r="N216" s="32" t="s">
        <v>28</v>
      </c>
      <c r="O216" s="32">
        <v>9.0760089573549596</v>
      </c>
      <c r="P216" s="31">
        <v>8.9793400820090898</v>
      </c>
      <c r="Q216" s="32" t="s">
        <v>28</v>
      </c>
      <c r="R216" s="32">
        <v>8.9793400820090898</v>
      </c>
      <c r="S216" s="31">
        <v>8.9170266995076499</v>
      </c>
      <c r="T216" s="32" t="s">
        <v>28</v>
      </c>
      <c r="U216" s="32">
        <v>8.9170266995076499</v>
      </c>
      <c r="V216" s="31">
        <v>8.7866208606733593</v>
      </c>
      <c r="W216" s="32" t="s">
        <v>28</v>
      </c>
      <c r="X216" s="32">
        <v>8.7866208606733593</v>
      </c>
      <c r="Y216" s="31">
        <v>8.7363284195322599</v>
      </c>
      <c r="Z216" s="32" t="s">
        <v>28</v>
      </c>
      <c r="AA216" s="32">
        <v>8.7363284195322599</v>
      </c>
      <c r="AB216" s="31">
        <v>8.5548582331230705</v>
      </c>
      <c r="AC216" s="32" t="s">
        <v>28</v>
      </c>
      <c r="AD216" s="32">
        <v>8.5548582331230705</v>
      </c>
      <c r="AE216" s="31">
        <v>8.3681709780098608</v>
      </c>
      <c r="AF216" s="32" t="s">
        <v>28</v>
      </c>
      <c r="AG216" s="32">
        <v>8.3681709780098608</v>
      </c>
      <c r="AH216" s="31">
        <v>8.0362726499580202</v>
      </c>
      <c r="AI216" s="32" t="s">
        <v>28</v>
      </c>
      <c r="AJ216" s="32">
        <v>8.0362726499580202</v>
      </c>
    </row>
    <row r="217" spans="1:36" x14ac:dyDescent="0.2">
      <c r="A217" s="30" t="s">
        <v>6</v>
      </c>
      <c r="B217">
        <v>214</v>
      </c>
      <c r="C217" s="37">
        <v>77</v>
      </c>
      <c r="D217" s="70">
        <v>10.8341333855449</v>
      </c>
      <c r="E217" s="70" t="s">
        <v>28</v>
      </c>
      <c r="F217" s="70">
        <v>10.8341333855449</v>
      </c>
      <c r="G217" s="32">
        <v>10.381739937739599</v>
      </c>
      <c r="H217" s="32" t="s">
        <v>28</v>
      </c>
      <c r="I217" s="32">
        <v>10.381739937739599</v>
      </c>
      <c r="J217" s="31">
        <v>10.235645497221901</v>
      </c>
      <c r="K217" s="32" t="s">
        <v>28</v>
      </c>
      <c r="L217" s="32">
        <v>10.235645497221901</v>
      </c>
      <c r="M217" s="31">
        <v>9.8581622844413594</v>
      </c>
      <c r="N217" s="32" t="s">
        <v>28</v>
      </c>
      <c r="O217" s="32">
        <v>9.8581622844413594</v>
      </c>
      <c r="P217" s="31">
        <v>9.5875415310315102</v>
      </c>
      <c r="Q217" s="32" t="s">
        <v>28</v>
      </c>
      <c r="R217" s="32">
        <v>9.5875415310315102</v>
      </c>
      <c r="S217" s="31">
        <v>9.2055047072542298</v>
      </c>
      <c r="T217" s="32" t="s">
        <v>28</v>
      </c>
      <c r="U217" s="32">
        <v>9.2055047072542298</v>
      </c>
      <c r="V217" s="31">
        <v>8.88413189403221</v>
      </c>
      <c r="W217" s="32" t="s">
        <v>28</v>
      </c>
      <c r="X217" s="32">
        <v>8.88413189403221</v>
      </c>
      <c r="Y217" s="31">
        <v>8.4905654525395793</v>
      </c>
      <c r="Z217" s="32" t="s">
        <v>28</v>
      </c>
      <c r="AA217" s="32">
        <v>8.4905654525395793</v>
      </c>
      <c r="AB217" s="31">
        <v>7.8763969162878498</v>
      </c>
      <c r="AC217" s="32" t="s">
        <v>28</v>
      </c>
      <c r="AD217" s="32">
        <v>7.8763969162878498</v>
      </c>
      <c r="AE217" s="31">
        <v>7.3252690573500301</v>
      </c>
      <c r="AF217" s="32" t="s">
        <v>28</v>
      </c>
      <c r="AG217" s="32">
        <v>7.3252690573500301</v>
      </c>
      <c r="AH217" s="31">
        <v>6.8975444505578496</v>
      </c>
      <c r="AI217" s="32" t="s">
        <v>28</v>
      </c>
      <c r="AJ217" s="32">
        <v>6.8975444505578496</v>
      </c>
    </row>
    <row r="218" spans="1:36" x14ac:dyDescent="0.2">
      <c r="A218" s="30" t="s">
        <v>5</v>
      </c>
      <c r="B218">
        <v>215</v>
      </c>
      <c r="C218" s="37">
        <v>78</v>
      </c>
      <c r="D218" s="70">
        <v>10.994497726633799</v>
      </c>
      <c r="E218" s="70" t="s">
        <v>28</v>
      </c>
      <c r="F218" s="70">
        <v>10.994497726633799</v>
      </c>
      <c r="G218" s="32">
        <v>10.9592913250656</v>
      </c>
      <c r="H218" s="32" t="s">
        <v>28</v>
      </c>
      <c r="I218" s="32">
        <v>10.9592913250656</v>
      </c>
      <c r="J218" s="31">
        <v>10.953747483800299</v>
      </c>
      <c r="K218" s="32" t="s">
        <v>28</v>
      </c>
      <c r="L218" s="32">
        <v>10.953747483800299</v>
      </c>
      <c r="M218" s="31">
        <v>10.8335976157191</v>
      </c>
      <c r="N218" s="32" t="s">
        <v>28</v>
      </c>
      <c r="O218" s="32">
        <v>10.8335976157191</v>
      </c>
      <c r="P218" s="31">
        <v>10.543667498419</v>
      </c>
      <c r="Q218" s="32" t="s">
        <v>28</v>
      </c>
      <c r="R218" s="32">
        <v>10.543667498419</v>
      </c>
      <c r="S218" s="31">
        <v>10.452523165828699</v>
      </c>
      <c r="T218" s="32" t="s">
        <v>28</v>
      </c>
      <c r="U218" s="32">
        <v>10.452523165828699</v>
      </c>
      <c r="V218" s="31">
        <v>10.2449708523841</v>
      </c>
      <c r="W218" s="32" t="s">
        <v>28</v>
      </c>
      <c r="X218" s="32">
        <v>10.2449708523841</v>
      </c>
      <c r="Y218" s="31">
        <v>9.94332632098501</v>
      </c>
      <c r="Z218" s="32" t="s">
        <v>28</v>
      </c>
      <c r="AA218" s="32">
        <v>9.94332632098501</v>
      </c>
      <c r="AB218" s="31">
        <v>9.8588820675127096</v>
      </c>
      <c r="AC218" s="32" t="s">
        <v>28</v>
      </c>
      <c r="AD218" s="32">
        <v>9.8588820675127096</v>
      </c>
      <c r="AE218" s="31">
        <v>9.6081957187452502</v>
      </c>
      <c r="AF218" s="32" t="s">
        <v>28</v>
      </c>
      <c r="AG218" s="32">
        <v>9.6081957187452502</v>
      </c>
      <c r="AH218" s="31">
        <v>9.3375802737077898</v>
      </c>
      <c r="AI218" s="32" t="s">
        <v>28</v>
      </c>
      <c r="AJ218" s="32">
        <v>9.3375802737077898</v>
      </c>
    </row>
    <row r="219" spans="1:36" x14ac:dyDescent="0.2">
      <c r="A219" s="30" t="s">
        <v>5</v>
      </c>
      <c r="B219">
        <v>216</v>
      </c>
      <c r="C219" s="37">
        <v>79</v>
      </c>
      <c r="D219" s="70">
        <v>14.6087478039698</v>
      </c>
      <c r="E219" s="70" t="s">
        <v>28</v>
      </c>
      <c r="F219" s="70">
        <v>14.6087478039698</v>
      </c>
      <c r="G219" s="32">
        <v>14.608614328011701</v>
      </c>
      <c r="H219" s="32" t="s">
        <v>28</v>
      </c>
      <c r="I219" s="32">
        <v>14.608614328011701</v>
      </c>
      <c r="J219" s="31">
        <v>14.604777007809201</v>
      </c>
      <c r="K219" s="32" t="s">
        <v>28</v>
      </c>
      <c r="L219" s="32">
        <v>14.604777007809201</v>
      </c>
      <c r="M219" s="31">
        <v>14.594029985909099</v>
      </c>
      <c r="N219" s="32" t="s">
        <v>28</v>
      </c>
      <c r="O219" s="32">
        <v>14.594029985909099</v>
      </c>
      <c r="P219" s="31">
        <v>14.593967097117201</v>
      </c>
      <c r="Q219" s="32" t="s">
        <v>28</v>
      </c>
      <c r="R219" s="32">
        <v>14.593967097117201</v>
      </c>
      <c r="S219" s="31">
        <v>14.584400582639001</v>
      </c>
      <c r="T219" s="32" t="s">
        <v>28</v>
      </c>
      <c r="U219" s="32">
        <v>14.584400582639001</v>
      </c>
      <c r="V219" s="31">
        <v>14.5316148666536</v>
      </c>
      <c r="W219" s="32" t="s">
        <v>28</v>
      </c>
      <c r="X219" s="32">
        <v>14.5316148666536</v>
      </c>
      <c r="Y219" s="31">
        <v>14.5310081791285</v>
      </c>
      <c r="Z219" s="32" t="s">
        <v>28</v>
      </c>
      <c r="AA219" s="32">
        <v>14.5310081791285</v>
      </c>
      <c r="AB219" s="31">
        <v>14.4825312493622</v>
      </c>
      <c r="AC219" s="32" t="s">
        <v>28</v>
      </c>
      <c r="AD219" s="32">
        <v>14.4825312493622</v>
      </c>
      <c r="AE219" s="31">
        <v>14.475166227981701</v>
      </c>
      <c r="AF219" s="32" t="s">
        <v>28</v>
      </c>
      <c r="AG219" s="32">
        <v>14.475166227981701</v>
      </c>
      <c r="AH219" s="31">
        <v>14.4363579132452</v>
      </c>
      <c r="AI219" s="32" t="s">
        <v>28</v>
      </c>
      <c r="AJ219" s="32">
        <v>14.4363579132452</v>
      </c>
    </row>
    <row r="220" spans="1:36" x14ac:dyDescent="0.2">
      <c r="A220" s="30" t="s">
        <v>5</v>
      </c>
      <c r="B220">
        <v>217</v>
      </c>
      <c r="C220" s="37">
        <v>80</v>
      </c>
      <c r="D220" s="70">
        <v>14.0912442489547</v>
      </c>
      <c r="E220" s="70" t="s">
        <v>28</v>
      </c>
      <c r="F220" s="70">
        <v>14.0912442489547</v>
      </c>
      <c r="G220" s="32">
        <v>14.0872055049943</v>
      </c>
      <c r="H220" s="32" t="s">
        <v>28</v>
      </c>
      <c r="I220" s="32">
        <v>14.0872055049943</v>
      </c>
      <c r="J220" s="31">
        <v>14.086342784810499</v>
      </c>
      <c r="K220" s="32" t="s">
        <v>28</v>
      </c>
      <c r="L220" s="32">
        <v>14.086342784810499</v>
      </c>
      <c r="M220" s="31">
        <v>14.084561688354601</v>
      </c>
      <c r="N220" s="32" t="s">
        <v>28</v>
      </c>
      <c r="O220" s="32">
        <v>14.084561688354601</v>
      </c>
      <c r="P220" s="31">
        <v>14.0633666675276</v>
      </c>
      <c r="Q220" s="32" t="s">
        <v>28</v>
      </c>
      <c r="R220" s="32">
        <v>14.0633666675276</v>
      </c>
      <c r="S220" s="31">
        <v>14.0571163815099</v>
      </c>
      <c r="T220" s="32" t="s">
        <v>28</v>
      </c>
      <c r="U220" s="32">
        <v>14.0571163815099</v>
      </c>
      <c r="V220" s="31">
        <v>14.022255702195601</v>
      </c>
      <c r="W220" s="32" t="s">
        <v>28</v>
      </c>
      <c r="X220" s="32">
        <v>14.022255702195601</v>
      </c>
      <c r="Y220" s="31">
        <v>13.9246081518972</v>
      </c>
      <c r="Z220" s="32" t="s">
        <v>28</v>
      </c>
      <c r="AA220" s="32">
        <v>13.9246081518972</v>
      </c>
      <c r="AB220" s="31">
        <v>13.9196980225662</v>
      </c>
      <c r="AC220" s="32" t="s">
        <v>28</v>
      </c>
      <c r="AD220" s="32">
        <v>13.9196980225662</v>
      </c>
      <c r="AE220" s="31">
        <v>13.8404007750114</v>
      </c>
      <c r="AF220" s="32" t="s">
        <v>28</v>
      </c>
      <c r="AG220" s="32">
        <v>13.8404007750114</v>
      </c>
      <c r="AH220" s="31">
        <v>13.6329636062418</v>
      </c>
      <c r="AI220" s="32" t="s">
        <v>28</v>
      </c>
      <c r="AJ220" s="32">
        <v>13.6329636062418</v>
      </c>
    </row>
    <row r="221" spans="1:36" x14ac:dyDescent="0.2">
      <c r="A221" s="30" t="s">
        <v>7</v>
      </c>
      <c r="B221">
        <v>218</v>
      </c>
      <c r="C221" s="37">
        <v>81</v>
      </c>
      <c r="D221" s="70">
        <v>10.5223090484329</v>
      </c>
      <c r="E221" s="70" t="s">
        <v>28</v>
      </c>
      <c r="F221" s="70">
        <v>10.5223090484329</v>
      </c>
      <c r="G221" s="32">
        <v>10.513647165363301</v>
      </c>
      <c r="H221" s="32" t="s">
        <v>28</v>
      </c>
      <c r="I221" s="32">
        <v>10.513647165363301</v>
      </c>
      <c r="J221" s="31">
        <v>10.483706937457001</v>
      </c>
      <c r="K221" s="32" t="s">
        <v>28</v>
      </c>
      <c r="L221" s="32">
        <v>10.483706937457001</v>
      </c>
      <c r="M221" s="31">
        <v>10.222267011645901</v>
      </c>
      <c r="N221" s="32" t="s">
        <v>28</v>
      </c>
      <c r="O221" s="32">
        <v>10.222267011645901</v>
      </c>
      <c r="P221" s="31">
        <v>10.1623396224188</v>
      </c>
      <c r="Q221" s="32" t="s">
        <v>28</v>
      </c>
      <c r="R221" s="32">
        <v>10.1623396224188</v>
      </c>
      <c r="S221" s="31">
        <v>10.0921422284838</v>
      </c>
      <c r="T221" s="32" t="s">
        <v>28</v>
      </c>
      <c r="U221" s="32">
        <v>10.0921422284838</v>
      </c>
      <c r="V221" s="31">
        <v>9.8286826084290908</v>
      </c>
      <c r="W221" s="32" t="s">
        <v>28</v>
      </c>
      <c r="X221" s="32">
        <v>9.8286826084290908</v>
      </c>
      <c r="Y221" s="31">
        <v>9.6037243742145098</v>
      </c>
      <c r="Z221" s="32" t="s">
        <v>28</v>
      </c>
      <c r="AA221" s="32">
        <v>9.6037243742145098</v>
      </c>
      <c r="AB221" s="31">
        <v>9.3890828971613391</v>
      </c>
      <c r="AC221" s="32" t="s">
        <v>28</v>
      </c>
      <c r="AD221" s="32">
        <v>9.3890828971613391</v>
      </c>
      <c r="AE221" s="31">
        <v>9.1099976069092001</v>
      </c>
      <c r="AF221" s="32" t="s">
        <v>28</v>
      </c>
      <c r="AG221" s="32">
        <v>9.1099976069092001</v>
      </c>
      <c r="AH221" s="31">
        <v>8.8861118365509597</v>
      </c>
      <c r="AI221" s="32" t="s">
        <v>28</v>
      </c>
      <c r="AJ221" s="32">
        <v>8.8861118365509597</v>
      </c>
    </row>
    <row r="222" spans="1:36" x14ac:dyDescent="0.2">
      <c r="A222" s="30" t="s">
        <v>5</v>
      </c>
      <c r="B222">
        <v>219</v>
      </c>
      <c r="C222" s="37">
        <v>82</v>
      </c>
      <c r="D222" s="70">
        <v>15.310983638463</v>
      </c>
      <c r="E222" s="70" t="s">
        <v>28</v>
      </c>
      <c r="F222" s="70">
        <v>15.310983638463</v>
      </c>
      <c r="G222" s="32">
        <v>15.2488319944932</v>
      </c>
      <c r="H222" s="32" t="s">
        <v>28</v>
      </c>
      <c r="I222" s="32">
        <v>15.2488319944932</v>
      </c>
      <c r="J222" s="31">
        <v>15.1406481561169</v>
      </c>
      <c r="K222" s="32" t="s">
        <v>28</v>
      </c>
      <c r="L222" s="32">
        <v>15.1406481561169</v>
      </c>
      <c r="M222" s="31">
        <v>15.069813886919301</v>
      </c>
      <c r="N222" s="32" t="s">
        <v>28</v>
      </c>
      <c r="O222" s="32">
        <v>15.069813886919301</v>
      </c>
      <c r="P222" s="31">
        <v>14.919589111872799</v>
      </c>
      <c r="Q222" s="32" t="s">
        <v>28</v>
      </c>
      <c r="R222" s="32">
        <v>14.919589111872799</v>
      </c>
      <c r="S222" s="31">
        <v>14.5991177819957</v>
      </c>
      <c r="T222" s="32" t="s">
        <v>28</v>
      </c>
      <c r="U222" s="32">
        <v>14.5991177819957</v>
      </c>
      <c r="V222" s="31">
        <v>14.484430838747601</v>
      </c>
      <c r="W222" s="32" t="s">
        <v>28</v>
      </c>
      <c r="X222" s="32">
        <v>14.484430838747601</v>
      </c>
      <c r="Y222" s="31">
        <v>14.392031280024099</v>
      </c>
      <c r="Z222" s="32" t="s">
        <v>28</v>
      </c>
      <c r="AA222" s="32">
        <v>14.392031280024099</v>
      </c>
      <c r="AB222" s="31">
        <v>14.1840659501127</v>
      </c>
      <c r="AC222" s="32" t="s">
        <v>28</v>
      </c>
      <c r="AD222" s="32">
        <v>14.1840659501127</v>
      </c>
      <c r="AE222" s="31">
        <v>13.789861514713399</v>
      </c>
      <c r="AF222" s="32" t="s">
        <v>28</v>
      </c>
      <c r="AG222" s="32">
        <v>13.789861514713399</v>
      </c>
      <c r="AH222" s="31">
        <v>13.3614994700369</v>
      </c>
      <c r="AI222" s="32" t="s">
        <v>28</v>
      </c>
      <c r="AJ222" s="32">
        <v>13.3614994700369</v>
      </c>
    </row>
    <row r="223" spans="1:36" x14ac:dyDescent="0.2">
      <c r="A223" s="30" t="s">
        <v>6</v>
      </c>
      <c r="B223">
        <v>220</v>
      </c>
      <c r="C223" s="37">
        <v>83</v>
      </c>
      <c r="D223" s="70">
        <v>13.269716125261599</v>
      </c>
      <c r="E223" s="70" t="s">
        <v>28</v>
      </c>
      <c r="F223" s="70">
        <v>13.269716125261599</v>
      </c>
      <c r="G223" s="32">
        <v>13.269677100288501</v>
      </c>
      <c r="H223" s="32" t="s">
        <v>28</v>
      </c>
      <c r="I223" s="32">
        <v>13.269677100288501</v>
      </c>
      <c r="J223" s="31">
        <v>13.2693827776395</v>
      </c>
      <c r="K223" s="32" t="s">
        <v>28</v>
      </c>
      <c r="L223" s="32">
        <v>13.2693827776395</v>
      </c>
      <c r="M223" s="31">
        <v>13.268930933638799</v>
      </c>
      <c r="N223" s="32" t="s">
        <v>28</v>
      </c>
      <c r="O223" s="32">
        <v>13.268930933638799</v>
      </c>
      <c r="P223" s="31">
        <v>13.267458758943899</v>
      </c>
      <c r="Q223" s="32" t="s">
        <v>28</v>
      </c>
      <c r="R223" s="32">
        <v>13.267458758943899</v>
      </c>
      <c r="S223" s="31">
        <v>13.2546002714633</v>
      </c>
      <c r="T223" s="32" t="s">
        <v>28</v>
      </c>
      <c r="U223" s="32">
        <v>13.2546002714633</v>
      </c>
      <c r="V223" s="31">
        <v>13.214231107122901</v>
      </c>
      <c r="W223" s="32" t="s">
        <v>28</v>
      </c>
      <c r="X223" s="32">
        <v>13.214231107122901</v>
      </c>
      <c r="Y223" s="31">
        <v>12.7403712120737</v>
      </c>
      <c r="Z223" s="32" t="s">
        <v>28</v>
      </c>
      <c r="AA223" s="32">
        <v>12.7403712120737</v>
      </c>
      <c r="AB223" s="31">
        <v>12.279291885511901</v>
      </c>
      <c r="AC223" s="32" t="s">
        <v>28</v>
      </c>
      <c r="AD223" s="32">
        <v>12.279291885511901</v>
      </c>
      <c r="AE223" s="31">
        <v>11.757420791944</v>
      </c>
      <c r="AF223" s="32" t="s">
        <v>28</v>
      </c>
      <c r="AG223" s="32">
        <v>11.757420791944</v>
      </c>
      <c r="AH223" s="31">
        <v>11.2581137221097</v>
      </c>
      <c r="AI223" s="32" t="s">
        <v>28</v>
      </c>
      <c r="AJ223" s="32">
        <v>11.2581137221097</v>
      </c>
    </row>
    <row r="224" spans="1:36" x14ac:dyDescent="0.2">
      <c r="A224" s="30" t="s">
        <v>5</v>
      </c>
      <c r="B224">
        <v>221</v>
      </c>
      <c r="C224" s="37">
        <v>84</v>
      </c>
      <c r="D224" s="70">
        <v>14.224046860664901</v>
      </c>
      <c r="E224" s="70" t="s">
        <v>28</v>
      </c>
      <c r="F224" s="70">
        <v>14.224046860664901</v>
      </c>
      <c r="G224" s="32">
        <v>14.1925099743943</v>
      </c>
      <c r="H224" s="32" t="s">
        <v>28</v>
      </c>
      <c r="I224" s="32">
        <v>14.1925099743943</v>
      </c>
      <c r="J224" s="31">
        <v>14.1860594469694</v>
      </c>
      <c r="K224" s="32" t="s">
        <v>28</v>
      </c>
      <c r="L224" s="32">
        <v>14.1860594469694</v>
      </c>
      <c r="M224" s="31">
        <v>14.148823865309</v>
      </c>
      <c r="N224" s="32" t="s">
        <v>28</v>
      </c>
      <c r="O224" s="32">
        <v>14.148823865309</v>
      </c>
      <c r="P224" s="31">
        <v>14.063577647124999</v>
      </c>
      <c r="Q224" s="32" t="s">
        <v>28</v>
      </c>
      <c r="R224" s="32">
        <v>14.063577647124999</v>
      </c>
      <c r="S224" s="31">
        <v>13.985801789365</v>
      </c>
      <c r="T224" s="32" t="s">
        <v>28</v>
      </c>
      <c r="U224" s="32">
        <v>13.985801789365</v>
      </c>
      <c r="V224" s="31">
        <v>13.805707436205701</v>
      </c>
      <c r="W224" s="32" t="s">
        <v>28</v>
      </c>
      <c r="X224" s="32">
        <v>13.805707436205701</v>
      </c>
      <c r="Y224" s="31">
        <v>13.460753428874099</v>
      </c>
      <c r="Z224" s="32" t="s">
        <v>28</v>
      </c>
      <c r="AA224" s="32">
        <v>13.460753428874099</v>
      </c>
      <c r="AB224" s="31">
        <v>13.3046965813448</v>
      </c>
      <c r="AC224" s="32" t="s">
        <v>28</v>
      </c>
      <c r="AD224" s="32">
        <v>13.3046965813448</v>
      </c>
      <c r="AE224" s="31">
        <v>13.0935743803447</v>
      </c>
      <c r="AF224" s="32" t="s">
        <v>28</v>
      </c>
      <c r="AG224" s="32">
        <v>13.0935743803447</v>
      </c>
      <c r="AH224" s="31">
        <v>12.7890148998274</v>
      </c>
      <c r="AI224" s="32" t="s">
        <v>28</v>
      </c>
      <c r="AJ224" s="32">
        <v>12.7890148998274</v>
      </c>
    </row>
    <row r="225" spans="1:36" x14ac:dyDescent="0.2">
      <c r="A225" s="30" t="s">
        <v>6</v>
      </c>
      <c r="B225">
        <v>222</v>
      </c>
      <c r="C225" s="37">
        <v>85</v>
      </c>
      <c r="D225" s="70">
        <v>6.8100085301836</v>
      </c>
      <c r="E225" s="70" t="s">
        <v>28</v>
      </c>
      <c r="F225" s="70">
        <v>6.8100085301836</v>
      </c>
      <c r="G225" s="32">
        <v>6.8094685379448503</v>
      </c>
      <c r="H225" s="32" t="s">
        <v>28</v>
      </c>
      <c r="I225" s="32">
        <v>6.8094685379448503</v>
      </c>
      <c r="J225" s="31">
        <v>6.7796745249643404</v>
      </c>
      <c r="K225" s="32" t="s">
        <v>28</v>
      </c>
      <c r="L225" s="32">
        <v>6.7796745249643404</v>
      </c>
      <c r="M225" s="31">
        <v>6.7584843175627496</v>
      </c>
      <c r="N225" s="32" t="s">
        <v>28</v>
      </c>
      <c r="O225" s="32">
        <v>6.7584843175627496</v>
      </c>
      <c r="P225" s="31">
        <v>6.6986039768243604</v>
      </c>
      <c r="Q225" s="32" t="s">
        <v>28</v>
      </c>
      <c r="R225" s="32">
        <v>6.6986039768243604</v>
      </c>
      <c r="S225" s="31">
        <v>6.65747318403427</v>
      </c>
      <c r="T225" s="32" t="s">
        <v>28</v>
      </c>
      <c r="U225" s="32">
        <v>6.65747318403427</v>
      </c>
      <c r="V225" s="31">
        <v>6.5007547102419601</v>
      </c>
      <c r="W225" s="32" t="s">
        <v>28</v>
      </c>
      <c r="X225" s="32">
        <v>6.5007547102419601</v>
      </c>
      <c r="Y225" s="31">
        <v>6.3540523151091</v>
      </c>
      <c r="Z225" s="32" t="s">
        <v>28</v>
      </c>
      <c r="AA225" s="32">
        <v>6.3540523151091</v>
      </c>
      <c r="AB225" s="31">
        <v>6.1494793037386204</v>
      </c>
      <c r="AC225" s="32" t="s">
        <v>28</v>
      </c>
      <c r="AD225" s="32">
        <v>6.1494793037386204</v>
      </c>
      <c r="AE225" s="31">
        <v>5.8698131001753397</v>
      </c>
      <c r="AF225" s="32" t="s">
        <v>28</v>
      </c>
      <c r="AG225" s="32">
        <v>5.8698131001753397</v>
      </c>
      <c r="AH225" s="31">
        <v>5.5425602561409804</v>
      </c>
      <c r="AI225" s="32" t="s">
        <v>28</v>
      </c>
      <c r="AJ225" s="32">
        <v>5.5425602561409804</v>
      </c>
    </row>
    <row r="226" spans="1:36" x14ac:dyDescent="0.2">
      <c r="A226" s="30" t="s">
        <v>7</v>
      </c>
      <c r="B226">
        <v>223</v>
      </c>
      <c r="C226" s="37">
        <v>86</v>
      </c>
      <c r="D226" s="70">
        <v>11.221016222332899</v>
      </c>
      <c r="E226" s="70" t="s">
        <v>28</v>
      </c>
      <c r="F226" s="70">
        <v>11.221016222332899</v>
      </c>
      <c r="G226" s="32">
        <v>11.220764965548099</v>
      </c>
      <c r="H226" s="32" t="s">
        <v>28</v>
      </c>
      <c r="I226" s="32">
        <v>11.220764965548099</v>
      </c>
      <c r="J226" s="31">
        <v>11.2141664787683</v>
      </c>
      <c r="K226" s="32" t="s">
        <v>28</v>
      </c>
      <c r="L226" s="32">
        <v>11.2141664787683</v>
      </c>
      <c r="M226" s="31">
        <v>11.205853142401301</v>
      </c>
      <c r="N226" s="32" t="s">
        <v>28</v>
      </c>
      <c r="O226" s="32">
        <v>11.205853142401301</v>
      </c>
      <c r="P226" s="31">
        <v>11.187732205559501</v>
      </c>
      <c r="Q226" s="32" t="s">
        <v>28</v>
      </c>
      <c r="R226" s="32">
        <v>11.187732205559501</v>
      </c>
      <c r="S226" s="31">
        <v>11.1549385509636</v>
      </c>
      <c r="T226" s="32" t="s">
        <v>28</v>
      </c>
      <c r="U226" s="32">
        <v>11.1549385509636</v>
      </c>
      <c r="V226" s="31">
        <v>11.133188191930801</v>
      </c>
      <c r="W226" s="32" t="s">
        <v>28</v>
      </c>
      <c r="X226" s="32">
        <v>11.133188191930801</v>
      </c>
      <c r="Y226" s="31">
        <v>11.0247273740959</v>
      </c>
      <c r="Z226" s="32" t="s">
        <v>28</v>
      </c>
      <c r="AA226" s="32">
        <v>11.0247273740959</v>
      </c>
      <c r="AB226" s="31">
        <v>10.9850807585622</v>
      </c>
      <c r="AC226" s="32" t="s">
        <v>28</v>
      </c>
      <c r="AD226" s="32">
        <v>10.9850807585622</v>
      </c>
      <c r="AE226" s="31">
        <v>10.9209013475036</v>
      </c>
      <c r="AF226" s="32" t="s">
        <v>28</v>
      </c>
      <c r="AG226" s="32">
        <v>10.9209013475036</v>
      </c>
      <c r="AH226" s="31">
        <v>10.861750631801399</v>
      </c>
      <c r="AI226" s="32" t="s">
        <v>28</v>
      </c>
      <c r="AJ226" s="32">
        <v>10.861750631801399</v>
      </c>
    </row>
    <row r="227" spans="1:36" x14ac:dyDescent="0.2">
      <c r="A227" s="30" t="s">
        <v>5</v>
      </c>
      <c r="B227">
        <v>224</v>
      </c>
      <c r="C227" s="37">
        <v>87</v>
      </c>
      <c r="D227" s="70">
        <v>12.7986752928554</v>
      </c>
      <c r="E227" s="70" t="s">
        <v>28</v>
      </c>
      <c r="F227" s="70">
        <v>12.7986752928554</v>
      </c>
      <c r="G227" s="32">
        <v>12.7980688870819</v>
      </c>
      <c r="H227" s="32" t="s">
        <v>28</v>
      </c>
      <c r="I227" s="32">
        <v>12.7980688870819</v>
      </c>
      <c r="J227" s="31">
        <v>12.7526829585827</v>
      </c>
      <c r="K227" s="32" t="s">
        <v>28</v>
      </c>
      <c r="L227" s="32">
        <v>12.7526829585827</v>
      </c>
      <c r="M227" s="31">
        <v>12.664947546632099</v>
      </c>
      <c r="N227" s="32" t="s">
        <v>28</v>
      </c>
      <c r="O227" s="32">
        <v>12.664947546632099</v>
      </c>
      <c r="P227" s="31">
        <v>12.5602805353234</v>
      </c>
      <c r="Q227" s="32" t="s">
        <v>28</v>
      </c>
      <c r="R227" s="32">
        <v>12.5602805353234</v>
      </c>
      <c r="S227" s="31">
        <v>12.4900834623605</v>
      </c>
      <c r="T227" s="32" t="s">
        <v>28</v>
      </c>
      <c r="U227" s="32">
        <v>12.4900834623605</v>
      </c>
      <c r="V227" s="31">
        <v>12.3588569600269</v>
      </c>
      <c r="W227" s="32" t="s">
        <v>28</v>
      </c>
      <c r="X227" s="32">
        <v>12.3588569600269</v>
      </c>
      <c r="Y227" s="31">
        <v>12.2573537474295</v>
      </c>
      <c r="Z227" s="32" t="s">
        <v>28</v>
      </c>
      <c r="AA227" s="32">
        <v>12.2573537474295</v>
      </c>
      <c r="AB227" s="31">
        <v>12.0998977735736</v>
      </c>
      <c r="AC227" s="32" t="s">
        <v>28</v>
      </c>
      <c r="AD227" s="32">
        <v>12.0998977735736</v>
      </c>
      <c r="AE227" s="31">
        <v>11.812774445102599</v>
      </c>
      <c r="AF227" s="32" t="s">
        <v>28</v>
      </c>
      <c r="AG227" s="32">
        <v>11.812774445102599</v>
      </c>
      <c r="AH227" s="31">
        <v>11.4689660980764</v>
      </c>
      <c r="AI227" s="32" t="s">
        <v>28</v>
      </c>
      <c r="AJ227" s="32">
        <v>11.4689660980764</v>
      </c>
    </row>
    <row r="228" spans="1:36" x14ac:dyDescent="0.2">
      <c r="A228" s="30" t="s">
        <v>5</v>
      </c>
      <c r="B228">
        <v>225</v>
      </c>
      <c r="C228" s="37">
        <v>88</v>
      </c>
      <c r="D228" s="70">
        <v>15.272204580001601</v>
      </c>
      <c r="E228" s="70" t="s">
        <v>28</v>
      </c>
      <c r="F228" s="70">
        <v>15.272204580001601</v>
      </c>
      <c r="G228" s="32">
        <v>15.2721942044593</v>
      </c>
      <c r="H228" s="32" t="s">
        <v>28</v>
      </c>
      <c r="I228" s="32">
        <v>15.2721942044593</v>
      </c>
      <c r="J228" s="31">
        <v>15.272149392691</v>
      </c>
      <c r="K228" s="32" t="s">
        <v>28</v>
      </c>
      <c r="L228" s="32">
        <v>15.272149392691</v>
      </c>
      <c r="M228" s="31">
        <v>15.2721284944288</v>
      </c>
      <c r="N228" s="32" t="s">
        <v>28</v>
      </c>
      <c r="O228" s="32">
        <v>15.2721284944288</v>
      </c>
      <c r="P228" s="31">
        <v>15.2663017055716</v>
      </c>
      <c r="Q228" s="32" t="s">
        <v>28</v>
      </c>
      <c r="R228" s="32">
        <v>15.2663017055716</v>
      </c>
      <c r="S228" s="31">
        <v>15.2639686489333</v>
      </c>
      <c r="T228" s="32" t="s">
        <v>28</v>
      </c>
      <c r="U228" s="32">
        <v>15.2639686489333</v>
      </c>
      <c r="V228" s="31">
        <v>15.256487782519701</v>
      </c>
      <c r="W228" s="32" t="s">
        <v>28</v>
      </c>
      <c r="X228" s="32">
        <v>15.256487782519701</v>
      </c>
      <c r="Y228" s="31">
        <v>15.2458604837263</v>
      </c>
      <c r="Z228" s="32" t="s">
        <v>28</v>
      </c>
      <c r="AA228" s="32">
        <v>15.2458604837263</v>
      </c>
      <c r="AB228" s="31">
        <v>15.2439851567507</v>
      </c>
      <c r="AC228" s="32" t="s">
        <v>28</v>
      </c>
      <c r="AD228" s="32">
        <v>15.2439851567507</v>
      </c>
      <c r="AE228" s="31">
        <v>15.243980953501</v>
      </c>
      <c r="AF228" s="32" t="s">
        <v>28</v>
      </c>
      <c r="AG228" s="32">
        <v>15.243980953501</v>
      </c>
      <c r="AH228" s="31">
        <v>15.233964474963001</v>
      </c>
      <c r="AI228" s="32" t="s">
        <v>28</v>
      </c>
      <c r="AJ228" s="32">
        <v>15.233964474963001</v>
      </c>
    </row>
    <row r="229" spans="1:36" x14ac:dyDescent="0.2">
      <c r="A229" s="30" t="s">
        <v>5</v>
      </c>
      <c r="B229">
        <v>226</v>
      </c>
      <c r="C229" s="37">
        <v>89</v>
      </c>
      <c r="D229" s="70">
        <v>14.604149112367001</v>
      </c>
      <c r="E229" s="70" t="s">
        <v>28</v>
      </c>
      <c r="F229" s="70">
        <v>14.604149112367001</v>
      </c>
      <c r="G229" s="32">
        <v>14.526106201891</v>
      </c>
      <c r="H229" s="32" t="s">
        <v>28</v>
      </c>
      <c r="I229" s="32">
        <v>14.526106201891</v>
      </c>
      <c r="J229" s="31">
        <v>14.1669980794344</v>
      </c>
      <c r="K229" s="32" t="s">
        <v>28</v>
      </c>
      <c r="L229" s="32">
        <v>14.1669980794344</v>
      </c>
      <c r="M229" s="31">
        <v>13.470414301494101</v>
      </c>
      <c r="N229" s="32" t="s">
        <v>28</v>
      </c>
      <c r="O229" s="32">
        <v>13.470414301494101</v>
      </c>
      <c r="P229" s="31">
        <v>13.038568083000699</v>
      </c>
      <c r="Q229" s="32" t="s">
        <v>28</v>
      </c>
      <c r="R229" s="32">
        <v>13.038568083000699</v>
      </c>
      <c r="S229" s="31">
        <v>12.5389934166337</v>
      </c>
      <c r="T229" s="32" t="s">
        <v>28</v>
      </c>
      <c r="U229" s="32">
        <v>12.5389934166337</v>
      </c>
      <c r="V229" s="31">
        <v>12.2924808902017</v>
      </c>
      <c r="W229" s="32" t="s">
        <v>28</v>
      </c>
      <c r="X229" s="32">
        <v>12.2924808902017</v>
      </c>
      <c r="Y229" s="31">
        <v>11.9350172801899</v>
      </c>
      <c r="Z229" s="32" t="s">
        <v>28</v>
      </c>
      <c r="AA229" s="32">
        <v>11.9350172801899</v>
      </c>
      <c r="AB229" s="31">
        <v>11.3880053863776</v>
      </c>
      <c r="AC229" s="32" t="s">
        <v>28</v>
      </c>
      <c r="AD229" s="32">
        <v>11.3880053863776</v>
      </c>
      <c r="AE229" s="31">
        <v>10.887637604043499</v>
      </c>
      <c r="AF229" s="32" t="s">
        <v>28</v>
      </c>
      <c r="AG229" s="32">
        <v>10.887637604043499</v>
      </c>
      <c r="AH229" s="31">
        <v>10.534853075133</v>
      </c>
      <c r="AI229" s="32" t="s">
        <v>28</v>
      </c>
      <c r="AJ229" s="32">
        <v>10.534853075133</v>
      </c>
    </row>
    <row r="230" spans="1:36" x14ac:dyDescent="0.2">
      <c r="A230" s="30" t="s">
        <v>5</v>
      </c>
      <c r="B230">
        <v>227</v>
      </c>
      <c r="C230" s="37">
        <v>90</v>
      </c>
      <c r="D230" s="70">
        <v>14.1463425975923</v>
      </c>
      <c r="E230" s="70" t="s">
        <v>28</v>
      </c>
      <c r="F230" s="70">
        <v>14.1463425975923</v>
      </c>
      <c r="G230" s="32">
        <v>14.099768491247699</v>
      </c>
      <c r="H230" s="32" t="s">
        <v>28</v>
      </c>
      <c r="I230" s="32">
        <v>14.099768491247699</v>
      </c>
      <c r="J230" s="31">
        <v>14.079629381613</v>
      </c>
      <c r="K230" s="32" t="s">
        <v>28</v>
      </c>
      <c r="L230" s="32">
        <v>14.079629381613</v>
      </c>
      <c r="M230" s="31">
        <v>14.0617744927156</v>
      </c>
      <c r="N230" s="32" t="s">
        <v>28</v>
      </c>
      <c r="O230" s="32">
        <v>14.0617744927156</v>
      </c>
      <c r="P230" s="31">
        <v>14.0517202554467</v>
      </c>
      <c r="Q230" s="32" t="s">
        <v>28</v>
      </c>
      <c r="R230" s="32">
        <v>14.0517202554467</v>
      </c>
      <c r="S230" s="31">
        <v>13.9785083541146</v>
      </c>
      <c r="T230" s="32" t="s">
        <v>28</v>
      </c>
      <c r="U230" s="32">
        <v>13.9785083541146</v>
      </c>
      <c r="V230" s="31">
        <v>13.899927633797001</v>
      </c>
      <c r="W230" s="32" t="s">
        <v>28</v>
      </c>
      <c r="X230" s="32">
        <v>13.899927633797001</v>
      </c>
      <c r="Y230" s="31">
        <v>13.811420242824401</v>
      </c>
      <c r="Z230" s="32" t="s">
        <v>28</v>
      </c>
      <c r="AA230" s="32">
        <v>13.811420242824401</v>
      </c>
      <c r="AB230" s="31">
        <v>13.773503587564001</v>
      </c>
      <c r="AC230" s="32" t="s">
        <v>28</v>
      </c>
      <c r="AD230" s="32">
        <v>13.773503587564001</v>
      </c>
      <c r="AE230" s="31">
        <v>13.667455946903001</v>
      </c>
      <c r="AF230" s="32" t="s">
        <v>28</v>
      </c>
      <c r="AG230" s="32">
        <v>13.667455946903001</v>
      </c>
      <c r="AH230" s="31">
        <v>13.534486237947</v>
      </c>
      <c r="AI230" s="32" t="s">
        <v>28</v>
      </c>
      <c r="AJ230" s="32">
        <v>13.534486237947</v>
      </c>
    </row>
    <row r="231" spans="1:36" x14ac:dyDescent="0.2">
      <c r="A231" s="30" t="s">
        <v>7</v>
      </c>
      <c r="B231">
        <v>228</v>
      </c>
      <c r="C231" s="37">
        <v>91</v>
      </c>
      <c r="D231" s="70">
        <v>6.9875180393535699</v>
      </c>
      <c r="E231" s="70" t="s">
        <v>28</v>
      </c>
      <c r="F231" s="70">
        <v>6.9875180393535699</v>
      </c>
      <c r="G231" s="32">
        <v>6.9786960845687904</v>
      </c>
      <c r="H231" s="32" t="s">
        <v>28</v>
      </c>
      <c r="I231" s="32">
        <v>6.9786960845687904</v>
      </c>
      <c r="J231" s="31">
        <v>6.7750807713089403</v>
      </c>
      <c r="K231" s="32" t="s">
        <v>28</v>
      </c>
      <c r="L231" s="32">
        <v>6.7750807713089403</v>
      </c>
      <c r="M231" s="31">
        <v>6.4680452067940504</v>
      </c>
      <c r="N231" s="32" t="s">
        <v>28</v>
      </c>
      <c r="O231" s="32">
        <v>6.4680452067940504</v>
      </c>
      <c r="P231" s="31">
        <v>6.1780825850276102</v>
      </c>
      <c r="Q231" s="32" t="s">
        <v>28</v>
      </c>
      <c r="R231" s="32">
        <v>6.1780825850276102</v>
      </c>
      <c r="S231" s="31">
        <v>5.8078616829916996</v>
      </c>
      <c r="T231" s="32" t="s">
        <v>28</v>
      </c>
      <c r="U231" s="32">
        <v>5.8078616829916996</v>
      </c>
      <c r="V231" s="31">
        <v>5.3223136688782704</v>
      </c>
      <c r="W231" s="32" t="s">
        <v>28</v>
      </c>
      <c r="X231" s="32">
        <v>5.3223136688782704</v>
      </c>
      <c r="Y231" s="31">
        <v>4.8781696994611696</v>
      </c>
      <c r="Z231" s="32" t="s">
        <v>28</v>
      </c>
      <c r="AA231" s="32">
        <v>4.8781696994611696</v>
      </c>
      <c r="AB231" s="31">
        <v>4.5671794059066704</v>
      </c>
      <c r="AC231" s="32" t="s">
        <v>28</v>
      </c>
      <c r="AD231" s="32">
        <v>4.5671794059066704</v>
      </c>
      <c r="AE231" s="31">
        <v>4.2335672583884598</v>
      </c>
      <c r="AF231" s="32" t="s">
        <v>28</v>
      </c>
      <c r="AG231" s="32">
        <v>4.2335672583884598</v>
      </c>
      <c r="AH231" s="31">
        <v>3.9246905228045001</v>
      </c>
      <c r="AI231" s="32" t="s">
        <v>28</v>
      </c>
      <c r="AJ231" s="32">
        <v>3.9246905228045001</v>
      </c>
    </row>
    <row r="232" spans="1:36" x14ac:dyDescent="0.2">
      <c r="A232" s="30" t="s">
        <v>6</v>
      </c>
      <c r="B232">
        <v>229</v>
      </c>
      <c r="C232" s="37">
        <v>92</v>
      </c>
      <c r="D232" s="70">
        <v>12.1945029166257</v>
      </c>
      <c r="E232" s="70" t="s">
        <v>28</v>
      </c>
      <c r="F232" s="70">
        <v>12.1945029166257</v>
      </c>
      <c r="G232" s="32">
        <v>12.161090627121</v>
      </c>
      <c r="H232" s="32" t="s">
        <v>28</v>
      </c>
      <c r="I232" s="32">
        <v>12.161090627121</v>
      </c>
      <c r="J232" s="31">
        <v>12.0863076580516</v>
      </c>
      <c r="K232" s="32" t="s">
        <v>28</v>
      </c>
      <c r="L232" s="32">
        <v>12.0863076580516</v>
      </c>
      <c r="M232" s="31">
        <v>12.039550323705299</v>
      </c>
      <c r="N232" s="32" t="s">
        <v>28</v>
      </c>
      <c r="O232" s="32">
        <v>12.039550323705299</v>
      </c>
      <c r="P232" s="31">
        <v>11.914511943930901</v>
      </c>
      <c r="Q232" s="32" t="s">
        <v>28</v>
      </c>
      <c r="R232" s="32">
        <v>11.914511943930901</v>
      </c>
      <c r="S232" s="31">
        <v>11.7110798509772</v>
      </c>
      <c r="T232" s="32" t="s">
        <v>28</v>
      </c>
      <c r="U232" s="32">
        <v>11.7110798509772</v>
      </c>
      <c r="V232" s="31">
        <v>11.375041126736299</v>
      </c>
      <c r="W232" s="32" t="s">
        <v>28</v>
      </c>
      <c r="X232" s="32">
        <v>11.375041126736299</v>
      </c>
      <c r="Y232" s="31">
        <v>10.910994806324499</v>
      </c>
      <c r="Z232" s="32" t="s">
        <v>28</v>
      </c>
      <c r="AA232" s="32">
        <v>10.910994806324499</v>
      </c>
      <c r="AB232" s="31">
        <v>10.711660288786501</v>
      </c>
      <c r="AC232" s="32" t="s">
        <v>28</v>
      </c>
      <c r="AD232" s="32">
        <v>10.711660288786501</v>
      </c>
      <c r="AE232" s="31">
        <v>10.3049928929844</v>
      </c>
      <c r="AF232" s="32" t="s">
        <v>28</v>
      </c>
      <c r="AG232" s="32">
        <v>10.3049928929844</v>
      </c>
      <c r="AH232" s="31">
        <v>10.0221205136035</v>
      </c>
      <c r="AI232" s="32" t="s">
        <v>28</v>
      </c>
      <c r="AJ232" s="32">
        <v>10.0221205136035</v>
      </c>
    </row>
    <row r="233" spans="1:36" x14ac:dyDescent="0.2">
      <c r="A233" s="30" t="s">
        <v>5</v>
      </c>
      <c r="B233">
        <v>230</v>
      </c>
      <c r="C233" s="37">
        <v>93</v>
      </c>
      <c r="D233" s="70">
        <v>13.0132473942875</v>
      </c>
      <c r="E233" s="70" t="s">
        <v>28</v>
      </c>
      <c r="F233" s="70">
        <v>13.0132473942875</v>
      </c>
      <c r="G233" s="32">
        <v>13.0130576782521</v>
      </c>
      <c r="H233" s="32" t="s">
        <v>28</v>
      </c>
      <c r="I233" s="32">
        <v>13.0130576782521</v>
      </c>
      <c r="J233" s="31">
        <v>13.0018486830305</v>
      </c>
      <c r="K233" s="32" t="s">
        <v>28</v>
      </c>
      <c r="L233" s="32">
        <v>13.0018486830305</v>
      </c>
      <c r="M233" s="31">
        <v>12.9785635369491</v>
      </c>
      <c r="N233" s="32" t="s">
        <v>28</v>
      </c>
      <c r="O233" s="32">
        <v>12.9785635369491</v>
      </c>
      <c r="P233" s="31">
        <v>12.9669332300513</v>
      </c>
      <c r="Q233" s="32" t="s">
        <v>28</v>
      </c>
      <c r="R233" s="32">
        <v>12.9669332300513</v>
      </c>
      <c r="S233" s="31">
        <v>12.906551270284799</v>
      </c>
      <c r="T233" s="32" t="s">
        <v>28</v>
      </c>
      <c r="U233" s="32">
        <v>12.906551270284799</v>
      </c>
      <c r="V233" s="31">
        <v>12.8895355216239</v>
      </c>
      <c r="W233" s="32" t="s">
        <v>28</v>
      </c>
      <c r="X233" s="32">
        <v>12.8895355216239</v>
      </c>
      <c r="Y233" s="31">
        <v>12.8106814225929</v>
      </c>
      <c r="Z233" s="32" t="s">
        <v>28</v>
      </c>
      <c r="AA233" s="32">
        <v>12.8106814225929</v>
      </c>
      <c r="AB233" s="31">
        <v>12.720548440940499</v>
      </c>
      <c r="AC233" s="32" t="s">
        <v>28</v>
      </c>
      <c r="AD233" s="32">
        <v>12.720548440940499</v>
      </c>
      <c r="AE233" s="31">
        <v>12.553719704741599</v>
      </c>
      <c r="AF233" s="32" t="s">
        <v>28</v>
      </c>
      <c r="AG233" s="32">
        <v>12.553719704741599</v>
      </c>
      <c r="AH233" s="31">
        <v>12.3368514862628</v>
      </c>
      <c r="AI233" s="32" t="s">
        <v>28</v>
      </c>
      <c r="AJ233" s="32">
        <v>12.3368514862628</v>
      </c>
    </row>
    <row r="234" spans="1:36" x14ac:dyDescent="0.2">
      <c r="A234" s="30" t="s">
        <v>5</v>
      </c>
      <c r="B234">
        <v>231</v>
      </c>
      <c r="C234" s="37">
        <v>94</v>
      </c>
      <c r="D234" s="70">
        <v>15.0307155884434</v>
      </c>
      <c r="E234" s="70" t="s">
        <v>28</v>
      </c>
      <c r="F234" s="70">
        <v>15.0307155884434</v>
      </c>
      <c r="G234" s="32">
        <v>15.030122354533701</v>
      </c>
      <c r="H234" s="32" t="s">
        <v>28</v>
      </c>
      <c r="I234" s="32">
        <v>15.030122354533701</v>
      </c>
      <c r="J234" s="31">
        <v>15.029604047783099</v>
      </c>
      <c r="K234" s="32" t="s">
        <v>28</v>
      </c>
      <c r="L234" s="32">
        <v>15.029604047783099</v>
      </c>
      <c r="M234" s="31">
        <v>15.015619790699301</v>
      </c>
      <c r="N234" s="32" t="s">
        <v>28</v>
      </c>
      <c r="O234" s="32">
        <v>15.015619790699301</v>
      </c>
      <c r="P234" s="31">
        <v>14.9139656258534</v>
      </c>
      <c r="Q234" s="32" t="s">
        <v>28</v>
      </c>
      <c r="R234" s="32">
        <v>14.9139656258534</v>
      </c>
      <c r="S234" s="31">
        <v>14.655804649988401</v>
      </c>
      <c r="T234" s="32" t="s">
        <v>28</v>
      </c>
      <c r="U234" s="32">
        <v>14.655804649988401</v>
      </c>
      <c r="V234" s="31">
        <v>14.415218012259</v>
      </c>
      <c r="W234" s="32" t="s">
        <v>28</v>
      </c>
      <c r="X234" s="32">
        <v>14.415218012259</v>
      </c>
      <c r="Y234" s="31">
        <v>14.4107253096218</v>
      </c>
      <c r="Z234" s="32" t="s">
        <v>28</v>
      </c>
      <c r="AA234" s="32">
        <v>14.4107253096218</v>
      </c>
      <c r="AB234" s="31">
        <v>14.3980923575646</v>
      </c>
      <c r="AC234" s="32" t="s">
        <v>28</v>
      </c>
      <c r="AD234" s="32">
        <v>14.3980923575646</v>
      </c>
      <c r="AE234" s="31">
        <v>14.3062240625691</v>
      </c>
      <c r="AF234" s="32" t="s">
        <v>28</v>
      </c>
      <c r="AG234" s="32">
        <v>14.3062240625691</v>
      </c>
      <c r="AH234" s="31">
        <v>13.9052377924185</v>
      </c>
      <c r="AI234" s="32" t="s">
        <v>28</v>
      </c>
      <c r="AJ234" s="32">
        <v>13.9052377924185</v>
      </c>
    </row>
    <row r="235" spans="1:36" x14ac:dyDescent="0.2">
      <c r="A235" s="30" t="s">
        <v>5</v>
      </c>
      <c r="B235">
        <v>232</v>
      </c>
      <c r="C235" s="37">
        <v>95</v>
      </c>
      <c r="D235" s="70">
        <v>13.6122397277123</v>
      </c>
      <c r="E235" s="70" t="s">
        <v>28</v>
      </c>
      <c r="F235" s="70">
        <v>13.6122397277123</v>
      </c>
      <c r="G235" s="32">
        <v>13.612211464107</v>
      </c>
      <c r="H235" s="32" t="s">
        <v>28</v>
      </c>
      <c r="I235" s="32">
        <v>13.612211464107</v>
      </c>
      <c r="J235" s="31">
        <v>13.610968650799</v>
      </c>
      <c r="K235" s="32" t="s">
        <v>28</v>
      </c>
      <c r="L235" s="32">
        <v>13.610968650799</v>
      </c>
      <c r="M235" s="31">
        <v>13.580633087707</v>
      </c>
      <c r="N235" s="32" t="s">
        <v>28</v>
      </c>
      <c r="O235" s="32">
        <v>13.580633087707</v>
      </c>
      <c r="P235" s="31">
        <v>13.479712587708301</v>
      </c>
      <c r="Q235" s="32" t="s">
        <v>28</v>
      </c>
      <c r="R235" s="32">
        <v>13.479712587708301</v>
      </c>
      <c r="S235" s="31">
        <v>13.442100989397201</v>
      </c>
      <c r="T235" s="32" t="s">
        <v>28</v>
      </c>
      <c r="U235" s="32">
        <v>13.442100989397201</v>
      </c>
      <c r="V235" s="31">
        <v>13.3206718042467</v>
      </c>
      <c r="W235" s="32" t="s">
        <v>28</v>
      </c>
      <c r="X235" s="32">
        <v>13.3206718042467</v>
      </c>
      <c r="Y235" s="31">
        <v>13.1717073627659</v>
      </c>
      <c r="Z235" s="32" t="s">
        <v>28</v>
      </c>
      <c r="AA235" s="32">
        <v>13.1717073627659</v>
      </c>
      <c r="AB235" s="31">
        <v>13.097322754393099</v>
      </c>
      <c r="AC235" s="32" t="s">
        <v>28</v>
      </c>
      <c r="AD235" s="32">
        <v>13.097322754393099</v>
      </c>
      <c r="AE235" s="31">
        <v>12.900930045167501</v>
      </c>
      <c r="AF235" s="32" t="s">
        <v>28</v>
      </c>
      <c r="AG235" s="32">
        <v>12.900930045167501</v>
      </c>
      <c r="AH235" s="31">
        <v>12.7357922201655</v>
      </c>
      <c r="AI235" s="32" t="s">
        <v>28</v>
      </c>
      <c r="AJ235" s="32">
        <v>12.7357922201655</v>
      </c>
    </row>
    <row r="236" spans="1:36" x14ac:dyDescent="0.2">
      <c r="A236" s="30" t="s">
        <v>5</v>
      </c>
      <c r="B236">
        <v>233</v>
      </c>
      <c r="C236" s="37">
        <v>96</v>
      </c>
      <c r="D236" s="70">
        <v>12.3860711281666</v>
      </c>
      <c r="E236" s="70" t="s">
        <v>28</v>
      </c>
      <c r="F236" s="70">
        <v>12.3860711281666</v>
      </c>
      <c r="G236" s="32">
        <v>12.383481978749</v>
      </c>
      <c r="H236" s="32" t="s">
        <v>28</v>
      </c>
      <c r="I236" s="32">
        <v>12.383481978749</v>
      </c>
      <c r="J236" s="31">
        <v>12.3776359987119</v>
      </c>
      <c r="K236" s="32" t="s">
        <v>28</v>
      </c>
      <c r="L236" s="32">
        <v>12.3776359987119</v>
      </c>
      <c r="M236" s="31">
        <v>12.3551555330755</v>
      </c>
      <c r="N236" s="32" t="s">
        <v>28</v>
      </c>
      <c r="O236" s="32">
        <v>12.3551555330755</v>
      </c>
      <c r="P236" s="31">
        <v>12.3244412831645</v>
      </c>
      <c r="Q236" s="32" t="s">
        <v>28</v>
      </c>
      <c r="R236" s="32">
        <v>12.3244412831645</v>
      </c>
      <c r="S236" s="31">
        <v>12.2683141288387</v>
      </c>
      <c r="T236" s="32" t="s">
        <v>28</v>
      </c>
      <c r="U236" s="32">
        <v>12.2683141288387</v>
      </c>
      <c r="V236" s="31">
        <v>12.0940241048009</v>
      </c>
      <c r="W236" s="32" t="s">
        <v>28</v>
      </c>
      <c r="X236" s="32">
        <v>12.0940241048009</v>
      </c>
      <c r="Y236" s="31">
        <v>12.015326632875199</v>
      </c>
      <c r="Z236" s="32" t="s">
        <v>28</v>
      </c>
      <c r="AA236" s="32">
        <v>12.015326632875199</v>
      </c>
      <c r="AB236" s="31">
        <v>11.963459539833099</v>
      </c>
      <c r="AC236" s="32" t="s">
        <v>28</v>
      </c>
      <c r="AD236" s="32">
        <v>11.963459539833099</v>
      </c>
      <c r="AE236" s="31">
        <v>11.8553852348725</v>
      </c>
      <c r="AF236" s="32" t="s">
        <v>28</v>
      </c>
      <c r="AG236" s="32">
        <v>11.8553852348725</v>
      </c>
      <c r="AH236" s="31">
        <v>11.7595527246147</v>
      </c>
      <c r="AI236" s="32" t="s">
        <v>28</v>
      </c>
      <c r="AJ236" s="32">
        <v>11.7595527246147</v>
      </c>
    </row>
    <row r="237" spans="1:36" x14ac:dyDescent="0.2">
      <c r="A237" s="30" t="s">
        <v>5</v>
      </c>
      <c r="B237">
        <v>234</v>
      </c>
      <c r="C237" s="37">
        <v>97</v>
      </c>
      <c r="D237" s="70">
        <v>12.761182035449901</v>
      </c>
      <c r="E237" s="70" t="s">
        <v>28</v>
      </c>
      <c r="F237" s="70">
        <v>12.761182035449901</v>
      </c>
      <c r="G237" s="32">
        <v>12.761182035449901</v>
      </c>
      <c r="H237" s="32" t="s">
        <v>28</v>
      </c>
      <c r="I237" s="32">
        <v>12.761182035449901</v>
      </c>
      <c r="J237" s="31">
        <v>12.761182035449901</v>
      </c>
      <c r="K237" s="32" t="s">
        <v>28</v>
      </c>
      <c r="L237" s="32">
        <v>12.761182035449901</v>
      </c>
      <c r="M237" s="31">
        <v>12.761177737987801</v>
      </c>
      <c r="N237" s="32" t="s">
        <v>28</v>
      </c>
      <c r="O237" s="32">
        <v>12.761177737987801</v>
      </c>
      <c r="P237" s="31">
        <v>12.7605635652909</v>
      </c>
      <c r="Q237" s="32" t="s">
        <v>28</v>
      </c>
      <c r="R237" s="32">
        <v>12.7605635652909</v>
      </c>
      <c r="S237" s="31">
        <v>12.7598604333478</v>
      </c>
      <c r="T237" s="32" t="s">
        <v>28</v>
      </c>
      <c r="U237" s="32">
        <v>12.7598604333478</v>
      </c>
      <c r="V237" s="31">
        <v>12.757486288560401</v>
      </c>
      <c r="W237" s="32" t="s">
        <v>28</v>
      </c>
      <c r="X237" s="32">
        <v>12.757486288560401</v>
      </c>
      <c r="Y237" s="31">
        <v>12.756936855106501</v>
      </c>
      <c r="Z237" s="32" t="s">
        <v>28</v>
      </c>
      <c r="AA237" s="32">
        <v>12.756936855106501</v>
      </c>
      <c r="AB237" s="31">
        <v>12.7505539138727</v>
      </c>
      <c r="AC237" s="32" t="s">
        <v>28</v>
      </c>
      <c r="AD237" s="32">
        <v>12.7505539138727</v>
      </c>
      <c r="AE237" s="31">
        <v>12.7488564915043</v>
      </c>
      <c r="AF237" s="32" t="s">
        <v>28</v>
      </c>
      <c r="AG237" s="32">
        <v>12.7488564915043</v>
      </c>
      <c r="AH237" s="31">
        <v>12.746294028868601</v>
      </c>
      <c r="AI237" s="32" t="s">
        <v>28</v>
      </c>
      <c r="AJ237" s="32">
        <v>12.746294028868601</v>
      </c>
    </row>
    <row r="238" spans="1:36" x14ac:dyDescent="0.2">
      <c r="A238" s="30" t="s">
        <v>5</v>
      </c>
      <c r="B238">
        <v>235</v>
      </c>
      <c r="C238" s="37">
        <v>98</v>
      </c>
      <c r="D238" s="70">
        <v>13.0988014773876</v>
      </c>
      <c r="E238" s="70" t="s">
        <v>28</v>
      </c>
      <c r="F238" s="70">
        <v>13.0988014773876</v>
      </c>
      <c r="G238" s="32">
        <v>13.097545176372099</v>
      </c>
      <c r="H238" s="32" t="s">
        <v>28</v>
      </c>
      <c r="I238" s="32">
        <v>13.097545176372099</v>
      </c>
      <c r="J238" s="31">
        <v>13.095288504435301</v>
      </c>
      <c r="K238" s="32" t="s">
        <v>28</v>
      </c>
      <c r="L238" s="32">
        <v>13.095288504435301</v>
      </c>
      <c r="M238" s="31">
        <v>13.0878986209682</v>
      </c>
      <c r="N238" s="32" t="s">
        <v>28</v>
      </c>
      <c r="O238" s="32">
        <v>13.0878986209682</v>
      </c>
      <c r="P238" s="31">
        <v>13.034916153006501</v>
      </c>
      <c r="Q238" s="32" t="s">
        <v>28</v>
      </c>
      <c r="R238" s="32">
        <v>13.034916153006501</v>
      </c>
      <c r="S238" s="31">
        <v>12.945349396471199</v>
      </c>
      <c r="T238" s="32" t="s">
        <v>28</v>
      </c>
      <c r="U238" s="32">
        <v>12.945349396471199</v>
      </c>
      <c r="V238" s="31">
        <v>12.835170078137001</v>
      </c>
      <c r="W238" s="32" t="s">
        <v>28</v>
      </c>
      <c r="X238" s="32">
        <v>12.835170078137001</v>
      </c>
      <c r="Y238" s="31">
        <v>12.7191185948378</v>
      </c>
      <c r="Z238" s="32" t="s">
        <v>28</v>
      </c>
      <c r="AA238" s="32">
        <v>12.7191185948378</v>
      </c>
      <c r="AB238" s="31">
        <v>12.63910221685</v>
      </c>
      <c r="AC238" s="32" t="s">
        <v>28</v>
      </c>
      <c r="AD238" s="32">
        <v>12.63910221685</v>
      </c>
      <c r="AE238" s="31">
        <v>12.545510361150299</v>
      </c>
      <c r="AF238" s="32" t="s">
        <v>28</v>
      </c>
      <c r="AG238" s="32">
        <v>12.545510361150299</v>
      </c>
      <c r="AH238" s="31">
        <v>12.4060216321789</v>
      </c>
      <c r="AI238" s="32" t="s">
        <v>28</v>
      </c>
      <c r="AJ238" s="32">
        <v>12.4060216321789</v>
      </c>
    </row>
    <row r="239" spans="1:36" x14ac:dyDescent="0.2">
      <c r="A239" s="30" t="s">
        <v>5</v>
      </c>
      <c r="B239">
        <v>236</v>
      </c>
      <c r="C239" s="37">
        <v>99</v>
      </c>
      <c r="D239" s="70">
        <v>9.4378145313335509</v>
      </c>
      <c r="E239" s="70" t="s">
        <v>28</v>
      </c>
      <c r="F239" s="70">
        <v>9.4378145313335509</v>
      </c>
      <c r="G239" s="32">
        <v>9.4375247586365507</v>
      </c>
      <c r="H239" s="32" t="s">
        <v>28</v>
      </c>
      <c r="I239" s="32">
        <v>9.4375247586365507</v>
      </c>
      <c r="J239" s="31">
        <v>9.4371558460392109</v>
      </c>
      <c r="K239" s="32" t="s">
        <v>28</v>
      </c>
      <c r="L239" s="32">
        <v>9.4371558460392109</v>
      </c>
      <c r="M239" s="31">
        <v>9.4342465520425307</v>
      </c>
      <c r="N239" s="32" t="s">
        <v>28</v>
      </c>
      <c r="O239" s="32">
        <v>9.4342465520425307</v>
      </c>
      <c r="P239" s="31">
        <v>9.4196091674951106</v>
      </c>
      <c r="Q239" s="32" t="s">
        <v>28</v>
      </c>
      <c r="R239" s="32">
        <v>9.4196091674951106</v>
      </c>
      <c r="S239" s="31">
        <v>9.3985199731009104</v>
      </c>
      <c r="T239" s="32" t="s">
        <v>28</v>
      </c>
      <c r="U239" s="32">
        <v>9.3985199731009104</v>
      </c>
      <c r="V239" s="31">
        <v>9.2440585959366608</v>
      </c>
      <c r="W239" s="32" t="s">
        <v>28</v>
      </c>
      <c r="X239" s="32">
        <v>9.2440585959366608</v>
      </c>
      <c r="Y239" s="31">
        <v>9.2043400360333294</v>
      </c>
      <c r="Z239" s="32" t="s">
        <v>28</v>
      </c>
      <c r="AA239" s="32">
        <v>9.2043400360333294</v>
      </c>
      <c r="AB239" s="31">
        <v>9.1249740199427603</v>
      </c>
      <c r="AC239" s="32" t="s">
        <v>28</v>
      </c>
      <c r="AD239" s="32">
        <v>9.1249740199427603</v>
      </c>
      <c r="AE239" s="31">
        <v>9.0543668889841094</v>
      </c>
      <c r="AF239" s="32" t="s">
        <v>28</v>
      </c>
      <c r="AG239" s="32">
        <v>9.0543668889841094</v>
      </c>
      <c r="AH239" s="31">
        <v>8.8518357930633496</v>
      </c>
      <c r="AI239" s="32" t="s">
        <v>28</v>
      </c>
      <c r="AJ239" s="32">
        <v>8.8518357930633496</v>
      </c>
    </row>
    <row r="240" spans="1:36" x14ac:dyDescent="0.2">
      <c r="A240" s="30" t="s">
        <v>5</v>
      </c>
      <c r="B240">
        <v>237</v>
      </c>
      <c r="C240" s="37">
        <v>100</v>
      </c>
      <c r="D240" s="70">
        <v>10.4704067275181</v>
      </c>
      <c r="E240" s="70" t="s">
        <v>28</v>
      </c>
      <c r="F240" s="70">
        <v>10.4704067275181</v>
      </c>
      <c r="G240" s="32">
        <v>10.451842338586401</v>
      </c>
      <c r="H240" s="32" t="s">
        <v>28</v>
      </c>
      <c r="I240" s="32">
        <v>10.451842338586401</v>
      </c>
      <c r="J240" s="31">
        <v>10.421792499816201</v>
      </c>
      <c r="K240" s="32" t="s">
        <v>28</v>
      </c>
      <c r="L240" s="32">
        <v>10.421792499816201</v>
      </c>
      <c r="M240" s="31">
        <v>10.303860189760501</v>
      </c>
      <c r="N240" s="32" t="s">
        <v>28</v>
      </c>
      <c r="O240" s="32">
        <v>10.303860189760501</v>
      </c>
      <c r="P240" s="31">
        <v>9.9944205373564508</v>
      </c>
      <c r="Q240" s="32" t="s">
        <v>28</v>
      </c>
      <c r="R240" s="32">
        <v>9.9944205373564508</v>
      </c>
      <c r="S240" s="31">
        <v>9.5366477552391693</v>
      </c>
      <c r="T240" s="32" t="s">
        <v>28</v>
      </c>
      <c r="U240" s="32">
        <v>9.5366477552391693</v>
      </c>
      <c r="V240" s="31">
        <v>8.8354732107214993</v>
      </c>
      <c r="W240" s="32" t="s">
        <v>28</v>
      </c>
      <c r="X240" s="32">
        <v>8.8354732107214993</v>
      </c>
      <c r="Y240" s="31">
        <v>7.9883559824181098</v>
      </c>
      <c r="Z240" s="32" t="s">
        <v>28</v>
      </c>
      <c r="AA240" s="32">
        <v>7.9883559824181098</v>
      </c>
      <c r="AB240" s="31">
        <v>6.9969073169154701</v>
      </c>
      <c r="AC240" s="32" t="s">
        <v>28</v>
      </c>
      <c r="AD240" s="32">
        <v>6.9969073169154701</v>
      </c>
      <c r="AE240" s="31">
        <v>5.3556930107347496</v>
      </c>
      <c r="AF240" s="32" t="s">
        <v>28</v>
      </c>
      <c r="AG240" s="32">
        <v>5.3556930107347496</v>
      </c>
      <c r="AH240" s="31">
        <v>3.9148723738811602</v>
      </c>
      <c r="AI240" s="32" t="s">
        <v>28</v>
      </c>
      <c r="AJ240" s="32">
        <v>3.9148723738811602</v>
      </c>
    </row>
    <row r="241" spans="1:36" x14ac:dyDescent="0.2">
      <c r="A241" s="30" t="s">
        <v>5</v>
      </c>
      <c r="B241">
        <v>238</v>
      </c>
      <c r="C241" s="37">
        <v>101</v>
      </c>
      <c r="D241" s="70">
        <v>14.05740201045</v>
      </c>
      <c r="E241" s="70" t="s">
        <v>28</v>
      </c>
      <c r="F241" s="70">
        <v>14.05740201045</v>
      </c>
      <c r="G241" s="32">
        <v>14.0569313591098</v>
      </c>
      <c r="H241" s="32" t="s">
        <v>28</v>
      </c>
      <c r="I241" s="32">
        <v>14.0569313591098</v>
      </c>
      <c r="J241" s="31">
        <v>14.0449084671677</v>
      </c>
      <c r="K241" s="32" t="s">
        <v>28</v>
      </c>
      <c r="L241" s="32">
        <v>14.0449084671677</v>
      </c>
      <c r="M241" s="31">
        <v>14.034457081945799</v>
      </c>
      <c r="N241" s="32" t="s">
        <v>28</v>
      </c>
      <c r="O241" s="32">
        <v>14.034457081945799</v>
      </c>
      <c r="P241" s="31">
        <v>13.9484309376494</v>
      </c>
      <c r="Q241" s="32" t="s">
        <v>28</v>
      </c>
      <c r="R241" s="32">
        <v>13.9484309376494</v>
      </c>
      <c r="S241" s="31">
        <v>13.771234825877601</v>
      </c>
      <c r="T241" s="32" t="s">
        <v>28</v>
      </c>
      <c r="U241" s="32">
        <v>13.771234825877601</v>
      </c>
      <c r="V241" s="31">
        <v>13.6457124780326</v>
      </c>
      <c r="W241" s="32" t="s">
        <v>28</v>
      </c>
      <c r="X241" s="32">
        <v>13.6457124780326</v>
      </c>
      <c r="Y241" s="31">
        <v>13.5506174097605</v>
      </c>
      <c r="Z241" s="32" t="s">
        <v>28</v>
      </c>
      <c r="AA241" s="32">
        <v>13.5506174097605</v>
      </c>
      <c r="AB241" s="31">
        <v>13.297564801559</v>
      </c>
      <c r="AC241" s="32" t="s">
        <v>28</v>
      </c>
      <c r="AD241" s="32">
        <v>13.297564801559</v>
      </c>
      <c r="AE241" s="31">
        <v>13.062816082064</v>
      </c>
      <c r="AF241" s="32" t="s">
        <v>28</v>
      </c>
      <c r="AG241" s="32">
        <v>13.062816082064</v>
      </c>
      <c r="AH241" s="31">
        <v>12.9621521187991</v>
      </c>
      <c r="AI241" s="32" t="s">
        <v>28</v>
      </c>
      <c r="AJ241" s="32">
        <v>12.9621521187991</v>
      </c>
    </row>
    <row r="242" spans="1:36" x14ac:dyDescent="0.2">
      <c r="A242" s="30" t="s">
        <v>5</v>
      </c>
      <c r="B242">
        <v>239</v>
      </c>
      <c r="C242" s="37">
        <v>102</v>
      </c>
      <c r="D242" s="70">
        <v>13.5542037815698</v>
      </c>
      <c r="E242" s="70" t="s">
        <v>28</v>
      </c>
      <c r="F242" s="70">
        <v>13.5542037815698</v>
      </c>
      <c r="G242" s="32">
        <v>13.552165133070901</v>
      </c>
      <c r="H242" s="32" t="s">
        <v>28</v>
      </c>
      <c r="I242" s="32">
        <v>13.552165133070901</v>
      </c>
      <c r="J242" s="31">
        <v>13.5282139929488</v>
      </c>
      <c r="K242" s="32" t="s">
        <v>28</v>
      </c>
      <c r="L242" s="32">
        <v>13.5282139929488</v>
      </c>
      <c r="M242" s="31">
        <v>13.524107437258801</v>
      </c>
      <c r="N242" s="32" t="s">
        <v>28</v>
      </c>
      <c r="O242" s="32">
        <v>13.524107437258801</v>
      </c>
      <c r="P242" s="31">
        <v>13.516601494640801</v>
      </c>
      <c r="Q242" s="32" t="s">
        <v>28</v>
      </c>
      <c r="R242" s="32">
        <v>13.516601494640801</v>
      </c>
      <c r="S242" s="31">
        <v>13.4561817276248</v>
      </c>
      <c r="T242" s="32" t="s">
        <v>28</v>
      </c>
      <c r="U242" s="32">
        <v>13.4561817276248</v>
      </c>
      <c r="V242" s="31">
        <v>13.389027135376899</v>
      </c>
      <c r="W242" s="32" t="s">
        <v>28</v>
      </c>
      <c r="X242" s="32">
        <v>13.389027135376899</v>
      </c>
      <c r="Y242" s="31">
        <v>13.297995041713</v>
      </c>
      <c r="Z242" s="32" t="s">
        <v>28</v>
      </c>
      <c r="AA242" s="32">
        <v>13.297995041713</v>
      </c>
      <c r="AB242" s="31">
        <v>13.2514594515008</v>
      </c>
      <c r="AC242" s="32" t="s">
        <v>28</v>
      </c>
      <c r="AD242" s="32">
        <v>13.2514594515008</v>
      </c>
      <c r="AE242" s="31">
        <v>13.2002753108627</v>
      </c>
      <c r="AF242" s="32" t="s">
        <v>28</v>
      </c>
      <c r="AG242" s="32">
        <v>13.2002753108627</v>
      </c>
      <c r="AH242" s="31">
        <v>13.1578019902222</v>
      </c>
      <c r="AI242" s="32" t="s">
        <v>28</v>
      </c>
      <c r="AJ242" s="32">
        <v>13.1578019902222</v>
      </c>
    </row>
    <row r="243" spans="1:36" x14ac:dyDescent="0.2">
      <c r="A243" s="30" t="s">
        <v>5</v>
      </c>
      <c r="B243">
        <v>240</v>
      </c>
      <c r="C243" s="37">
        <v>103</v>
      </c>
      <c r="D243" s="70">
        <v>13.9909030863863</v>
      </c>
      <c r="E243" s="70" t="s">
        <v>28</v>
      </c>
      <c r="F243" s="70">
        <v>13.9909030863863</v>
      </c>
      <c r="G243" s="32">
        <v>13.9909035738748</v>
      </c>
      <c r="H243" s="32" t="s">
        <v>28</v>
      </c>
      <c r="I243" s="32">
        <v>13.9909035738748</v>
      </c>
      <c r="J243" s="31">
        <v>13.9909031576594</v>
      </c>
      <c r="K243" s="32" t="s">
        <v>28</v>
      </c>
      <c r="L243" s="32">
        <v>13.9909031576594</v>
      </c>
      <c r="M243" s="31">
        <v>13.990855096996899</v>
      </c>
      <c r="N243" s="32" t="s">
        <v>28</v>
      </c>
      <c r="O243" s="32">
        <v>13.990855096996899</v>
      </c>
      <c r="P243" s="31">
        <v>13.9908535586636</v>
      </c>
      <c r="Q243" s="32" t="s">
        <v>28</v>
      </c>
      <c r="R243" s="32">
        <v>13.9908535586636</v>
      </c>
      <c r="S243" s="31">
        <v>13.990852809514999</v>
      </c>
      <c r="T243" s="32" t="s">
        <v>28</v>
      </c>
      <c r="U243" s="32">
        <v>13.990852809514999</v>
      </c>
      <c r="V243" s="31">
        <v>13.9909732459242</v>
      </c>
      <c r="W243" s="32" t="s">
        <v>28</v>
      </c>
      <c r="X243" s="32">
        <v>13.9909732459242</v>
      </c>
      <c r="Y243" s="31">
        <v>13.8175375290165</v>
      </c>
      <c r="Z243" s="32" t="s">
        <v>28</v>
      </c>
      <c r="AA243" s="32">
        <v>13.8175375290165</v>
      </c>
      <c r="AB243" s="31">
        <v>13.664789352028899</v>
      </c>
      <c r="AC243" s="32" t="s">
        <v>28</v>
      </c>
      <c r="AD243" s="32">
        <v>13.664789352028899</v>
      </c>
      <c r="AE243" s="31">
        <v>13.5736792813266</v>
      </c>
      <c r="AF243" s="32" t="s">
        <v>28</v>
      </c>
      <c r="AG243" s="32">
        <v>13.5736792813266</v>
      </c>
      <c r="AH243" s="31">
        <v>13.4245538254072</v>
      </c>
      <c r="AI243" s="32" t="s">
        <v>28</v>
      </c>
      <c r="AJ243" s="32">
        <v>13.4245538254072</v>
      </c>
    </row>
    <row r="244" spans="1:36" x14ac:dyDescent="0.2">
      <c r="A244" s="30" t="s">
        <v>5</v>
      </c>
      <c r="B244">
        <v>241</v>
      </c>
      <c r="C244" s="37">
        <v>104</v>
      </c>
      <c r="D244" s="70">
        <v>13.7551591074741</v>
      </c>
      <c r="E244" s="70" t="s">
        <v>28</v>
      </c>
      <c r="F244" s="70">
        <v>13.7551591074741</v>
      </c>
      <c r="G244" s="32">
        <v>13.7508417988963</v>
      </c>
      <c r="H244" s="32" t="s">
        <v>28</v>
      </c>
      <c r="I244" s="32">
        <v>13.7508417988963</v>
      </c>
      <c r="J244" s="31">
        <v>13.730990441227201</v>
      </c>
      <c r="K244" s="32" t="s">
        <v>28</v>
      </c>
      <c r="L244" s="32">
        <v>13.730990441227201</v>
      </c>
      <c r="M244" s="31">
        <v>13.7284444465249</v>
      </c>
      <c r="N244" s="32" t="s">
        <v>28</v>
      </c>
      <c r="O244" s="32">
        <v>13.7284444465249</v>
      </c>
      <c r="P244" s="31">
        <v>13.6966333701683</v>
      </c>
      <c r="Q244" s="32" t="s">
        <v>28</v>
      </c>
      <c r="R244" s="32">
        <v>13.6966333701683</v>
      </c>
      <c r="S244" s="31">
        <v>13.671196722511</v>
      </c>
      <c r="T244" s="32" t="s">
        <v>28</v>
      </c>
      <c r="U244" s="32">
        <v>13.671196722511</v>
      </c>
      <c r="V244" s="31">
        <v>13.6466062239205</v>
      </c>
      <c r="W244" s="32" t="s">
        <v>28</v>
      </c>
      <c r="X244" s="32">
        <v>13.6466062239205</v>
      </c>
      <c r="Y244" s="31">
        <v>13.616076353368401</v>
      </c>
      <c r="Z244" s="32" t="s">
        <v>28</v>
      </c>
      <c r="AA244" s="32">
        <v>13.616076353368401</v>
      </c>
      <c r="AB244" s="31">
        <v>13.6085670515006</v>
      </c>
      <c r="AC244" s="32" t="s">
        <v>28</v>
      </c>
      <c r="AD244" s="32">
        <v>13.6085670515006</v>
      </c>
      <c r="AE244" s="31">
        <v>13.568032088635499</v>
      </c>
      <c r="AF244" s="32" t="s">
        <v>28</v>
      </c>
      <c r="AG244" s="32">
        <v>13.568032088635499</v>
      </c>
      <c r="AH244" s="31">
        <v>13.4295188133888</v>
      </c>
      <c r="AI244" s="32" t="s">
        <v>28</v>
      </c>
      <c r="AJ244" s="32">
        <v>13.4295188133888</v>
      </c>
    </row>
    <row r="245" spans="1:36" x14ac:dyDescent="0.2">
      <c r="A245" s="30" t="s">
        <v>5</v>
      </c>
      <c r="B245">
        <v>242</v>
      </c>
      <c r="C245" s="37">
        <v>105</v>
      </c>
      <c r="D245" s="70">
        <v>15.040491179755501</v>
      </c>
      <c r="E245" s="70" t="s">
        <v>28</v>
      </c>
      <c r="F245" s="70">
        <v>15.040491179755501</v>
      </c>
      <c r="G245" s="32">
        <v>15.0404458726532</v>
      </c>
      <c r="H245" s="32" t="s">
        <v>28</v>
      </c>
      <c r="I245" s="32">
        <v>15.0404458726532</v>
      </c>
      <c r="J245" s="31">
        <v>15.0404397364688</v>
      </c>
      <c r="K245" s="32" t="s">
        <v>28</v>
      </c>
      <c r="L245" s="32">
        <v>15.0404397364688</v>
      </c>
      <c r="M245" s="31">
        <v>15.0386717294873</v>
      </c>
      <c r="N245" s="32" t="s">
        <v>28</v>
      </c>
      <c r="O245" s="32">
        <v>15.0386717294873</v>
      </c>
      <c r="P245" s="31">
        <v>15.033947003795101</v>
      </c>
      <c r="Q245" s="32" t="s">
        <v>28</v>
      </c>
      <c r="R245" s="32">
        <v>15.033947003795101</v>
      </c>
      <c r="S245" s="31">
        <v>15.0304257608285</v>
      </c>
      <c r="T245" s="32" t="s">
        <v>28</v>
      </c>
      <c r="U245" s="32">
        <v>15.0304257608285</v>
      </c>
      <c r="V245" s="31">
        <v>15.0239551794657</v>
      </c>
      <c r="W245" s="32" t="s">
        <v>28</v>
      </c>
      <c r="X245" s="32">
        <v>15.0239551794657</v>
      </c>
      <c r="Y245" s="31">
        <v>15.0208510268354</v>
      </c>
      <c r="Z245" s="32" t="s">
        <v>28</v>
      </c>
      <c r="AA245" s="32">
        <v>15.0208510268354</v>
      </c>
      <c r="AB245" s="31">
        <v>15.0089371243262</v>
      </c>
      <c r="AC245" s="32" t="s">
        <v>28</v>
      </c>
      <c r="AD245" s="32">
        <v>15.0089371243262</v>
      </c>
      <c r="AE245" s="31">
        <v>15.001366005866</v>
      </c>
      <c r="AF245" s="32" t="s">
        <v>28</v>
      </c>
      <c r="AG245" s="32">
        <v>15.001366005866</v>
      </c>
      <c r="AH245" s="31">
        <v>15.000174546123</v>
      </c>
      <c r="AI245" s="32" t="s">
        <v>28</v>
      </c>
      <c r="AJ245" s="32">
        <v>15.000174546123</v>
      </c>
    </row>
    <row r="246" spans="1:36" x14ac:dyDescent="0.2">
      <c r="A246" s="30" t="s">
        <v>6</v>
      </c>
      <c r="B246">
        <v>243</v>
      </c>
      <c r="C246" s="37">
        <v>106</v>
      </c>
      <c r="D246" s="70">
        <v>13.5677131333013</v>
      </c>
      <c r="E246" s="70" t="s">
        <v>28</v>
      </c>
      <c r="F246" s="70">
        <v>13.5677131333013</v>
      </c>
      <c r="G246" s="32">
        <v>13.566167251665</v>
      </c>
      <c r="H246" s="32" t="s">
        <v>28</v>
      </c>
      <c r="I246" s="32">
        <v>13.566167251665</v>
      </c>
      <c r="J246" s="31">
        <v>13.5572728076639</v>
      </c>
      <c r="K246" s="32" t="s">
        <v>28</v>
      </c>
      <c r="L246" s="32">
        <v>13.5572728076639</v>
      </c>
      <c r="M246" s="31">
        <v>13.5503496191028</v>
      </c>
      <c r="N246" s="32" t="s">
        <v>28</v>
      </c>
      <c r="O246" s="32">
        <v>13.5503496191028</v>
      </c>
      <c r="P246" s="31">
        <v>13.5110900422093</v>
      </c>
      <c r="Q246" s="32" t="s">
        <v>28</v>
      </c>
      <c r="R246" s="32">
        <v>13.5110900422093</v>
      </c>
      <c r="S246" s="31">
        <v>13.143023692836699</v>
      </c>
      <c r="T246" s="32" t="s">
        <v>28</v>
      </c>
      <c r="U246" s="32">
        <v>13.143023692836699</v>
      </c>
      <c r="V246" s="31">
        <v>12.729379485715301</v>
      </c>
      <c r="W246" s="32" t="s">
        <v>28</v>
      </c>
      <c r="X246" s="32">
        <v>12.729379485715301</v>
      </c>
      <c r="Y246" s="31">
        <v>11.4472550067866</v>
      </c>
      <c r="Z246" s="32" t="s">
        <v>28</v>
      </c>
      <c r="AA246" s="32">
        <v>11.4472550067866</v>
      </c>
      <c r="AB246" s="31">
        <v>10.316599548296001</v>
      </c>
      <c r="AC246" s="32" t="s">
        <v>28</v>
      </c>
      <c r="AD246" s="32">
        <v>10.316599548296001</v>
      </c>
      <c r="AE246" s="31">
        <v>8.9826484076177397</v>
      </c>
      <c r="AF246" s="32" t="s">
        <v>28</v>
      </c>
      <c r="AG246" s="32">
        <v>8.9826484076177397</v>
      </c>
      <c r="AH246" s="31">
        <v>7.12886029116589</v>
      </c>
      <c r="AI246" s="32" t="s">
        <v>28</v>
      </c>
      <c r="AJ246" s="32">
        <v>7.12886029116589</v>
      </c>
    </row>
    <row r="247" spans="1:36" x14ac:dyDescent="0.2">
      <c r="A247" s="30" t="s">
        <v>6</v>
      </c>
      <c r="B247">
        <v>244</v>
      </c>
      <c r="C247" s="37">
        <v>107</v>
      </c>
      <c r="D247" s="70">
        <v>10.527800237930901</v>
      </c>
      <c r="E247" s="70" t="s">
        <v>28</v>
      </c>
      <c r="F247" s="70">
        <v>10.527800237930901</v>
      </c>
      <c r="G247" s="32">
        <v>10.5087587057319</v>
      </c>
      <c r="H247" s="32" t="s">
        <v>28</v>
      </c>
      <c r="I247" s="32">
        <v>10.5087587057319</v>
      </c>
      <c r="J247" s="31">
        <v>10.483968772647399</v>
      </c>
      <c r="K247" s="32" t="s">
        <v>28</v>
      </c>
      <c r="L247" s="32">
        <v>10.483968772647399</v>
      </c>
      <c r="M247" s="31">
        <v>10.4052457541795</v>
      </c>
      <c r="N247" s="32" t="s">
        <v>28</v>
      </c>
      <c r="O247" s="32">
        <v>10.4052457541795</v>
      </c>
      <c r="P247" s="31">
        <v>10.171484290223701</v>
      </c>
      <c r="Q247" s="32" t="s">
        <v>28</v>
      </c>
      <c r="R247" s="32">
        <v>10.171484290223701</v>
      </c>
      <c r="S247" s="31">
        <v>9.8869929727136494</v>
      </c>
      <c r="T247" s="32" t="s">
        <v>28</v>
      </c>
      <c r="U247" s="32">
        <v>9.8869929727136494</v>
      </c>
      <c r="V247" s="31">
        <v>9.6352804184726306</v>
      </c>
      <c r="W247" s="32" t="s">
        <v>28</v>
      </c>
      <c r="X247" s="32">
        <v>9.6352804184726306</v>
      </c>
      <c r="Y247" s="31">
        <v>9.4244711432701305</v>
      </c>
      <c r="Z247" s="32" t="s">
        <v>28</v>
      </c>
      <c r="AA247" s="32">
        <v>9.4244711432701305</v>
      </c>
      <c r="AB247" s="31">
        <v>9.1387050624207191</v>
      </c>
      <c r="AC247" s="32" t="s">
        <v>28</v>
      </c>
      <c r="AD247" s="32">
        <v>9.1387050624207191</v>
      </c>
      <c r="AE247" s="31">
        <v>8.8474486621576105</v>
      </c>
      <c r="AF247" s="32" t="s">
        <v>28</v>
      </c>
      <c r="AG247" s="32">
        <v>8.8474486621576105</v>
      </c>
      <c r="AH247" s="31">
        <v>8.5571083884318693</v>
      </c>
      <c r="AI247" s="32" t="s">
        <v>28</v>
      </c>
      <c r="AJ247" s="32">
        <v>8.5571083884318693</v>
      </c>
    </row>
    <row r="248" spans="1:36" x14ac:dyDescent="0.2">
      <c r="A248" s="30" t="s">
        <v>6</v>
      </c>
      <c r="B248">
        <v>245</v>
      </c>
      <c r="C248" s="37">
        <v>108</v>
      </c>
      <c r="D248" s="70">
        <v>12.4060844109064</v>
      </c>
      <c r="E248" s="70" t="s">
        <v>28</v>
      </c>
      <c r="F248" s="70">
        <v>12.4060844109064</v>
      </c>
      <c r="G248" s="32">
        <v>12.4031501468616</v>
      </c>
      <c r="H248" s="32" t="s">
        <v>28</v>
      </c>
      <c r="I248" s="32">
        <v>12.4031501468616</v>
      </c>
      <c r="J248" s="31">
        <v>12.403255360441401</v>
      </c>
      <c r="K248" s="32" t="s">
        <v>28</v>
      </c>
      <c r="L248" s="32">
        <v>12.403255360441401</v>
      </c>
      <c r="M248" s="31">
        <v>12.3404531670417</v>
      </c>
      <c r="N248" s="32" t="s">
        <v>28</v>
      </c>
      <c r="O248" s="32">
        <v>12.3404531670417</v>
      </c>
      <c r="P248" s="31">
        <v>12.3083049564571</v>
      </c>
      <c r="Q248" s="32" t="s">
        <v>28</v>
      </c>
      <c r="R248" s="32">
        <v>12.3083049564571</v>
      </c>
      <c r="S248" s="31">
        <v>12.2401831263393</v>
      </c>
      <c r="T248" s="32" t="s">
        <v>28</v>
      </c>
      <c r="U248" s="32">
        <v>12.2401831263393</v>
      </c>
      <c r="V248" s="31">
        <v>12.159020555130001</v>
      </c>
      <c r="W248" s="32" t="s">
        <v>28</v>
      </c>
      <c r="X248" s="32">
        <v>12.159020555130001</v>
      </c>
      <c r="Y248" s="31">
        <v>12.116611938634099</v>
      </c>
      <c r="Z248" s="32" t="s">
        <v>28</v>
      </c>
      <c r="AA248" s="32">
        <v>12.116611938634099</v>
      </c>
      <c r="AB248" s="31">
        <v>12.070533193902699</v>
      </c>
      <c r="AC248" s="32" t="s">
        <v>28</v>
      </c>
      <c r="AD248" s="32">
        <v>12.070533193902699</v>
      </c>
      <c r="AE248" s="31">
        <v>11.8458956129663</v>
      </c>
      <c r="AF248" s="32" t="s">
        <v>28</v>
      </c>
      <c r="AG248" s="32">
        <v>11.8458956129663</v>
      </c>
      <c r="AH248" s="31">
        <v>11.736060718964</v>
      </c>
      <c r="AI248" s="32" t="s">
        <v>28</v>
      </c>
      <c r="AJ248" s="32">
        <v>11.736060718964</v>
      </c>
    </row>
    <row r="249" spans="1:36" x14ac:dyDescent="0.2">
      <c r="A249" s="30" t="s">
        <v>5</v>
      </c>
      <c r="B249">
        <v>246</v>
      </c>
      <c r="C249" s="37">
        <v>109</v>
      </c>
      <c r="D249" s="70">
        <v>13.692825519875299</v>
      </c>
      <c r="E249" s="70" t="s">
        <v>28</v>
      </c>
      <c r="F249" s="70">
        <v>13.692825519875299</v>
      </c>
      <c r="G249" s="32">
        <v>13.6917940921295</v>
      </c>
      <c r="H249" s="32" t="s">
        <v>28</v>
      </c>
      <c r="I249" s="32">
        <v>13.6917940921295</v>
      </c>
      <c r="J249" s="31">
        <v>13.671694720078399</v>
      </c>
      <c r="K249" s="32" t="s">
        <v>28</v>
      </c>
      <c r="L249" s="32">
        <v>13.671694720078399</v>
      </c>
      <c r="M249" s="31">
        <v>13.577251233168401</v>
      </c>
      <c r="N249" s="32" t="s">
        <v>28</v>
      </c>
      <c r="O249" s="32">
        <v>13.577251233168401</v>
      </c>
      <c r="P249" s="31">
        <v>13.4972570454687</v>
      </c>
      <c r="Q249" s="32" t="s">
        <v>28</v>
      </c>
      <c r="R249" s="32">
        <v>13.4972570454687</v>
      </c>
      <c r="S249" s="31">
        <v>13.386001854981</v>
      </c>
      <c r="T249" s="32" t="s">
        <v>28</v>
      </c>
      <c r="U249" s="32">
        <v>13.386001854981</v>
      </c>
      <c r="V249" s="31">
        <v>13.226383344909101</v>
      </c>
      <c r="W249" s="32" t="s">
        <v>28</v>
      </c>
      <c r="X249" s="32">
        <v>13.226383344909101</v>
      </c>
      <c r="Y249" s="31">
        <v>13.1286918947042</v>
      </c>
      <c r="Z249" s="32" t="s">
        <v>28</v>
      </c>
      <c r="AA249" s="32">
        <v>13.1286918947042</v>
      </c>
      <c r="AB249" s="31">
        <v>12.711004968820101</v>
      </c>
      <c r="AC249" s="32" t="s">
        <v>28</v>
      </c>
      <c r="AD249" s="32">
        <v>12.711004968820101</v>
      </c>
      <c r="AE249" s="31">
        <v>12.3761795915941</v>
      </c>
      <c r="AF249" s="32" t="s">
        <v>28</v>
      </c>
      <c r="AG249" s="32">
        <v>12.3761795915941</v>
      </c>
      <c r="AH249" s="31">
        <v>11.880446700136901</v>
      </c>
      <c r="AI249" s="32" t="s">
        <v>28</v>
      </c>
      <c r="AJ249" s="32">
        <v>11.880446700136901</v>
      </c>
    </row>
    <row r="250" spans="1:36" x14ac:dyDescent="0.2">
      <c r="A250" s="30" t="s">
        <v>6</v>
      </c>
      <c r="B250">
        <v>247</v>
      </c>
      <c r="C250" s="37">
        <v>110</v>
      </c>
      <c r="D250" s="70">
        <v>10.813099781575101</v>
      </c>
      <c r="E250" s="70" t="s">
        <v>28</v>
      </c>
      <c r="F250" s="70">
        <v>10.813099781575101</v>
      </c>
      <c r="G250" s="32">
        <v>10.811268215465301</v>
      </c>
      <c r="H250" s="32" t="s">
        <v>28</v>
      </c>
      <c r="I250" s="32">
        <v>10.811268215465301</v>
      </c>
      <c r="J250" s="31">
        <v>10.8110810455373</v>
      </c>
      <c r="K250" s="32" t="s">
        <v>28</v>
      </c>
      <c r="L250" s="32">
        <v>10.8110810455373</v>
      </c>
      <c r="M250" s="31">
        <v>10.7907812642897</v>
      </c>
      <c r="N250" s="32" t="s">
        <v>28</v>
      </c>
      <c r="O250" s="32">
        <v>10.7907812642897</v>
      </c>
      <c r="P250" s="31">
        <v>10.742551339578499</v>
      </c>
      <c r="Q250" s="32" t="s">
        <v>28</v>
      </c>
      <c r="R250" s="32">
        <v>10.742551339578499</v>
      </c>
      <c r="S250" s="31">
        <v>10.7120683431393</v>
      </c>
      <c r="T250" s="32" t="s">
        <v>28</v>
      </c>
      <c r="U250" s="32">
        <v>10.7120683431393</v>
      </c>
      <c r="V250" s="31">
        <v>10.6113759291337</v>
      </c>
      <c r="W250" s="32" t="s">
        <v>28</v>
      </c>
      <c r="X250" s="32">
        <v>10.6113759291337</v>
      </c>
      <c r="Y250" s="31">
        <v>10.4239607136548</v>
      </c>
      <c r="Z250" s="32" t="s">
        <v>28</v>
      </c>
      <c r="AA250" s="32">
        <v>10.4239607136548</v>
      </c>
      <c r="AB250" s="31">
        <v>10.1989783157946</v>
      </c>
      <c r="AC250" s="32" t="s">
        <v>28</v>
      </c>
      <c r="AD250" s="32">
        <v>10.1989783157946</v>
      </c>
      <c r="AE250" s="31">
        <v>9.8897717210338705</v>
      </c>
      <c r="AF250" s="32" t="s">
        <v>28</v>
      </c>
      <c r="AG250" s="32">
        <v>9.8897717210338705</v>
      </c>
      <c r="AH250" s="31">
        <v>9.6247463120163896</v>
      </c>
      <c r="AI250" s="32" t="s">
        <v>28</v>
      </c>
      <c r="AJ250" s="32">
        <v>9.6247463120163896</v>
      </c>
    </row>
    <row r="251" spans="1:36" x14ac:dyDescent="0.2">
      <c r="A251" s="30" t="s">
        <v>5</v>
      </c>
      <c r="B251">
        <v>248</v>
      </c>
      <c r="C251" s="37">
        <v>111</v>
      </c>
      <c r="D251" s="70">
        <v>12.762143429803899</v>
      </c>
      <c r="E251" s="70" t="s">
        <v>28</v>
      </c>
      <c r="F251" s="70">
        <v>12.762143429803899</v>
      </c>
      <c r="G251" s="32">
        <v>12.742847096672399</v>
      </c>
      <c r="H251" s="32" t="s">
        <v>28</v>
      </c>
      <c r="I251" s="32">
        <v>12.742847096672399</v>
      </c>
      <c r="J251" s="31">
        <v>12.515641835468299</v>
      </c>
      <c r="K251" s="32" t="s">
        <v>28</v>
      </c>
      <c r="L251" s="32">
        <v>12.515641835468299</v>
      </c>
      <c r="M251" s="31">
        <v>12.428735754709599</v>
      </c>
      <c r="N251" s="32" t="s">
        <v>28</v>
      </c>
      <c r="O251" s="32">
        <v>12.428735754709599</v>
      </c>
      <c r="P251" s="31">
        <v>12.385709144307601</v>
      </c>
      <c r="Q251" s="32" t="s">
        <v>28</v>
      </c>
      <c r="R251" s="32">
        <v>12.385709144307601</v>
      </c>
      <c r="S251" s="31">
        <v>12.3760498842103</v>
      </c>
      <c r="T251" s="32" t="s">
        <v>28</v>
      </c>
      <c r="U251" s="32">
        <v>12.3760498842103</v>
      </c>
      <c r="V251" s="31">
        <v>12.3488603738598</v>
      </c>
      <c r="W251" s="32" t="s">
        <v>28</v>
      </c>
      <c r="X251" s="32">
        <v>12.3488603738598</v>
      </c>
      <c r="Y251" s="31">
        <v>12.2686049452499</v>
      </c>
      <c r="Z251" s="32" t="s">
        <v>28</v>
      </c>
      <c r="AA251" s="32">
        <v>12.2686049452499</v>
      </c>
      <c r="AB251" s="31">
        <v>12.2389666769581</v>
      </c>
      <c r="AC251" s="32" t="s">
        <v>28</v>
      </c>
      <c r="AD251" s="32">
        <v>12.2389666769581</v>
      </c>
      <c r="AE251" s="31">
        <v>12.1663542045524</v>
      </c>
      <c r="AF251" s="32" t="s">
        <v>28</v>
      </c>
      <c r="AG251" s="32">
        <v>12.1663542045524</v>
      </c>
      <c r="AH251" s="31">
        <v>12.0372102035821</v>
      </c>
      <c r="AI251" s="32" t="s">
        <v>28</v>
      </c>
      <c r="AJ251" s="32">
        <v>12.0372102035821</v>
      </c>
    </row>
    <row r="252" spans="1:36" x14ac:dyDescent="0.2">
      <c r="A252" s="30" t="s">
        <v>5</v>
      </c>
      <c r="B252">
        <v>249</v>
      </c>
      <c r="C252" s="37">
        <v>112</v>
      </c>
      <c r="D252" s="70">
        <v>11.0263849949944</v>
      </c>
      <c r="E252" s="70" t="s">
        <v>28</v>
      </c>
      <c r="F252" s="70">
        <v>11.0263849949944</v>
      </c>
      <c r="G252" s="32">
        <v>11.0264576185183</v>
      </c>
      <c r="H252" s="32" t="s">
        <v>28</v>
      </c>
      <c r="I252" s="32">
        <v>11.0264576185183</v>
      </c>
      <c r="J252" s="31">
        <v>11.0258203050115</v>
      </c>
      <c r="K252" s="32" t="s">
        <v>28</v>
      </c>
      <c r="L252" s="32">
        <v>11.0258203050115</v>
      </c>
      <c r="M252" s="31">
        <v>11.023047352076</v>
      </c>
      <c r="N252" s="32" t="s">
        <v>28</v>
      </c>
      <c r="O252" s="32">
        <v>11.023047352076</v>
      </c>
      <c r="P252" s="31">
        <v>11.021025631497601</v>
      </c>
      <c r="Q252" s="32" t="s">
        <v>28</v>
      </c>
      <c r="R252" s="32">
        <v>11.021025631497601</v>
      </c>
      <c r="S252" s="31">
        <v>11.0194422412135</v>
      </c>
      <c r="T252" s="32" t="s">
        <v>28</v>
      </c>
      <c r="U252" s="32">
        <v>11.0194422412135</v>
      </c>
      <c r="V252" s="31">
        <v>11.0011748935546</v>
      </c>
      <c r="W252" s="32" t="s">
        <v>28</v>
      </c>
      <c r="X252" s="32">
        <v>11.0011748935546</v>
      </c>
      <c r="Y252" s="31">
        <v>11.0009047590989</v>
      </c>
      <c r="Z252" s="32" t="s">
        <v>28</v>
      </c>
      <c r="AA252" s="32">
        <v>11.0009047590989</v>
      </c>
      <c r="AB252" s="31">
        <v>10.977400525762199</v>
      </c>
      <c r="AC252" s="32" t="s">
        <v>28</v>
      </c>
      <c r="AD252" s="32">
        <v>10.977400525762199</v>
      </c>
      <c r="AE252" s="31">
        <v>10.9486547694113</v>
      </c>
      <c r="AF252" s="32" t="s">
        <v>28</v>
      </c>
      <c r="AG252" s="32">
        <v>10.9486547694113</v>
      </c>
      <c r="AH252" s="31">
        <v>10.848478246260299</v>
      </c>
      <c r="AI252" s="32" t="s">
        <v>28</v>
      </c>
      <c r="AJ252" s="32">
        <v>10.848478246260299</v>
      </c>
    </row>
    <row r="253" spans="1:36" x14ac:dyDescent="0.2">
      <c r="A253" s="30" t="s">
        <v>5</v>
      </c>
      <c r="B253">
        <v>250</v>
      </c>
      <c r="C253" s="37">
        <v>113</v>
      </c>
      <c r="D253" s="70">
        <v>15.409017108743701</v>
      </c>
      <c r="E253" s="70" t="s">
        <v>28</v>
      </c>
      <c r="F253" s="70">
        <v>15.409017108743701</v>
      </c>
      <c r="G253" s="32">
        <v>15.402829274891101</v>
      </c>
      <c r="H253" s="32" t="s">
        <v>28</v>
      </c>
      <c r="I253" s="32">
        <v>15.402829274891101</v>
      </c>
      <c r="J253" s="31">
        <v>15.400295824293799</v>
      </c>
      <c r="K253" s="32" t="s">
        <v>28</v>
      </c>
      <c r="L253" s="32">
        <v>15.400295824293799</v>
      </c>
      <c r="M253" s="31">
        <v>15.3475978622419</v>
      </c>
      <c r="N253" s="32" t="s">
        <v>28</v>
      </c>
      <c r="O253" s="32">
        <v>15.3475978622419</v>
      </c>
      <c r="P253" s="31">
        <v>15.1172437225145</v>
      </c>
      <c r="Q253" s="32" t="s">
        <v>28</v>
      </c>
      <c r="R253" s="32">
        <v>15.1172437225145</v>
      </c>
      <c r="S253" s="31">
        <v>14.7568872694654</v>
      </c>
      <c r="T253" s="32" t="s">
        <v>28</v>
      </c>
      <c r="U253" s="32">
        <v>14.7568872694654</v>
      </c>
      <c r="V253" s="31">
        <v>14.281645431643801</v>
      </c>
      <c r="W253" s="32" t="s">
        <v>28</v>
      </c>
      <c r="X253" s="32">
        <v>14.281645431643801</v>
      </c>
      <c r="Y253" s="31">
        <v>13.990816013609299</v>
      </c>
      <c r="Z253" s="32" t="s">
        <v>28</v>
      </c>
      <c r="AA253" s="32">
        <v>13.990816013609299</v>
      </c>
      <c r="AB253" s="31">
        <v>13.6582020551027</v>
      </c>
      <c r="AC253" s="32" t="s">
        <v>28</v>
      </c>
      <c r="AD253" s="32">
        <v>13.6582020551027</v>
      </c>
      <c r="AE253" s="31">
        <v>13.4170546170847</v>
      </c>
      <c r="AF253" s="32" t="s">
        <v>28</v>
      </c>
      <c r="AG253" s="32">
        <v>13.4170546170847</v>
      </c>
      <c r="AH253" s="31">
        <v>12.918412699218401</v>
      </c>
      <c r="AI253" s="32" t="s">
        <v>28</v>
      </c>
      <c r="AJ253" s="32">
        <v>12.918412699218401</v>
      </c>
    </row>
    <row r="254" spans="1:36" x14ac:dyDescent="0.2">
      <c r="A254" s="30" t="s">
        <v>5</v>
      </c>
      <c r="B254">
        <v>251</v>
      </c>
      <c r="C254" s="37">
        <v>114</v>
      </c>
      <c r="D254" s="70">
        <v>14.6488752218294</v>
      </c>
      <c r="E254" s="70" t="s">
        <v>28</v>
      </c>
      <c r="F254" s="70">
        <v>14.6488752218294</v>
      </c>
      <c r="G254" s="32">
        <v>14.6430925121584</v>
      </c>
      <c r="H254" s="32" t="s">
        <v>28</v>
      </c>
      <c r="I254" s="32">
        <v>14.6430925121584</v>
      </c>
      <c r="J254" s="31">
        <v>14.6302335885823</v>
      </c>
      <c r="K254" s="32" t="s">
        <v>28</v>
      </c>
      <c r="L254" s="32">
        <v>14.6302335885823</v>
      </c>
      <c r="M254" s="31">
        <v>14.622468395476099</v>
      </c>
      <c r="N254" s="32" t="s">
        <v>28</v>
      </c>
      <c r="O254" s="32">
        <v>14.622468395476099</v>
      </c>
      <c r="P254" s="31">
        <v>14.6045834358485</v>
      </c>
      <c r="Q254" s="32" t="s">
        <v>28</v>
      </c>
      <c r="R254" s="32">
        <v>14.6045834358485</v>
      </c>
      <c r="S254" s="31">
        <v>14.559143451996199</v>
      </c>
      <c r="T254" s="32" t="s">
        <v>28</v>
      </c>
      <c r="U254" s="32">
        <v>14.559143451996199</v>
      </c>
      <c r="V254" s="31">
        <v>14.5136562720371</v>
      </c>
      <c r="W254" s="32" t="s">
        <v>28</v>
      </c>
      <c r="X254" s="32">
        <v>14.5136562720371</v>
      </c>
      <c r="Y254" s="31">
        <v>14.316767537431399</v>
      </c>
      <c r="Z254" s="32" t="s">
        <v>28</v>
      </c>
      <c r="AA254" s="32">
        <v>14.316767537431399</v>
      </c>
      <c r="AB254" s="31">
        <v>14.1345545888072</v>
      </c>
      <c r="AC254" s="32" t="s">
        <v>28</v>
      </c>
      <c r="AD254" s="32">
        <v>14.1345545888072</v>
      </c>
      <c r="AE254" s="31">
        <v>13.755806679642101</v>
      </c>
      <c r="AF254" s="32" t="s">
        <v>28</v>
      </c>
      <c r="AG254" s="32">
        <v>13.755806679642101</v>
      </c>
      <c r="AH254" s="31">
        <v>13.5225155374015</v>
      </c>
      <c r="AI254" s="32" t="s">
        <v>28</v>
      </c>
      <c r="AJ254" s="32">
        <v>13.5225155374015</v>
      </c>
    </row>
    <row r="255" spans="1:36" ht="17" thickBot="1" x14ac:dyDescent="0.25">
      <c r="A255" s="34" t="s">
        <v>5</v>
      </c>
      <c r="B255" s="26">
        <v>252</v>
      </c>
      <c r="C255" s="38">
        <v>115</v>
      </c>
      <c r="D255" s="71">
        <v>12.385187528725099</v>
      </c>
      <c r="E255" s="71" t="s">
        <v>28</v>
      </c>
      <c r="F255" s="71">
        <v>12.385187528725099</v>
      </c>
      <c r="G255" s="40">
        <v>12.3839825103782</v>
      </c>
      <c r="H255" s="40" t="s">
        <v>28</v>
      </c>
      <c r="I255" s="40">
        <v>12.3839825103782</v>
      </c>
      <c r="J255" s="39">
        <v>12.381121111671201</v>
      </c>
      <c r="K255" s="40" t="s">
        <v>28</v>
      </c>
      <c r="L255" s="40">
        <v>12.381121111671201</v>
      </c>
      <c r="M255" s="39">
        <v>12.3785274257146</v>
      </c>
      <c r="N255" s="40" t="s">
        <v>28</v>
      </c>
      <c r="O255" s="40">
        <v>12.3785274257146</v>
      </c>
      <c r="P255" s="39">
        <v>12.369605401240999</v>
      </c>
      <c r="Q255" s="40" t="s">
        <v>28</v>
      </c>
      <c r="R255" s="40">
        <v>12.369605401240999</v>
      </c>
      <c r="S255" s="39">
        <v>12.3590002970098</v>
      </c>
      <c r="T255" s="40" t="s">
        <v>28</v>
      </c>
      <c r="U255" s="40">
        <v>12.3590002970098</v>
      </c>
      <c r="V255" s="39">
        <v>12.3499189706935</v>
      </c>
      <c r="W255" s="40" t="s">
        <v>28</v>
      </c>
      <c r="X255" s="40">
        <v>12.3499189706935</v>
      </c>
      <c r="Y255" s="39">
        <v>12.3437972215768</v>
      </c>
      <c r="Z255" s="40" t="s">
        <v>28</v>
      </c>
      <c r="AA255" s="40">
        <v>12.3437972215768</v>
      </c>
      <c r="AB255" s="39">
        <v>12.3133386225688</v>
      </c>
      <c r="AC255" s="40" t="s">
        <v>28</v>
      </c>
      <c r="AD255" s="40">
        <v>12.3133386225688</v>
      </c>
      <c r="AE255" s="39">
        <v>12.2857647135405</v>
      </c>
      <c r="AF255" s="40" t="s">
        <v>28</v>
      </c>
      <c r="AG255" s="40">
        <v>12.2857647135405</v>
      </c>
      <c r="AH255" s="39">
        <v>12.2839145260712</v>
      </c>
      <c r="AI255" s="40" t="s">
        <v>28</v>
      </c>
      <c r="AJ255" s="40">
        <v>12.2839145260712</v>
      </c>
    </row>
    <row r="256" spans="1:36" x14ac:dyDescent="0.2">
      <c r="B256" s="93" t="s">
        <v>23</v>
      </c>
      <c r="C256" s="41" t="s">
        <v>12</v>
      </c>
      <c r="D256" s="43">
        <f t="shared" ref="D256:F256" si="0">AVERAGE(D4:D255)</f>
        <v>12.521545929515348</v>
      </c>
      <c r="E256" s="42" t="e">
        <f t="shared" si="0"/>
        <v>#DIV/0!</v>
      </c>
      <c r="F256" s="42">
        <f t="shared" si="0"/>
        <v>12.521545929515348</v>
      </c>
      <c r="G256" s="43">
        <f t="shared" ref="G256:AJ256" si="1">AVERAGE(G4:G255)</f>
        <v>12.493181643367604</v>
      </c>
      <c r="H256" s="42" t="e">
        <f t="shared" si="1"/>
        <v>#DIV/0!</v>
      </c>
      <c r="I256" s="42">
        <f t="shared" si="1"/>
        <v>12.493181643367604</v>
      </c>
      <c r="J256" s="43">
        <f t="shared" si="1"/>
        <v>12.446379835623413</v>
      </c>
      <c r="K256" s="42" t="e">
        <f t="shared" si="1"/>
        <v>#DIV/0!</v>
      </c>
      <c r="L256" s="42">
        <f t="shared" si="1"/>
        <v>12.446379835623413</v>
      </c>
      <c r="M256" s="43">
        <f t="shared" si="1"/>
        <v>12.364970550951432</v>
      </c>
      <c r="N256" s="42" t="e">
        <f t="shared" si="1"/>
        <v>#DIV/0!</v>
      </c>
      <c r="O256" s="42">
        <f t="shared" si="1"/>
        <v>12.364970550951432</v>
      </c>
      <c r="P256" s="43">
        <f t="shared" si="1"/>
        <v>12.243171575685309</v>
      </c>
      <c r="Q256" s="42" t="e">
        <f t="shared" si="1"/>
        <v>#DIV/0!</v>
      </c>
      <c r="R256" s="42">
        <f t="shared" si="1"/>
        <v>12.243171575685309</v>
      </c>
      <c r="S256" s="43">
        <f t="shared" si="1"/>
        <v>12.095827488031398</v>
      </c>
      <c r="T256" s="42" t="e">
        <f t="shared" si="1"/>
        <v>#DIV/0!</v>
      </c>
      <c r="U256" s="42">
        <f t="shared" si="1"/>
        <v>12.095827488031398</v>
      </c>
      <c r="V256" s="43">
        <f t="shared" si="1"/>
        <v>11.913111176394988</v>
      </c>
      <c r="W256" s="42" t="e">
        <f t="shared" si="1"/>
        <v>#DIV/0!</v>
      </c>
      <c r="X256" s="42">
        <f t="shared" si="1"/>
        <v>11.913111176394988</v>
      </c>
      <c r="Y256" s="43">
        <f t="shared" si="1"/>
        <v>11.71073262848517</v>
      </c>
      <c r="Z256" s="42" t="e">
        <f t="shared" si="1"/>
        <v>#DIV/0!</v>
      </c>
      <c r="AA256" s="42">
        <f t="shared" si="1"/>
        <v>11.71073262848517</v>
      </c>
      <c r="AB256" s="43">
        <f t="shared" si="1"/>
        <v>11.491258338724126</v>
      </c>
      <c r="AC256" s="42" t="e">
        <f t="shared" si="1"/>
        <v>#DIV/0!</v>
      </c>
      <c r="AD256" s="42">
        <f t="shared" si="1"/>
        <v>11.491258338724126</v>
      </c>
      <c r="AE256" s="43">
        <f t="shared" si="1"/>
        <v>11.250059115531554</v>
      </c>
      <c r="AF256" s="42" t="e">
        <f t="shared" si="1"/>
        <v>#DIV/0!</v>
      </c>
      <c r="AG256" s="42">
        <f t="shared" si="1"/>
        <v>11.250059115531554</v>
      </c>
      <c r="AH256" s="43">
        <f t="shared" si="1"/>
        <v>10.987295382980554</v>
      </c>
      <c r="AI256" s="42" t="e">
        <f t="shared" si="1"/>
        <v>#DIV/0!</v>
      </c>
      <c r="AJ256" s="42">
        <f t="shared" si="1"/>
        <v>10.987295382980554</v>
      </c>
    </row>
    <row r="257" spans="2:36" x14ac:dyDescent="0.2">
      <c r="B257" s="93"/>
      <c r="C257" s="41" t="s">
        <v>13</v>
      </c>
      <c r="D257" s="43">
        <f t="shared" ref="D257:F257" si="2">STDEVA(D4:D255)</f>
        <v>2.0496832771376585</v>
      </c>
      <c r="E257" s="42">
        <f t="shared" si="2"/>
        <v>0</v>
      </c>
      <c r="F257" s="42">
        <f t="shared" si="2"/>
        <v>2.0496832771376585</v>
      </c>
      <c r="G257" s="43">
        <f t="shared" ref="G257:AJ257" si="3">STDEVA(G4:G255)</f>
        <v>2.0443106689094717</v>
      </c>
      <c r="H257" s="42">
        <f t="shared" si="3"/>
        <v>0</v>
      </c>
      <c r="I257" s="42">
        <f t="shared" si="3"/>
        <v>2.0443106689094717</v>
      </c>
      <c r="J257" s="43">
        <f t="shared" si="3"/>
        <v>2.0460622346493493</v>
      </c>
      <c r="K257" s="42">
        <f t="shared" si="3"/>
        <v>0</v>
      </c>
      <c r="L257" s="42">
        <f t="shared" si="3"/>
        <v>2.0460622346493493</v>
      </c>
      <c r="M257" s="43">
        <f t="shared" si="3"/>
        <v>2.055462827032347</v>
      </c>
      <c r="N257" s="42">
        <f t="shared" si="3"/>
        <v>0</v>
      </c>
      <c r="O257" s="42">
        <f t="shared" si="3"/>
        <v>2.055462827032347</v>
      </c>
      <c r="P257" s="43">
        <f t="shared" si="3"/>
        <v>2.0784953254473937</v>
      </c>
      <c r="Q257" s="42">
        <f t="shared" si="3"/>
        <v>0</v>
      </c>
      <c r="R257" s="42">
        <f t="shared" si="3"/>
        <v>2.0784953254473937</v>
      </c>
      <c r="S257" s="43">
        <f t="shared" si="3"/>
        <v>2.1164756746486573</v>
      </c>
      <c r="T257" s="42">
        <f t="shared" si="3"/>
        <v>0</v>
      </c>
      <c r="U257" s="42">
        <f t="shared" si="3"/>
        <v>2.1164756746486573</v>
      </c>
      <c r="V257" s="43">
        <f t="shared" si="3"/>
        <v>2.1737248219751817</v>
      </c>
      <c r="W257" s="42">
        <f t="shared" si="3"/>
        <v>0</v>
      </c>
      <c r="X257" s="42">
        <f t="shared" si="3"/>
        <v>2.1737248219751817</v>
      </c>
      <c r="Y257" s="43">
        <f t="shared" si="3"/>
        <v>2.2430439620916389</v>
      </c>
      <c r="Z257" s="42">
        <f t="shared" si="3"/>
        <v>0</v>
      </c>
      <c r="AA257" s="42">
        <f t="shared" si="3"/>
        <v>2.2430439620916389</v>
      </c>
      <c r="AB257" s="43">
        <f t="shared" si="3"/>
        <v>2.3240264497906264</v>
      </c>
      <c r="AC257" s="42">
        <f t="shared" si="3"/>
        <v>0</v>
      </c>
      <c r="AD257" s="42">
        <f t="shared" si="3"/>
        <v>2.3240264497906264</v>
      </c>
      <c r="AE257" s="43">
        <f t="shared" si="3"/>
        <v>2.4301860864518363</v>
      </c>
      <c r="AF257" s="42">
        <f t="shared" si="3"/>
        <v>0</v>
      </c>
      <c r="AG257" s="42">
        <f t="shared" si="3"/>
        <v>2.4301860864518363</v>
      </c>
      <c r="AH257" s="43">
        <f t="shared" si="3"/>
        <v>2.5430938645208561</v>
      </c>
      <c r="AI257" s="42">
        <f t="shared" si="3"/>
        <v>0</v>
      </c>
      <c r="AJ257" s="42">
        <f t="shared" si="3"/>
        <v>2.5430938645208561</v>
      </c>
    </row>
    <row r="258" spans="2:36" x14ac:dyDescent="0.2">
      <c r="B258" s="93"/>
      <c r="C258" s="41" t="s">
        <v>14</v>
      </c>
      <c r="D258" s="43">
        <f t="shared" ref="D258:F258" si="4">MAX(D4:D255)</f>
        <v>18.9526751366088</v>
      </c>
      <c r="E258" s="42">
        <f t="shared" si="4"/>
        <v>0</v>
      </c>
      <c r="F258" s="42">
        <f t="shared" si="4"/>
        <v>18.9526751366088</v>
      </c>
      <c r="G258" s="43">
        <f t="shared" ref="G258:AJ258" si="5">MAX(G4:G255)</f>
        <v>18.772568930721501</v>
      </c>
      <c r="H258" s="42">
        <f t="shared" si="5"/>
        <v>0</v>
      </c>
      <c r="I258" s="42">
        <f t="shared" si="5"/>
        <v>18.772568930721501</v>
      </c>
      <c r="J258" s="43">
        <f t="shared" si="5"/>
        <v>18.291062458239601</v>
      </c>
      <c r="K258" s="42">
        <f t="shared" si="5"/>
        <v>0</v>
      </c>
      <c r="L258" s="42">
        <f t="shared" si="5"/>
        <v>18.291062458239601</v>
      </c>
      <c r="M258" s="43">
        <f t="shared" si="5"/>
        <v>17.460965829803101</v>
      </c>
      <c r="N258" s="42">
        <f t="shared" si="5"/>
        <v>0</v>
      </c>
      <c r="O258" s="42">
        <f t="shared" si="5"/>
        <v>17.460965829803101</v>
      </c>
      <c r="P258" s="43">
        <f t="shared" si="5"/>
        <v>16.832101566654199</v>
      </c>
      <c r="Q258" s="42">
        <f t="shared" si="5"/>
        <v>0</v>
      </c>
      <c r="R258" s="42">
        <f t="shared" si="5"/>
        <v>16.832101566654199</v>
      </c>
      <c r="S258" s="43">
        <f t="shared" si="5"/>
        <v>16.773529081442302</v>
      </c>
      <c r="T258" s="42">
        <f t="shared" si="5"/>
        <v>0</v>
      </c>
      <c r="U258" s="42">
        <f t="shared" si="5"/>
        <v>16.773529081442302</v>
      </c>
      <c r="V258" s="43">
        <f t="shared" si="5"/>
        <v>16.7012579571524</v>
      </c>
      <c r="W258" s="42">
        <f t="shared" si="5"/>
        <v>0</v>
      </c>
      <c r="X258" s="42">
        <f t="shared" si="5"/>
        <v>16.7012579571524</v>
      </c>
      <c r="Y258" s="43">
        <f t="shared" si="5"/>
        <v>16.569239030018998</v>
      </c>
      <c r="Z258" s="42">
        <f t="shared" si="5"/>
        <v>0</v>
      </c>
      <c r="AA258" s="42">
        <f t="shared" si="5"/>
        <v>16.569239030018998</v>
      </c>
      <c r="AB258" s="43">
        <f t="shared" si="5"/>
        <v>16.464555826435902</v>
      </c>
      <c r="AC258" s="42">
        <f t="shared" si="5"/>
        <v>0</v>
      </c>
      <c r="AD258" s="42">
        <f t="shared" si="5"/>
        <v>16.464555826435902</v>
      </c>
      <c r="AE258" s="43">
        <f t="shared" si="5"/>
        <v>16.3909812288328</v>
      </c>
      <c r="AF258" s="42">
        <f t="shared" si="5"/>
        <v>0</v>
      </c>
      <c r="AG258" s="42">
        <f t="shared" si="5"/>
        <v>16.3909812288328</v>
      </c>
      <c r="AH258" s="43">
        <f t="shared" si="5"/>
        <v>16.272995862707301</v>
      </c>
      <c r="AI258" s="42">
        <f t="shared" si="5"/>
        <v>0</v>
      </c>
      <c r="AJ258" s="42">
        <f t="shared" si="5"/>
        <v>16.272995862707301</v>
      </c>
    </row>
    <row r="259" spans="2:36" x14ac:dyDescent="0.2">
      <c r="B259" s="93"/>
      <c r="C259" s="41" t="s">
        <v>15</v>
      </c>
      <c r="D259" s="43">
        <f t="shared" ref="D259:F259" si="6">MIN(D4:D255)</f>
        <v>5.99333782695492</v>
      </c>
      <c r="E259" s="42">
        <f t="shared" si="6"/>
        <v>0</v>
      </c>
      <c r="F259" s="42">
        <f t="shared" si="6"/>
        <v>5.99333782695492</v>
      </c>
      <c r="G259" s="43">
        <f t="shared" ref="G259:AJ259" si="7">MIN(G4:G255)</f>
        <v>5.9753713761546203</v>
      </c>
      <c r="H259" s="42">
        <f t="shared" si="7"/>
        <v>0</v>
      </c>
      <c r="I259" s="42">
        <f t="shared" si="7"/>
        <v>5.9753713761546203</v>
      </c>
      <c r="J259" s="43">
        <f t="shared" si="7"/>
        <v>5.9384835822553201</v>
      </c>
      <c r="K259" s="42">
        <f t="shared" si="7"/>
        <v>0</v>
      </c>
      <c r="L259" s="42">
        <f t="shared" si="7"/>
        <v>5.9384835822553201</v>
      </c>
      <c r="M259" s="43">
        <f t="shared" si="7"/>
        <v>5.9138952463883099</v>
      </c>
      <c r="N259" s="42">
        <f t="shared" si="7"/>
        <v>0</v>
      </c>
      <c r="O259" s="42">
        <f t="shared" si="7"/>
        <v>5.9138952463883099</v>
      </c>
      <c r="P259" s="43">
        <f t="shared" si="7"/>
        <v>5.8856637859963099</v>
      </c>
      <c r="Q259" s="42">
        <f t="shared" si="7"/>
        <v>0</v>
      </c>
      <c r="R259" s="42">
        <f t="shared" si="7"/>
        <v>5.8856637859963099</v>
      </c>
      <c r="S259" s="43">
        <f t="shared" si="7"/>
        <v>5.8078616829916996</v>
      </c>
      <c r="T259" s="42">
        <f t="shared" si="7"/>
        <v>0</v>
      </c>
      <c r="U259" s="42">
        <f t="shared" si="7"/>
        <v>5.8078616829916996</v>
      </c>
      <c r="V259" s="43">
        <f t="shared" si="7"/>
        <v>5.3223136688782704</v>
      </c>
      <c r="W259" s="42">
        <f t="shared" si="7"/>
        <v>0</v>
      </c>
      <c r="X259" s="42">
        <f t="shared" si="7"/>
        <v>5.3223136688782704</v>
      </c>
      <c r="Y259" s="43">
        <f t="shared" si="7"/>
        <v>4.8781696994611696</v>
      </c>
      <c r="Z259" s="42">
        <f t="shared" si="7"/>
        <v>0</v>
      </c>
      <c r="AA259" s="42">
        <f t="shared" si="7"/>
        <v>4.8781696994611696</v>
      </c>
      <c r="AB259" s="43">
        <f t="shared" si="7"/>
        <v>4.4652114447990199</v>
      </c>
      <c r="AC259" s="42">
        <f t="shared" si="7"/>
        <v>0</v>
      </c>
      <c r="AD259" s="42">
        <f t="shared" si="7"/>
        <v>4.4652114447990199</v>
      </c>
      <c r="AE259" s="43">
        <f t="shared" si="7"/>
        <v>3.9396876046955001</v>
      </c>
      <c r="AF259" s="42">
        <f t="shared" si="7"/>
        <v>0</v>
      </c>
      <c r="AG259" s="42">
        <f t="shared" si="7"/>
        <v>3.9396876046955001</v>
      </c>
      <c r="AH259" s="43">
        <f t="shared" si="7"/>
        <v>3.4351963922086699</v>
      </c>
      <c r="AI259" s="42">
        <f t="shared" si="7"/>
        <v>0</v>
      </c>
      <c r="AJ259" s="42">
        <f t="shared" si="7"/>
        <v>3.4351963922086699</v>
      </c>
    </row>
    <row r="260" spans="2:36" ht="17" thickBot="1" x14ac:dyDescent="0.25">
      <c r="B260" s="94"/>
      <c r="C260" s="44" t="s">
        <v>16</v>
      </c>
      <c r="D260" s="46">
        <f t="shared" ref="D260:F260" si="8">MEDIAN(D4:D255)</f>
        <v>12.552928639849251</v>
      </c>
      <c r="E260" s="45" t="e">
        <f t="shared" si="8"/>
        <v>#NUM!</v>
      </c>
      <c r="F260" s="45">
        <f t="shared" si="8"/>
        <v>12.552928639849251</v>
      </c>
      <c r="G260" s="46">
        <f t="shared" ref="G260:AJ260" si="9">MEDIAN(G4:G255)</f>
        <v>12.552323048451399</v>
      </c>
      <c r="H260" s="45" t="e">
        <f t="shared" si="9"/>
        <v>#NUM!</v>
      </c>
      <c r="I260" s="45">
        <f t="shared" si="9"/>
        <v>12.552323048451399</v>
      </c>
      <c r="J260" s="46">
        <f t="shared" si="9"/>
        <v>12.5457432641984</v>
      </c>
      <c r="K260" s="45" t="e">
        <f t="shared" si="9"/>
        <v>#NUM!</v>
      </c>
      <c r="L260" s="45">
        <f t="shared" si="9"/>
        <v>12.5457432641984</v>
      </c>
      <c r="M260" s="46">
        <f t="shared" si="9"/>
        <v>12.51059654425225</v>
      </c>
      <c r="N260" s="45" t="e">
        <f t="shared" si="9"/>
        <v>#NUM!</v>
      </c>
      <c r="O260" s="45">
        <f t="shared" si="9"/>
        <v>12.51059654425225</v>
      </c>
      <c r="P260" s="46">
        <f t="shared" si="9"/>
        <v>12.434818225067801</v>
      </c>
      <c r="Q260" s="45" t="e">
        <f t="shared" si="9"/>
        <v>#NUM!</v>
      </c>
      <c r="R260" s="45">
        <f t="shared" si="9"/>
        <v>12.434818225067801</v>
      </c>
      <c r="S260" s="46">
        <f t="shared" si="9"/>
        <v>12.356676874910349</v>
      </c>
      <c r="T260" s="45" t="e">
        <f t="shared" si="9"/>
        <v>#NUM!</v>
      </c>
      <c r="U260" s="45">
        <f t="shared" si="9"/>
        <v>12.356676874910349</v>
      </c>
      <c r="V260" s="46">
        <f t="shared" si="9"/>
        <v>12.21952371369545</v>
      </c>
      <c r="W260" s="45" t="e">
        <f t="shared" si="9"/>
        <v>#NUM!</v>
      </c>
      <c r="X260" s="45">
        <f t="shared" si="9"/>
        <v>12.21952371369545</v>
      </c>
      <c r="Y260" s="46">
        <f t="shared" si="9"/>
        <v>12.0973157821967</v>
      </c>
      <c r="Z260" s="45" t="e">
        <f t="shared" si="9"/>
        <v>#NUM!</v>
      </c>
      <c r="AA260" s="45">
        <f t="shared" si="9"/>
        <v>12.0973157821967</v>
      </c>
      <c r="AB260" s="46">
        <f t="shared" si="9"/>
        <v>11.84353708489045</v>
      </c>
      <c r="AC260" s="45" t="e">
        <f t="shared" si="9"/>
        <v>#NUM!</v>
      </c>
      <c r="AD260" s="45">
        <f t="shared" si="9"/>
        <v>11.84353708489045</v>
      </c>
      <c r="AE260" s="46">
        <f t="shared" si="9"/>
        <v>11.5825384187258</v>
      </c>
      <c r="AF260" s="45" t="e">
        <f t="shared" si="9"/>
        <v>#NUM!</v>
      </c>
      <c r="AG260" s="45">
        <f t="shared" si="9"/>
        <v>11.5825384187258</v>
      </c>
      <c r="AH260" s="46">
        <f t="shared" si="9"/>
        <v>11.25149196501795</v>
      </c>
      <c r="AI260" s="45" t="e">
        <f t="shared" si="9"/>
        <v>#NUM!</v>
      </c>
      <c r="AJ260" s="45">
        <f t="shared" si="9"/>
        <v>11.25149196501795</v>
      </c>
    </row>
    <row r="261" spans="2:36" x14ac:dyDescent="0.2">
      <c r="B261" s="95" t="s">
        <v>24</v>
      </c>
      <c r="C261" s="41" t="s">
        <v>12</v>
      </c>
      <c r="D261" s="31">
        <f t="shared" ref="D261:F261" si="10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13.066255980533116</v>
      </c>
      <c r="E261" s="47" t="e">
        <f t="shared" si="10"/>
        <v>#DIV/0!</v>
      </c>
      <c r="F261" s="47">
        <f t="shared" si="10"/>
        <v>13.066255980533116</v>
      </c>
      <c r="G261" s="31">
        <f t="shared" ref="G261:AJ261" si="11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13.045103123871366</v>
      </c>
      <c r="H261" s="47" t="e">
        <f t="shared" si="11"/>
        <v>#DIV/0!</v>
      </c>
      <c r="I261" s="47">
        <f t="shared" si="11"/>
        <v>13.045103123871366</v>
      </c>
      <c r="J261" s="31">
        <f t="shared" si="11"/>
        <v>13.00593593410556</v>
      </c>
      <c r="K261" s="47" t="e">
        <f t="shared" si="11"/>
        <v>#DIV/0!</v>
      </c>
      <c r="L261" s="47">
        <f t="shared" si="11"/>
        <v>13.00593593410556</v>
      </c>
      <c r="M261" s="31">
        <f t="shared" si="11"/>
        <v>12.938896424468254</v>
      </c>
      <c r="N261" s="47" t="e">
        <f t="shared" si="11"/>
        <v>#DIV/0!</v>
      </c>
      <c r="O261" s="47">
        <f t="shared" si="11"/>
        <v>12.938896424468254</v>
      </c>
      <c r="P261" s="31">
        <f t="shared" si="11"/>
        <v>12.830558503148664</v>
      </c>
      <c r="Q261" s="47" t="e">
        <f t="shared" si="11"/>
        <v>#DIV/0!</v>
      </c>
      <c r="R261" s="47">
        <f t="shared" si="11"/>
        <v>12.830558503148664</v>
      </c>
      <c r="S261" s="31">
        <f t="shared" si="11"/>
        <v>12.703816824027328</v>
      </c>
      <c r="T261" s="47" t="e">
        <f t="shared" si="11"/>
        <v>#DIV/0!</v>
      </c>
      <c r="U261" s="47">
        <f t="shared" si="11"/>
        <v>12.703816824027328</v>
      </c>
      <c r="V261" s="31">
        <f t="shared" si="11"/>
        <v>12.554634678517493</v>
      </c>
      <c r="W261" s="47" t="e">
        <f t="shared" si="11"/>
        <v>#DIV/0!</v>
      </c>
      <c r="X261" s="47">
        <f t="shared" si="11"/>
        <v>12.554634678517493</v>
      </c>
      <c r="Y261" s="31">
        <f t="shared" si="11"/>
        <v>12.379842974313307</v>
      </c>
      <c r="Z261" s="47" t="e">
        <f t="shared" si="11"/>
        <v>#DIV/0!</v>
      </c>
      <c r="AA261" s="47">
        <f t="shared" si="11"/>
        <v>12.379842974313307</v>
      </c>
      <c r="AB261" s="31">
        <f t="shared" si="11"/>
        <v>12.191586523751548</v>
      </c>
      <c r="AC261" s="47" t="e">
        <f t="shared" si="11"/>
        <v>#DIV/0!</v>
      </c>
      <c r="AD261" s="47">
        <f t="shared" si="11"/>
        <v>12.191586523751548</v>
      </c>
      <c r="AE261" s="31">
        <f t="shared" si="11"/>
        <v>11.970797160798599</v>
      </c>
      <c r="AF261" s="47" t="e">
        <f t="shared" si="11"/>
        <v>#DIV/0!</v>
      </c>
      <c r="AG261" s="47">
        <f t="shared" si="11"/>
        <v>11.970797160798599</v>
      </c>
      <c r="AH261" s="31">
        <f t="shared" si="11"/>
        <v>11.735995238483111</v>
      </c>
      <c r="AI261" s="47" t="e">
        <f t="shared" si="11"/>
        <v>#DIV/0!</v>
      </c>
      <c r="AJ261" s="47">
        <f t="shared" si="11"/>
        <v>11.735995238483111</v>
      </c>
    </row>
    <row r="262" spans="2:36" x14ac:dyDescent="0.2">
      <c r="B262" s="89"/>
      <c r="C262" s="41" t="s">
        <v>13</v>
      </c>
      <c r="D262" s="43">
        <f t="shared" ref="D262:F262" si="12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1.7197460129988036</v>
      </c>
      <c r="E262" s="42" t="e">
        <f t="shared" si="12"/>
        <v>#DIV/0!</v>
      </c>
      <c r="F262" s="42">
        <f t="shared" si="12"/>
        <v>1.7197460129988036</v>
      </c>
      <c r="G262" s="43">
        <f t="shared" ref="G262:AJ262" si="13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1.7181829512296238</v>
      </c>
      <c r="H262" s="42" t="e">
        <f t="shared" si="13"/>
        <v>#DIV/0!</v>
      </c>
      <c r="I262" s="42">
        <f t="shared" si="13"/>
        <v>1.7181829512296238</v>
      </c>
      <c r="J262" s="43">
        <f t="shared" si="13"/>
        <v>1.7018732522809044</v>
      </c>
      <c r="K262" s="42" t="e">
        <f t="shared" si="13"/>
        <v>#DIV/0!</v>
      </c>
      <c r="L262" s="42">
        <f t="shared" si="13"/>
        <v>1.7018732522809044</v>
      </c>
      <c r="M262" s="43">
        <f t="shared" si="13"/>
        <v>1.6816918831356999</v>
      </c>
      <c r="N262" s="42" t="e">
        <f t="shared" si="13"/>
        <v>#DIV/0!</v>
      </c>
      <c r="O262" s="42">
        <f t="shared" si="13"/>
        <v>1.6816918831356999</v>
      </c>
      <c r="P262" s="43">
        <f t="shared" si="13"/>
        <v>1.6723243628329079</v>
      </c>
      <c r="Q262" s="42" t="e">
        <f t="shared" si="13"/>
        <v>#DIV/0!</v>
      </c>
      <c r="R262" s="42">
        <f t="shared" si="13"/>
        <v>1.6723243628329079</v>
      </c>
      <c r="S262" s="43">
        <f t="shared" si="13"/>
        <v>1.6767667856297619</v>
      </c>
      <c r="T262" s="42" t="e">
        <f t="shared" si="13"/>
        <v>#DIV/0!</v>
      </c>
      <c r="U262" s="42">
        <f t="shared" si="13"/>
        <v>1.6767667856297619</v>
      </c>
      <c r="V262" s="43">
        <f t="shared" si="13"/>
        <v>1.7126058476934927</v>
      </c>
      <c r="W262" s="42" t="e">
        <f t="shared" si="13"/>
        <v>#DIV/0!</v>
      </c>
      <c r="X262" s="42">
        <f t="shared" si="13"/>
        <v>1.7126058476934927</v>
      </c>
      <c r="Y262" s="43">
        <f t="shared" si="13"/>
        <v>1.7765529609864097</v>
      </c>
      <c r="Z262" s="42" t="e">
        <f t="shared" si="13"/>
        <v>#DIV/0!</v>
      </c>
      <c r="AA262" s="42">
        <f t="shared" si="13"/>
        <v>1.7765529609864097</v>
      </c>
      <c r="AB262" s="43">
        <f t="shared" si="13"/>
        <v>1.8486795181771551</v>
      </c>
      <c r="AC262" s="42" t="e">
        <f t="shared" si="13"/>
        <v>#DIV/0!</v>
      </c>
      <c r="AD262" s="42">
        <f t="shared" si="13"/>
        <v>1.8486795181771551</v>
      </c>
      <c r="AE262" s="43">
        <f t="shared" si="13"/>
        <v>1.9705861810051004</v>
      </c>
      <c r="AF262" s="42" t="e">
        <f t="shared" si="13"/>
        <v>#DIV/0!</v>
      </c>
      <c r="AG262" s="42">
        <f t="shared" si="13"/>
        <v>1.9705861810051004</v>
      </c>
      <c r="AH262" s="43">
        <f t="shared" si="13"/>
        <v>2.0889104146828217</v>
      </c>
      <c r="AI262" s="42" t="e">
        <f t="shared" si="13"/>
        <v>#DIV/0!</v>
      </c>
      <c r="AJ262" s="42">
        <f t="shared" si="13"/>
        <v>2.0889104146828217</v>
      </c>
    </row>
    <row r="263" spans="2:36" x14ac:dyDescent="0.2">
      <c r="B263" s="89"/>
      <c r="C263" s="41" t="s">
        <v>14</v>
      </c>
      <c r="D263" s="43">
        <f t="shared" ref="D263:F263" si="14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18.9526751366088</v>
      </c>
      <c r="E263" s="42">
        <f t="shared" si="14"/>
        <v>0</v>
      </c>
      <c r="F263" s="42">
        <f t="shared" si="14"/>
        <v>18.9526751366088</v>
      </c>
      <c r="G263" s="43">
        <f t="shared" ref="G263:AJ263" si="15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18.772568930721501</v>
      </c>
      <c r="H263" s="42">
        <f t="shared" si="15"/>
        <v>0</v>
      </c>
      <c r="I263" s="42">
        <f t="shared" si="15"/>
        <v>18.772568930721501</v>
      </c>
      <c r="J263" s="43">
        <f t="shared" si="15"/>
        <v>18.291062458239601</v>
      </c>
      <c r="K263" s="42">
        <f t="shared" si="15"/>
        <v>0</v>
      </c>
      <c r="L263" s="42">
        <f t="shared" si="15"/>
        <v>18.291062458239601</v>
      </c>
      <c r="M263" s="43">
        <f t="shared" si="15"/>
        <v>17.460965829803101</v>
      </c>
      <c r="N263" s="42">
        <f t="shared" si="15"/>
        <v>0</v>
      </c>
      <c r="O263" s="42">
        <f t="shared" si="15"/>
        <v>17.460965829803101</v>
      </c>
      <c r="P263" s="43">
        <f t="shared" si="15"/>
        <v>16.832101566654199</v>
      </c>
      <c r="Q263" s="42">
        <f t="shared" si="15"/>
        <v>0</v>
      </c>
      <c r="R263" s="42">
        <f t="shared" si="15"/>
        <v>16.832101566654199</v>
      </c>
      <c r="S263" s="43">
        <f t="shared" si="15"/>
        <v>16.773529081442302</v>
      </c>
      <c r="T263" s="42">
        <f t="shared" si="15"/>
        <v>0</v>
      </c>
      <c r="U263" s="42">
        <f t="shared" si="15"/>
        <v>16.773529081442302</v>
      </c>
      <c r="V263" s="43">
        <f t="shared" si="15"/>
        <v>16.7012579571524</v>
      </c>
      <c r="W263" s="42">
        <f t="shared" si="15"/>
        <v>0</v>
      </c>
      <c r="X263" s="42">
        <f t="shared" si="15"/>
        <v>16.7012579571524</v>
      </c>
      <c r="Y263" s="43">
        <f t="shared" si="15"/>
        <v>16.569239030018998</v>
      </c>
      <c r="Z263" s="42">
        <f t="shared" si="15"/>
        <v>0</v>
      </c>
      <c r="AA263" s="42">
        <f t="shared" si="15"/>
        <v>16.569239030018998</v>
      </c>
      <c r="AB263" s="43">
        <f t="shared" si="15"/>
        <v>16.464555826435902</v>
      </c>
      <c r="AC263" s="42">
        <f t="shared" si="15"/>
        <v>0</v>
      </c>
      <c r="AD263" s="42">
        <f t="shared" si="15"/>
        <v>16.464555826435902</v>
      </c>
      <c r="AE263" s="43">
        <f t="shared" si="15"/>
        <v>16.3909812288328</v>
      </c>
      <c r="AF263" s="42">
        <f t="shared" si="15"/>
        <v>0</v>
      </c>
      <c r="AG263" s="42">
        <f t="shared" si="15"/>
        <v>16.3909812288328</v>
      </c>
      <c r="AH263" s="43">
        <f t="shared" si="15"/>
        <v>16.272995862707301</v>
      </c>
      <c r="AI263" s="42">
        <f t="shared" si="15"/>
        <v>0</v>
      </c>
      <c r="AJ263" s="42">
        <f t="shared" si="15"/>
        <v>16.272995862707301</v>
      </c>
    </row>
    <row r="264" spans="2:36" x14ac:dyDescent="0.2">
      <c r="B264" s="89"/>
      <c r="C264" s="41" t="s">
        <v>15</v>
      </c>
      <c r="D264" s="43">
        <f t="shared" ref="D264:F264" si="16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6.3566494973003103</v>
      </c>
      <c r="E264" s="42">
        <f t="shared" si="16"/>
        <v>0</v>
      </c>
      <c r="F264" s="42">
        <f t="shared" si="16"/>
        <v>6.3566494973003103</v>
      </c>
      <c r="G264" s="43">
        <f t="shared" ref="G264:AJ264" si="17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6.3367287439297204</v>
      </c>
      <c r="H264" s="42">
        <f t="shared" si="17"/>
        <v>0</v>
      </c>
      <c r="I264" s="42">
        <f t="shared" si="17"/>
        <v>6.3367287439297204</v>
      </c>
      <c r="J264" s="43">
        <f t="shared" si="17"/>
        <v>6.3279793457285596</v>
      </c>
      <c r="K264" s="42">
        <f t="shared" si="17"/>
        <v>0</v>
      </c>
      <c r="L264" s="42">
        <f t="shared" si="17"/>
        <v>6.3279793457285596</v>
      </c>
      <c r="M264" s="43">
        <f t="shared" si="17"/>
        <v>6.28755959907219</v>
      </c>
      <c r="N264" s="42">
        <f t="shared" si="17"/>
        <v>0</v>
      </c>
      <c r="O264" s="42">
        <f t="shared" si="17"/>
        <v>6.28755959907219</v>
      </c>
      <c r="P264" s="43">
        <f t="shared" si="17"/>
        <v>6.2211772025245002</v>
      </c>
      <c r="Q264" s="42">
        <f t="shared" si="17"/>
        <v>0</v>
      </c>
      <c r="R264" s="42">
        <f t="shared" si="17"/>
        <v>6.2211772025245002</v>
      </c>
      <c r="S264" s="43">
        <f t="shared" si="17"/>
        <v>6.1151109780673796</v>
      </c>
      <c r="T264" s="42">
        <f t="shared" si="17"/>
        <v>0</v>
      </c>
      <c r="U264" s="42">
        <f t="shared" si="17"/>
        <v>6.1151109780673796</v>
      </c>
      <c r="V264" s="43">
        <f t="shared" si="17"/>
        <v>6.0309836799131098</v>
      </c>
      <c r="W264" s="42">
        <f t="shared" si="17"/>
        <v>0</v>
      </c>
      <c r="X264" s="42">
        <f t="shared" si="17"/>
        <v>6.0309836799131098</v>
      </c>
      <c r="Y264" s="43">
        <f t="shared" si="17"/>
        <v>5.8919314921436401</v>
      </c>
      <c r="Z264" s="42">
        <f t="shared" si="17"/>
        <v>0</v>
      </c>
      <c r="AA264" s="42">
        <f t="shared" si="17"/>
        <v>5.8919314921436401</v>
      </c>
      <c r="AB264" s="43">
        <f t="shared" si="17"/>
        <v>5.7450717626079797</v>
      </c>
      <c r="AC264" s="42">
        <f t="shared" si="17"/>
        <v>0</v>
      </c>
      <c r="AD264" s="42">
        <f t="shared" si="17"/>
        <v>5.7450717626079797</v>
      </c>
      <c r="AE264" s="43">
        <f t="shared" si="17"/>
        <v>4.9016546517941304</v>
      </c>
      <c r="AF264" s="42">
        <f t="shared" si="17"/>
        <v>0</v>
      </c>
      <c r="AG264" s="42">
        <f t="shared" si="17"/>
        <v>4.9016546517941304</v>
      </c>
      <c r="AH264" s="43">
        <f t="shared" si="17"/>
        <v>3.9148723738811602</v>
      </c>
      <c r="AI264" s="42">
        <f t="shared" si="17"/>
        <v>0</v>
      </c>
      <c r="AJ264" s="42">
        <f t="shared" si="17"/>
        <v>3.9148723738811602</v>
      </c>
    </row>
    <row r="265" spans="2:36" ht="17" thickBot="1" x14ac:dyDescent="0.25">
      <c r="B265" s="90"/>
      <c r="C265" s="44" t="s">
        <v>16</v>
      </c>
      <c r="D265" s="46">
        <f t="shared" ref="D265:F265" si="18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13.102044420815801</v>
      </c>
      <c r="E265" s="45" t="e">
        <f t="shared" si="18"/>
        <v>#NUM!</v>
      </c>
      <c r="F265" s="45">
        <f t="shared" si="18"/>
        <v>13.102044420815801</v>
      </c>
      <c r="G265" s="46">
        <f t="shared" ref="G265:AJ265" si="19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13.098733484904249</v>
      </c>
      <c r="H265" s="45" t="e">
        <f t="shared" si="19"/>
        <v>#NUM!</v>
      </c>
      <c r="I265" s="45">
        <f t="shared" si="19"/>
        <v>13.098733484904249</v>
      </c>
      <c r="J265" s="46">
        <f t="shared" si="19"/>
        <v>13.0878362758842</v>
      </c>
      <c r="K265" s="45" t="e">
        <f t="shared" si="19"/>
        <v>#NUM!</v>
      </c>
      <c r="L265" s="45">
        <f t="shared" si="19"/>
        <v>13.0878362758842</v>
      </c>
      <c r="M265" s="46">
        <f t="shared" si="19"/>
        <v>13.001558016552401</v>
      </c>
      <c r="N265" s="45" t="e">
        <f t="shared" si="19"/>
        <v>#NUM!</v>
      </c>
      <c r="O265" s="45">
        <f t="shared" si="19"/>
        <v>13.001558016552401</v>
      </c>
      <c r="P265" s="46">
        <f t="shared" si="19"/>
        <v>12.925734365950149</v>
      </c>
      <c r="Q265" s="45" t="e">
        <f t="shared" si="19"/>
        <v>#NUM!</v>
      </c>
      <c r="R265" s="45">
        <f t="shared" si="19"/>
        <v>12.925734365950149</v>
      </c>
      <c r="S265" s="46">
        <f t="shared" si="19"/>
        <v>12.715339520047049</v>
      </c>
      <c r="T265" s="45" t="e">
        <f t="shared" si="19"/>
        <v>#NUM!</v>
      </c>
      <c r="U265" s="45">
        <f t="shared" si="19"/>
        <v>12.715339520047049</v>
      </c>
      <c r="V265" s="46">
        <f t="shared" si="19"/>
        <v>12.620398699341649</v>
      </c>
      <c r="W265" s="45" t="e">
        <f t="shared" si="19"/>
        <v>#NUM!</v>
      </c>
      <c r="X265" s="45">
        <f t="shared" si="19"/>
        <v>12.620398699341649</v>
      </c>
      <c r="Y265" s="46">
        <f t="shared" si="19"/>
        <v>12.49774869686</v>
      </c>
      <c r="Z265" s="45" t="e">
        <f t="shared" si="19"/>
        <v>#NUM!</v>
      </c>
      <c r="AA265" s="45">
        <f t="shared" si="19"/>
        <v>12.49774869686</v>
      </c>
      <c r="AB265" s="46">
        <f t="shared" si="19"/>
        <v>12.235038681841001</v>
      </c>
      <c r="AC265" s="45" t="e">
        <f t="shared" si="19"/>
        <v>#NUM!</v>
      </c>
      <c r="AD265" s="45">
        <f t="shared" si="19"/>
        <v>12.235038681841001</v>
      </c>
      <c r="AE265" s="46">
        <f t="shared" si="19"/>
        <v>12.11175447980375</v>
      </c>
      <c r="AF265" s="45" t="e">
        <f t="shared" si="19"/>
        <v>#NUM!</v>
      </c>
      <c r="AG265" s="45">
        <f t="shared" si="19"/>
        <v>12.11175447980375</v>
      </c>
      <c r="AH265" s="46">
        <f t="shared" si="19"/>
        <v>12.017346089210401</v>
      </c>
      <c r="AI265" s="45" t="e">
        <f t="shared" si="19"/>
        <v>#NUM!</v>
      </c>
      <c r="AJ265" s="45">
        <f t="shared" si="19"/>
        <v>12.017346089210401</v>
      </c>
    </row>
    <row r="266" spans="2:36" x14ac:dyDescent="0.2">
      <c r="B266" s="88" t="s">
        <v>25</v>
      </c>
      <c r="C266" s="41" t="s">
        <v>12</v>
      </c>
      <c r="D266" s="53">
        <f t="shared" ref="D266:F266" si="20">AVERAGE(D4,D25,D31,D35,D45,D51,D52,D61,D65,D75,D77,D83,D86,D92,D93,D96,D104,D109,D123,D124,D125,D128,D132,D134,D139,D143,D146,D151,D160,D164,D171,D181,D184,D185,D186,D195,D198,D201,D208,D209,D215,D216,D217,D223,D225,D232,D246,D247,D248,D250)</f>
        <v>11.741643336793878</v>
      </c>
      <c r="E266" s="42" t="e">
        <f t="shared" si="20"/>
        <v>#DIV/0!</v>
      </c>
      <c r="F266" s="54">
        <f t="shared" si="20"/>
        <v>11.741643336793878</v>
      </c>
      <c r="G266" s="53">
        <f t="shared" ref="G266:AJ266" si="21">AVERAGE(G4,G25,G31,G35,G45,G51,G52,G61,G65,G75,G77,G83,G86,G92,G93,G96,G104,G109,G123,G124,G125,G128,G132,G134,G139,G143,G146,G151,G160,G164,G171,G181,G184,G185,G186,G195,G198,G201,G208,G209,G215,G216,G217,G223,G225,G232,G246,G247,G248,G250)</f>
        <v>11.708365232126468</v>
      </c>
      <c r="H266" s="42" t="e">
        <f t="shared" si="21"/>
        <v>#DIV/0!</v>
      </c>
      <c r="I266" s="54">
        <f t="shared" si="21"/>
        <v>11.708365232126468</v>
      </c>
      <c r="J266" s="53">
        <f t="shared" si="21"/>
        <v>11.649117113844438</v>
      </c>
      <c r="K266" s="42" t="e">
        <f t="shared" si="21"/>
        <v>#DIV/0!</v>
      </c>
      <c r="L266" s="54">
        <f t="shared" si="21"/>
        <v>11.649117113844438</v>
      </c>
      <c r="M266" s="53">
        <f t="shared" si="21"/>
        <v>11.54851114419071</v>
      </c>
      <c r="N266" s="42" t="e">
        <f t="shared" si="21"/>
        <v>#DIV/0!</v>
      </c>
      <c r="O266" s="54">
        <f t="shared" si="21"/>
        <v>11.54851114419071</v>
      </c>
      <c r="P266" s="53">
        <f t="shared" si="21"/>
        <v>11.400651015111416</v>
      </c>
      <c r="Q266" s="42" t="e">
        <f t="shared" si="21"/>
        <v>#DIV/0!</v>
      </c>
      <c r="R266" s="54">
        <f t="shared" si="21"/>
        <v>11.400651015111416</v>
      </c>
      <c r="S266" s="53">
        <f t="shared" si="21"/>
        <v>11.236666520746924</v>
      </c>
      <c r="T266" s="42" t="e">
        <f t="shared" si="21"/>
        <v>#DIV/0!</v>
      </c>
      <c r="U266" s="54">
        <f t="shared" si="21"/>
        <v>11.236666520746924</v>
      </c>
      <c r="V266" s="53">
        <f t="shared" si="21"/>
        <v>11.027355734489902</v>
      </c>
      <c r="W266" s="42" t="e">
        <f t="shared" si="21"/>
        <v>#DIV/0!</v>
      </c>
      <c r="X266" s="54">
        <f t="shared" si="21"/>
        <v>11.027355734489902</v>
      </c>
      <c r="Y266" s="53">
        <f t="shared" si="21"/>
        <v>10.787215687452042</v>
      </c>
      <c r="Z266" s="42" t="e">
        <f t="shared" si="21"/>
        <v>#DIV/0!</v>
      </c>
      <c r="AA266" s="54">
        <f t="shared" si="21"/>
        <v>10.787215687452042</v>
      </c>
      <c r="AB266" s="53">
        <f t="shared" si="21"/>
        <v>10.517926747936377</v>
      </c>
      <c r="AC266" s="42" t="e">
        <f t="shared" si="21"/>
        <v>#DIV/0!</v>
      </c>
      <c r="AD266" s="54">
        <f t="shared" si="21"/>
        <v>10.517926747936377</v>
      </c>
      <c r="AE266" s="53">
        <f t="shared" si="21"/>
        <v>10.21849042893605</v>
      </c>
      <c r="AF266" s="42" t="e">
        <f t="shared" si="21"/>
        <v>#DIV/0!</v>
      </c>
      <c r="AG266" s="54">
        <f t="shared" si="21"/>
        <v>10.21849042893605</v>
      </c>
      <c r="AH266" s="53">
        <f t="shared" si="21"/>
        <v>9.897120098550733</v>
      </c>
      <c r="AI266" s="42" t="e">
        <f t="shared" si="21"/>
        <v>#DIV/0!</v>
      </c>
      <c r="AJ266" s="54">
        <f t="shared" si="21"/>
        <v>9.897120098550733</v>
      </c>
    </row>
    <row r="267" spans="2:36" x14ac:dyDescent="0.2">
      <c r="B267" s="89"/>
      <c r="C267" s="41" t="s">
        <v>13</v>
      </c>
      <c r="D267" s="43">
        <f t="shared" ref="D267:F267" si="22">STDEV(D4,D25,D31,D35,D45,D51,D52,D61,D65,D75,D77,D83,D86,D92,D93,D96,D104,D109,D123,D124,D125,D128,D132,D134,D139,D143,D146,D151,D160,D164,D171,D181,D184,D185,D186,D195,D198,D201,D208,D209,D215,D216,D217,D223,D225,D232,D246,D247,D248,D250)</f>
        <v>2.039413538234105</v>
      </c>
      <c r="E267" s="42" t="e">
        <f t="shared" si="22"/>
        <v>#DIV/0!</v>
      </c>
      <c r="F267" s="42">
        <f t="shared" si="22"/>
        <v>2.039413538234105</v>
      </c>
      <c r="G267" s="43">
        <f t="shared" ref="G267:AJ267" si="23">STDEV(G4,G25,G31,G35,G45,G51,G52,G61,G65,G75,G77,G83,G86,G92,G93,G96,G104,G109,G123,G124,G125,G128,G132,G134,G139,G143,G146,G151,G160,G164,G171,G181,G184,G185,G186,G195,G198,G201,G208,G209,G215,G216,G217,G223,G225,G232,G246,G247,G248,G250)</f>
        <v>2.052035176322057</v>
      </c>
      <c r="H267" s="42" t="e">
        <f t="shared" si="23"/>
        <v>#DIV/0!</v>
      </c>
      <c r="I267" s="42">
        <f t="shared" si="23"/>
        <v>2.052035176322057</v>
      </c>
      <c r="J267" s="43">
        <f t="shared" si="23"/>
        <v>2.0827753625674825</v>
      </c>
      <c r="K267" s="42" t="e">
        <f t="shared" si="23"/>
        <v>#DIV/0!</v>
      </c>
      <c r="L267" s="42">
        <f t="shared" si="23"/>
        <v>2.0827753625674825</v>
      </c>
      <c r="M267" s="43">
        <f t="shared" si="23"/>
        <v>2.1270132749217714</v>
      </c>
      <c r="N267" s="42" t="e">
        <f t="shared" si="23"/>
        <v>#DIV/0!</v>
      </c>
      <c r="O267" s="42">
        <f t="shared" si="23"/>
        <v>2.1270132749217714</v>
      </c>
      <c r="P267" s="43">
        <f t="shared" si="23"/>
        <v>2.1708190280905426</v>
      </c>
      <c r="Q267" s="42" t="e">
        <f t="shared" si="23"/>
        <v>#DIV/0!</v>
      </c>
      <c r="R267" s="42">
        <f t="shared" si="23"/>
        <v>2.1708190280905426</v>
      </c>
      <c r="S267" s="43">
        <f t="shared" si="23"/>
        <v>2.2440434212703186</v>
      </c>
      <c r="T267" s="42" t="e">
        <f t="shared" si="23"/>
        <v>#DIV/0!</v>
      </c>
      <c r="U267" s="42">
        <f t="shared" si="23"/>
        <v>2.2440434212703186</v>
      </c>
      <c r="V267" s="43">
        <f t="shared" si="23"/>
        <v>2.3347071424601986</v>
      </c>
      <c r="W267" s="42" t="e">
        <f t="shared" si="23"/>
        <v>#DIV/0!</v>
      </c>
      <c r="X267" s="42">
        <f t="shared" si="23"/>
        <v>2.3347071424601986</v>
      </c>
      <c r="Y267" s="43">
        <f t="shared" si="23"/>
        <v>2.3910774290782553</v>
      </c>
      <c r="Z267" s="42" t="e">
        <f t="shared" si="23"/>
        <v>#DIV/0!</v>
      </c>
      <c r="AA267" s="42">
        <f t="shared" si="23"/>
        <v>2.3910774290782553</v>
      </c>
      <c r="AB267" s="43">
        <f t="shared" si="23"/>
        <v>2.4869642783186885</v>
      </c>
      <c r="AC267" s="42" t="e">
        <f t="shared" si="23"/>
        <v>#DIV/0!</v>
      </c>
      <c r="AD267" s="42">
        <f t="shared" si="23"/>
        <v>2.4869642783186885</v>
      </c>
      <c r="AE267" s="43">
        <f t="shared" si="23"/>
        <v>2.5846141151186082</v>
      </c>
      <c r="AF267" s="42" t="e">
        <f t="shared" si="23"/>
        <v>#DIV/0!</v>
      </c>
      <c r="AG267" s="42">
        <f t="shared" si="23"/>
        <v>2.5846141151186082</v>
      </c>
      <c r="AH267" s="43">
        <f t="shared" si="23"/>
        <v>2.7029799154385894</v>
      </c>
      <c r="AI267" s="42" t="e">
        <f t="shared" si="23"/>
        <v>#DIV/0!</v>
      </c>
      <c r="AJ267" s="42">
        <f t="shared" si="23"/>
        <v>2.7029799154385894</v>
      </c>
    </row>
    <row r="268" spans="2:36" x14ac:dyDescent="0.2">
      <c r="B268" s="89"/>
      <c r="C268" s="41" t="s">
        <v>14</v>
      </c>
      <c r="D268" s="43">
        <f t="shared" ref="D268:F268" si="24">MAX(D4,D25,D31,D35,D45,D51,D52,D61,D65,D75,D77,D83,D86,D92,D93,D96,D104,D109,D123,D124,D125,D128,D132,D134,D139,D143,D146,D151,D160,D164,D171,D181,D184,D185,D186,D195,D198,D201,D208,D209,D215,D216,D217,D223,D225,D232,D246,D247,D248,D250)</f>
        <v>15.867950602977499</v>
      </c>
      <c r="E268" s="42">
        <f t="shared" si="24"/>
        <v>0</v>
      </c>
      <c r="F268" s="42">
        <f t="shared" si="24"/>
        <v>15.867950602977499</v>
      </c>
      <c r="G268" s="43">
        <f t="shared" ref="G268:AJ268" si="25">MAX(G4,G25,G31,G35,G45,G51,G52,G61,G65,G75,G77,G83,G86,G92,G93,G96,G104,G109,G123,G124,G125,G128,G132,G134,G139,G143,G146,G151,G160,G164,G171,G181,G184,G185,G186,G195,G198,G201,G208,G209,G215,G216,G217,G223,G225,G232,G246,G247,G248,G250)</f>
        <v>15.8664930977501</v>
      </c>
      <c r="H268" s="42">
        <f t="shared" si="25"/>
        <v>0</v>
      </c>
      <c r="I268" s="42">
        <f t="shared" si="25"/>
        <v>15.8664930977501</v>
      </c>
      <c r="J268" s="43">
        <f t="shared" si="25"/>
        <v>15.8655633992628</v>
      </c>
      <c r="K268" s="42">
        <f t="shared" si="25"/>
        <v>0</v>
      </c>
      <c r="L268" s="42">
        <f t="shared" si="25"/>
        <v>15.8655633992628</v>
      </c>
      <c r="M268" s="43">
        <f t="shared" si="25"/>
        <v>15.8639733681701</v>
      </c>
      <c r="N268" s="42">
        <f t="shared" si="25"/>
        <v>0</v>
      </c>
      <c r="O268" s="42">
        <f t="shared" si="25"/>
        <v>15.8639733681701</v>
      </c>
      <c r="P268" s="43">
        <f t="shared" si="25"/>
        <v>15.856789856526801</v>
      </c>
      <c r="Q268" s="42">
        <f t="shared" si="25"/>
        <v>0</v>
      </c>
      <c r="R268" s="42">
        <f t="shared" si="25"/>
        <v>15.856789856526801</v>
      </c>
      <c r="S268" s="43">
        <f t="shared" si="25"/>
        <v>15.7895438894042</v>
      </c>
      <c r="T268" s="42">
        <f t="shared" si="25"/>
        <v>0</v>
      </c>
      <c r="U268" s="42">
        <f t="shared" si="25"/>
        <v>15.7895438894042</v>
      </c>
      <c r="V268" s="43">
        <f t="shared" si="25"/>
        <v>15.690393165207199</v>
      </c>
      <c r="W268" s="42">
        <f t="shared" si="25"/>
        <v>0</v>
      </c>
      <c r="X268" s="42">
        <f t="shared" si="25"/>
        <v>15.690393165207199</v>
      </c>
      <c r="Y268" s="43">
        <f t="shared" si="25"/>
        <v>15.5325679425953</v>
      </c>
      <c r="Z268" s="42">
        <f t="shared" si="25"/>
        <v>0</v>
      </c>
      <c r="AA268" s="42">
        <f t="shared" si="25"/>
        <v>15.5325679425953</v>
      </c>
      <c r="AB268" s="43">
        <f t="shared" si="25"/>
        <v>15.3926946750365</v>
      </c>
      <c r="AC268" s="42">
        <f t="shared" si="25"/>
        <v>0</v>
      </c>
      <c r="AD268" s="42">
        <f t="shared" si="25"/>
        <v>15.3926946750365</v>
      </c>
      <c r="AE268" s="43">
        <f t="shared" si="25"/>
        <v>15.2126966831164</v>
      </c>
      <c r="AF268" s="42">
        <f t="shared" si="25"/>
        <v>0</v>
      </c>
      <c r="AG268" s="42">
        <f t="shared" si="25"/>
        <v>15.2126966831164</v>
      </c>
      <c r="AH268" s="43">
        <f t="shared" si="25"/>
        <v>15.121253435068301</v>
      </c>
      <c r="AI268" s="42">
        <f t="shared" si="25"/>
        <v>0</v>
      </c>
      <c r="AJ268" s="42">
        <f t="shared" si="25"/>
        <v>15.121253435068301</v>
      </c>
    </row>
    <row r="269" spans="2:36" x14ac:dyDescent="0.2">
      <c r="B269" s="89"/>
      <c r="C269" s="41" t="s">
        <v>15</v>
      </c>
      <c r="D269" s="43">
        <f t="shared" ref="D269:F269" si="26">MIN(D4,D25,D31,D35,D45,D51,D52,D61,D65,D75,D77,D83,D86,D92,D93,D96,D104,D109,D123,D124,D125,D128,D132,D134,D139,D143,D146,D151,D160,D164,D171,D181,D184,D185,D186,D195,D198,D201,D208,D209,D215,D216,D217,D223,D225,D232,D246,D247,D248,D250)</f>
        <v>6.8100085301836</v>
      </c>
      <c r="E269" s="42">
        <f t="shared" si="26"/>
        <v>0</v>
      </c>
      <c r="F269" s="42">
        <f t="shared" si="26"/>
        <v>6.8100085301836</v>
      </c>
      <c r="G269" s="43">
        <f t="shared" ref="G269:AJ269" si="27">MIN(G4,G25,G31,G35,G45,G51,G52,G61,G65,G75,G77,G83,G86,G92,G93,G96,G104,G109,G123,G124,G125,G128,G132,G134,G139,G143,G146,G151,G160,G164,G171,G181,G184,G185,G186,G195,G198,G201,G208,G209,G215,G216,G217,G223,G225,G232,G246,G247,G248,G250)</f>
        <v>6.8094685379448503</v>
      </c>
      <c r="H269" s="42">
        <f t="shared" si="27"/>
        <v>0</v>
      </c>
      <c r="I269" s="42">
        <f t="shared" si="27"/>
        <v>6.8094685379448503</v>
      </c>
      <c r="J269" s="43">
        <f t="shared" si="27"/>
        <v>6.7796745249643404</v>
      </c>
      <c r="K269" s="42">
        <f t="shared" si="27"/>
        <v>0</v>
      </c>
      <c r="L269" s="42">
        <f t="shared" si="27"/>
        <v>6.7796745249643404</v>
      </c>
      <c r="M269" s="43">
        <f t="shared" si="27"/>
        <v>6.7584843175627496</v>
      </c>
      <c r="N269" s="42">
        <f t="shared" si="27"/>
        <v>0</v>
      </c>
      <c r="O269" s="42">
        <f t="shared" si="27"/>
        <v>6.7584843175627496</v>
      </c>
      <c r="P269" s="43">
        <f t="shared" si="27"/>
        <v>6.6766045035513999</v>
      </c>
      <c r="Q269" s="42">
        <f t="shared" si="27"/>
        <v>0</v>
      </c>
      <c r="R269" s="42">
        <f t="shared" si="27"/>
        <v>6.6766045035513999</v>
      </c>
      <c r="S269" s="43">
        <f t="shared" si="27"/>
        <v>5.9618606788190398</v>
      </c>
      <c r="T269" s="42">
        <f t="shared" si="27"/>
        <v>0</v>
      </c>
      <c r="U269" s="42">
        <f t="shared" si="27"/>
        <v>5.9618606788190398</v>
      </c>
      <c r="V269" s="43">
        <f t="shared" si="27"/>
        <v>5.34827165890818</v>
      </c>
      <c r="W269" s="42">
        <f t="shared" si="27"/>
        <v>0</v>
      </c>
      <c r="X269" s="42">
        <f t="shared" si="27"/>
        <v>5.34827165890818</v>
      </c>
      <c r="Y269" s="43">
        <f t="shared" si="27"/>
        <v>4.9761946037643403</v>
      </c>
      <c r="Z269" s="42">
        <f t="shared" si="27"/>
        <v>0</v>
      </c>
      <c r="AA269" s="42">
        <f t="shared" si="27"/>
        <v>4.9761946037643403</v>
      </c>
      <c r="AB269" s="43">
        <f t="shared" si="27"/>
        <v>4.4652114447990199</v>
      </c>
      <c r="AC269" s="42">
        <f t="shared" si="27"/>
        <v>0</v>
      </c>
      <c r="AD269" s="42">
        <f t="shared" si="27"/>
        <v>4.4652114447990199</v>
      </c>
      <c r="AE269" s="43">
        <f t="shared" si="27"/>
        <v>3.9396876046955001</v>
      </c>
      <c r="AF269" s="42">
        <f t="shared" si="27"/>
        <v>0</v>
      </c>
      <c r="AG269" s="42">
        <f t="shared" si="27"/>
        <v>3.9396876046955001</v>
      </c>
      <c r="AH269" s="43">
        <f t="shared" si="27"/>
        <v>3.4351963922086699</v>
      </c>
      <c r="AI269" s="42">
        <f t="shared" si="27"/>
        <v>0</v>
      </c>
      <c r="AJ269" s="42">
        <f t="shared" si="27"/>
        <v>3.4351963922086699</v>
      </c>
    </row>
    <row r="270" spans="2:36" ht="17" thickBot="1" x14ac:dyDescent="0.25">
      <c r="B270" s="90"/>
      <c r="C270" s="44" t="s">
        <v>16</v>
      </c>
      <c r="D270" s="46">
        <f t="shared" ref="D270:F270" si="28">MEDIAN(D4,D25,D31,D35,D45,D51,D52,D61,D65,D75,D77,D83,D86,D92,D93,D96,D104,D109,D123,D124,D125,D128,D132,D134,D139,D143,D146,D151,D160,D164,D171,D181,D184,D185,D186,D195,D198,D201,D208,D209,D215,D216,D217,D223,D225,D232,D246,D247,D248,D250)</f>
        <v>11.79878775864735</v>
      </c>
      <c r="E270" s="45" t="e">
        <f t="shared" si="28"/>
        <v>#NUM!</v>
      </c>
      <c r="F270" s="45">
        <f t="shared" si="28"/>
        <v>11.79878775864735</v>
      </c>
      <c r="G270" s="46">
        <f t="shared" ref="G270:AJ270" si="29">MEDIAN(G4,G25,G31,G35,G45,G51,G52,G61,G65,G75,G77,G83,G86,G92,G93,G96,G104,G109,G123,G124,G125,G128,G132,G134,G139,G143,G146,G151,G160,G164,G171,G181,G184,G185,G186,G195,G198,G201,G208,G209,G215,G216,G217,G223,G225,G232,G246,G247,G248,G250)</f>
        <v>11.77328093151975</v>
      </c>
      <c r="H270" s="45" t="e">
        <f t="shared" si="29"/>
        <v>#NUM!</v>
      </c>
      <c r="I270" s="45">
        <f t="shared" si="29"/>
        <v>11.77328093151975</v>
      </c>
      <c r="J270" s="46">
        <f t="shared" si="29"/>
        <v>11.7349054965759</v>
      </c>
      <c r="K270" s="45" t="e">
        <f t="shared" si="29"/>
        <v>#NUM!</v>
      </c>
      <c r="L270" s="45">
        <f t="shared" si="29"/>
        <v>11.7349054965759</v>
      </c>
      <c r="M270" s="46">
        <f t="shared" si="29"/>
        <v>11.640986545941949</v>
      </c>
      <c r="N270" s="45" t="e">
        <f t="shared" si="29"/>
        <v>#NUM!</v>
      </c>
      <c r="O270" s="45">
        <f t="shared" si="29"/>
        <v>11.640986545941949</v>
      </c>
      <c r="P270" s="46">
        <f t="shared" si="29"/>
        <v>11.4784231688209</v>
      </c>
      <c r="Q270" s="45" t="e">
        <f t="shared" si="29"/>
        <v>#NUM!</v>
      </c>
      <c r="R270" s="45">
        <f t="shared" si="29"/>
        <v>11.4784231688209</v>
      </c>
      <c r="S270" s="46">
        <f t="shared" si="29"/>
        <v>11.297297055226849</v>
      </c>
      <c r="T270" s="45" t="e">
        <f t="shared" si="29"/>
        <v>#NUM!</v>
      </c>
      <c r="U270" s="45">
        <f t="shared" si="29"/>
        <v>11.297297055226849</v>
      </c>
      <c r="V270" s="46">
        <f t="shared" si="29"/>
        <v>11.141965372754999</v>
      </c>
      <c r="W270" s="45" t="e">
        <f t="shared" si="29"/>
        <v>#NUM!</v>
      </c>
      <c r="X270" s="45">
        <f t="shared" si="29"/>
        <v>11.141965372754999</v>
      </c>
      <c r="Y270" s="46">
        <f t="shared" si="29"/>
        <v>10.851031932385901</v>
      </c>
      <c r="Z270" s="45" t="e">
        <f t="shared" si="29"/>
        <v>#NUM!</v>
      </c>
      <c r="AA270" s="45">
        <f t="shared" si="29"/>
        <v>10.851031932385901</v>
      </c>
      <c r="AB270" s="46">
        <f t="shared" si="29"/>
        <v>10.46507047990325</v>
      </c>
      <c r="AC270" s="45" t="e">
        <f t="shared" si="29"/>
        <v>#NUM!</v>
      </c>
      <c r="AD270" s="45">
        <f t="shared" si="29"/>
        <v>10.46507047990325</v>
      </c>
      <c r="AE270" s="46">
        <f t="shared" si="29"/>
        <v>10.111589645707454</v>
      </c>
      <c r="AF270" s="45" t="e">
        <f t="shared" si="29"/>
        <v>#NUM!</v>
      </c>
      <c r="AG270" s="45">
        <f t="shared" si="29"/>
        <v>10.111589645707454</v>
      </c>
      <c r="AH270" s="46">
        <f t="shared" si="29"/>
        <v>9.7696214886100652</v>
      </c>
      <c r="AI270" s="45" t="e">
        <f t="shared" si="29"/>
        <v>#NUM!</v>
      </c>
      <c r="AJ270" s="45">
        <f t="shared" si="29"/>
        <v>9.7696214886100652</v>
      </c>
    </row>
    <row r="271" spans="2:36" x14ac:dyDescent="0.2">
      <c r="B271" s="88" t="s">
        <v>26</v>
      </c>
      <c r="C271" s="41" t="s">
        <v>12</v>
      </c>
      <c r="D271" s="43">
        <f t="shared" ref="D271:F271" si="30">AVERAGE(D5,D15,D18,D21,D22,D27,D28,D29,D34,D43,D46,D48,D50,D54,D71,D72,D78,D79,D82,D84,D90,D97,D102,D103,D107,D108,D110,D113,D114,D115,D116,D121,D135,D137,D138,D140,D141,D142,D155,D169,D170,D174,D178,D180,D182,D205,D207,D221,D226,D231)</f>
        <v>11.645529967142783</v>
      </c>
      <c r="E271" s="42" t="e">
        <f t="shared" si="30"/>
        <v>#DIV/0!</v>
      </c>
      <c r="F271" s="42">
        <f t="shared" si="30"/>
        <v>11.645529967142783</v>
      </c>
      <c r="G271" s="43">
        <f t="shared" ref="G271:AJ271" si="31">AVERAGE(G5,G15,G18,G21,G22,G27,G28,G29,G34,G43,G46,G48,G50,G54,G71,G72,G78,G79,G82,G84,G90,G97,G102,G103,G107,G108,G110,G113,G114,G115,G116,G121,G135,G137,G138,G140,G141,G142,G155,G169,G170,G174,G178,G180,G182,G205,G207,G221,G226,G231)</f>
        <v>11.600156753877325</v>
      </c>
      <c r="H271" s="42" t="e">
        <f t="shared" si="31"/>
        <v>#DIV/0!</v>
      </c>
      <c r="I271" s="42">
        <f t="shared" si="31"/>
        <v>11.600156753877325</v>
      </c>
      <c r="J271" s="43">
        <f t="shared" si="31"/>
        <v>11.542592018016666</v>
      </c>
      <c r="K271" s="42" t="e">
        <f t="shared" si="31"/>
        <v>#DIV/0!</v>
      </c>
      <c r="L271" s="42">
        <f t="shared" si="31"/>
        <v>11.542592018016666</v>
      </c>
      <c r="M271" s="43">
        <f t="shared" si="31"/>
        <v>11.436695302220992</v>
      </c>
      <c r="N271" s="42" t="e">
        <f t="shared" si="31"/>
        <v>#DIV/0!</v>
      </c>
      <c r="O271" s="42">
        <f t="shared" si="31"/>
        <v>11.436695302220992</v>
      </c>
      <c r="P271" s="43">
        <f t="shared" si="31"/>
        <v>11.300035876770608</v>
      </c>
      <c r="Q271" s="42" t="e">
        <f t="shared" si="31"/>
        <v>#DIV/0!</v>
      </c>
      <c r="R271" s="42">
        <f t="shared" si="31"/>
        <v>11.300035876770608</v>
      </c>
      <c r="S271" s="43">
        <f t="shared" si="31"/>
        <v>11.106700873888244</v>
      </c>
      <c r="T271" s="42" t="e">
        <f t="shared" si="31"/>
        <v>#DIV/0!</v>
      </c>
      <c r="U271" s="42">
        <f t="shared" si="31"/>
        <v>11.106700873888244</v>
      </c>
      <c r="V271" s="43">
        <f t="shared" si="31"/>
        <v>10.84863517184762</v>
      </c>
      <c r="W271" s="42" t="e">
        <f t="shared" si="31"/>
        <v>#DIV/0!</v>
      </c>
      <c r="X271" s="42">
        <f t="shared" si="31"/>
        <v>10.84863517184762</v>
      </c>
      <c r="Y271" s="43">
        <f t="shared" si="31"/>
        <v>10.60015411820077</v>
      </c>
      <c r="Z271" s="42" t="e">
        <f t="shared" si="31"/>
        <v>#DIV/0!</v>
      </c>
      <c r="AA271" s="42">
        <f t="shared" si="31"/>
        <v>10.60015411820077</v>
      </c>
      <c r="AB271" s="43">
        <f t="shared" si="31"/>
        <v>10.335592247028519</v>
      </c>
      <c r="AC271" s="42" t="e">
        <f t="shared" si="31"/>
        <v>#DIV/0!</v>
      </c>
      <c r="AD271" s="42">
        <f t="shared" si="31"/>
        <v>10.335592247028519</v>
      </c>
      <c r="AE271" s="43">
        <f t="shared" si="31"/>
        <v>10.090584144515219</v>
      </c>
      <c r="AF271" s="42" t="e">
        <f t="shared" si="31"/>
        <v>#DIV/0!</v>
      </c>
      <c r="AG271" s="42">
        <f t="shared" si="31"/>
        <v>10.090584144515219</v>
      </c>
      <c r="AH271" s="43">
        <f t="shared" si="31"/>
        <v>9.8014231066825985</v>
      </c>
      <c r="AI271" s="42" t="e">
        <f t="shared" si="31"/>
        <v>#DIV/0!</v>
      </c>
      <c r="AJ271" s="42">
        <f t="shared" si="31"/>
        <v>9.8014231066825985</v>
      </c>
    </row>
    <row r="272" spans="2:36" x14ac:dyDescent="0.2">
      <c r="B272" s="89"/>
      <c r="C272" s="41" t="s">
        <v>13</v>
      </c>
      <c r="D272" s="43">
        <f t="shared" ref="D272:F272" si="32">STDEV(D5,D15,D18,D21,D22,D27,D28,D29,D34,D43,D46,D48,D50,D54,D71,D72,D78,D79,D82,D84,D90,D97,D102,D103,D107,D108,D110,D113,D114,D115,D116,D121,D135,D137,D138,D140,D141,D142,D155,D169,D170,D174,D178,D180,D182,D205,D207,D221,D226,D231)</f>
        <v>2.4337405512818786</v>
      </c>
      <c r="E272" s="42" t="e">
        <f t="shared" si="32"/>
        <v>#DIV/0!</v>
      </c>
      <c r="F272" s="42">
        <f t="shared" si="32"/>
        <v>2.4337405512818786</v>
      </c>
      <c r="G272" s="43">
        <f t="shared" ref="G272:AJ272" si="33">STDEV(G5,G15,G18,G21,G22,G27,G28,G29,G34,G43,G46,G48,G50,G54,G71,G72,G78,G79,G82,G84,G90,G97,G102,G103,G107,G108,G110,G113,G114,G115,G116,G121,G135,G137,G138,G140,G141,G142,G155,G169,G170,G174,G178,G180,G182,G205,G207,G221,G226,G231)</f>
        <v>2.390033591605091</v>
      </c>
      <c r="H272" s="42" t="e">
        <f t="shared" si="33"/>
        <v>#DIV/0!</v>
      </c>
      <c r="I272" s="42">
        <f t="shared" si="33"/>
        <v>2.390033591605091</v>
      </c>
      <c r="J272" s="43">
        <f t="shared" si="33"/>
        <v>2.3932404778655658</v>
      </c>
      <c r="K272" s="42" t="e">
        <f t="shared" si="33"/>
        <v>#DIV/0!</v>
      </c>
      <c r="L272" s="42">
        <f t="shared" si="33"/>
        <v>2.3932404778655658</v>
      </c>
      <c r="M272" s="43">
        <f t="shared" si="33"/>
        <v>2.4127552567203474</v>
      </c>
      <c r="N272" s="42" t="e">
        <f t="shared" si="33"/>
        <v>#DIV/0!</v>
      </c>
      <c r="O272" s="42">
        <f t="shared" si="33"/>
        <v>2.4127552567203474</v>
      </c>
      <c r="P272" s="43">
        <f t="shared" si="33"/>
        <v>2.4691471951388455</v>
      </c>
      <c r="Q272" s="42" t="e">
        <f t="shared" si="33"/>
        <v>#DIV/0!</v>
      </c>
      <c r="R272" s="42">
        <f t="shared" si="33"/>
        <v>2.4691471951388455</v>
      </c>
      <c r="S272" s="43">
        <f t="shared" si="33"/>
        <v>2.5194710876745199</v>
      </c>
      <c r="T272" s="42" t="e">
        <f t="shared" si="33"/>
        <v>#DIV/0!</v>
      </c>
      <c r="U272" s="42">
        <f t="shared" si="33"/>
        <v>2.5194710876745199</v>
      </c>
      <c r="V272" s="43">
        <f t="shared" si="33"/>
        <v>2.5458151713824884</v>
      </c>
      <c r="W272" s="42" t="e">
        <f t="shared" si="33"/>
        <v>#DIV/0!</v>
      </c>
      <c r="X272" s="42">
        <f t="shared" si="33"/>
        <v>2.5458151713824884</v>
      </c>
      <c r="Y272" s="43">
        <f t="shared" si="33"/>
        <v>2.6098524472509932</v>
      </c>
      <c r="Z272" s="42" t="e">
        <f t="shared" si="33"/>
        <v>#DIV/0!</v>
      </c>
      <c r="AA272" s="42">
        <f t="shared" si="33"/>
        <v>2.6098524472509932</v>
      </c>
      <c r="AB272" s="43">
        <f t="shared" si="33"/>
        <v>2.6644081538688669</v>
      </c>
      <c r="AC272" s="42" t="e">
        <f t="shared" si="33"/>
        <v>#DIV/0!</v>
      </c>
      <c r="AD272" s="42">
        <f t="shared" si="33"/>
        <v>2.6644081538688669</v>
      </c>
      <c r="AE272" s="43">
        <f t="shared" si="33"/>
        <v>2.7452248088174382</v>
      </c>
      <c r="AF272" s="42" t="e">
        <f t="shared" si="33"/>
        <v>#DIV/0!</v>
      </c>
      <c r="AG272" s="42">
        <f t="shared" si="33"/>
        <v>2.7452248088174382</v>
      </c>
      <c r="AH272" s="43">
        <f t="shared" si="33"/>
        <v>2.8264850439616658</v>
      </c>
      <c r="AI272" s="42" t="e">
        <f t="shared" si="33"/>
        <v>#DIV/0!</v>
      </c>
      <c r="AJ272" s="42">
        <f t="shared" si="33"/>
        <v>2.8264850439616658</v>
      </c>
    </row>
    <row r="273" spans="2:36" x14ac:dyDescent="0.2">
      <c r="B273" s="89"/>
      <c r="C273" s="41" t="s">
        <v>14</v>
      </c>
      <c r="D273" s="43">
        <f t="shared" ref="D273:F273" si="34">MAX(D5,D15,D18,D21,D22,D27,D28,D29,D34,D43,D46,D48,D50,D54,D71,D72,D78,D79,D82,D84,D90,D97,D102,D103,D107,D108,D110,D113,D114,D115,D116,D121,D135,D137,D138,D140,D141,D142,D155,D169,D170,D174,D178,D180,D182,D205,D207,D221,D226,D231)</f>
        <v>16.506809183243401</v>
      </c>
      <c r="E273" s="42">
        <f t="shared" si="34"/>
        <v>0</v>
      </c>
      <c r="F273" s="42">
        <f t="shared" si="34"/>
        <v>16.506809183243401</v>
      </c>
      <c r="G273" s="43">
        <f t="shared" ref="G273:AJ273" si="35">MAX(G5,G15,G18,G21,G22,G27,G28,G29,G34,G43,G46,G48,G50,G54,G71,G72,G78,G79,G82,G84,G90,G97,G102,G103,G107,G108,G110,G113,G114,G115,G116,G121,G135,G137,G138,G140,G141,G142,G155,G169,G170,G174,G178,G180,G182,G205,G207,G221,G226,G231)</f>
        <v>16.488565056651399</v>
      </c>
      <c r="H273" s="42">
        <f t="shared" si="35"/>
        <v>0</v>
      </c>
      <c r="I273" s="42">
        <f t="shared" si="35"/>
        <v>16.488565056651399</v>
      </c>
      <c r="J273" s="43">
        <f t="shared" si="35"/>
        <v>16.387986967747299</v>
      </c>
      <c r="K273" s="42">
        <f t="shared" si="35"/>
        <v>0</v>
      </c>
      <c r="L273" s="42">
        <f t="shared" si="35"/>
        <v>16.387986967747299</v>
      </c>
      <c r="M273" s="43">
        <f t="shared" si="35"/>
        <v>16.358981605445599</v>
      </c>
      <c r="N273" s="42">
        <f t="shared" si="35"/>
        <v>0</v>
      </c>
      <c r="O273" s="42">
        <f t="shared" si="35"/>
        <v>16.358981605445599</v>
      </c>
      <c r="P273" s="43">
        <f t="shared" si="35"/>
        <v>16.314218081791001</v>
      </c>
      <c r="Q273" s="42">
        <f t="shared" si="35"/>
        <v>0</v>
      </c>
      <c r="R273" s="42">
        <f t="shared" si="35"/>
        <v>16.314218081791001</v>
      </c>
      <c r="S273" s="43">
        <f t="shared" si="35"/>
        <v>16.224163034364601</v>
      </c>
      <c r="T273" s="42">
        <f t="shared" si="35"/>
        <v>0</v>
      </c>
      <c r="U273" s="42">
        <f t="shared" si="35"/>
        <v>16.224163034364601</v>
      </c>
      <c r="V273" s="43">
        <f t="shared" si="35"/>
        <v>16.0683525190164</v>
      </c>
      <c r="W273" s="42">
        <f t="shared" si="35"/>
        <v>0</v>
      </c>
      <c r="X273" s="42">
        <f t="shared" si="35"/>
        <v>16.0683525190164</v>
      </c>
      <c r="Y273" s="43">
        <f t="shared" si="35"/>
        <v>15.744620710820399</v>
      </c>
      <c r="Z273" s="42">
        <f t="shared" si="35"/>
        <v>0</v>
      </c>
      <c r="AA273" s="42">
        <f t="shared" si="35"/>
        <v>15.744620710820399</v>
      </c>
      <c r="AB273" s="43">
        <f t="shared" si="35"/>
        <v>15.2615175357195</v>
      </c>
      <c r="AC273" s="42">
        <f t="shared" si="35"/>
        <v>0</v>
      </c>
      <c r="AD273" s="42">
        <f t="shared" si="35"/>
        <v>15.2615175357195</v>
      </c>
      <c r="AE273" s="43">
        <f t="shared" si="35"/>
        <v>14.984625916006699</v>
      </c>
      <c r="AF273" s="42">
        <f t="shared" si="35"/>
        <v>0</v>
      </c>
      <c r="AG273" s="42">
        <f t="shared" si="35"/>
        <v>14.984625916006699</v>
      </c>
      <c r="AH273" s="43">
        <f t="shared" si="35"/>
        <v>14.9789375295335</v>
      </c>
      <c r="AI273" s="42">
        <f t="shared" si="35"/>
        <v>0</v>
      </c>
      <c r="AJ273" s="42">
        <f t="shared" si="35"/>
        <v>14.9789375295335</v>
      </c>
    </row>
    <row r="274" spans="2:36" x14ac:dyDescent="0.2">
      <c r="B274" s="89"/>
      <c r="C274" s="41" t="s">
        <v>15</v>
      </c>
      <c r="D274" s="43">
        <f t="shared" ref="D274:F274" si="36">MIN(D5,D15,D18,D21,D22,D27,D28,D29,D34,D43,D46,D48,D50,D54,D71,D72,D78,D79,D82,D84,D90,D97,D102,D103,D107,D108,D110,D113,D114,D115,D116,D121,D135,D137,D138,D140,D141,D142,D155,D169,D170,D174,D178,D180,D182,D205,D207,D221,D226,D231)</f>
        <v>5.99333782695492</v>
      </c>
      <c r="E274" s="42">
        <f t="shared" si="36"/>
        <v>0</v>
      </c>
      <c r="F274" s="42">
        <f t="shared" si="36"/>
        <v>5.99333782695492</v>
      </c>
      <c r="G274" s="43">
        <f t="shared" ref="G274:AJ274" si="37">MIN(G5,G15,G18,G21,G22,G27,G28,G29,G34,G43,G46,G48,G50,G54,G71,G72,G78,G79,G82,G84,G90,G97,G102,G103,G107,G108,G110,G113,G114,G115,G116,G121,G135,G137,G138,G140,G141,G142,G155,G169,G170,G174,G178,G180,G182,G205,G207,G221,G226,G231)</f>
        <v>5.9753713761546203</v>
      </c>
      <c r="H274" s="42">
        <f t="shared" si="37"/>
        <v>0</v>
      </c>
      <c r="I274" s="42">
        <f t="shared" si="37"/>
        <v>5.9753713761546203</v>
      </c>
      <c r="J274" s="43">
        <f t="shared" si="37"/>
        <v>5.9384835822553201</v>
      </c>
      <c r="K274" s="42">
        <f t="shared" si="37"/>
        <v>0</v>
      </c>
      <c r="L274" s="42">
        <f t="shared" si="37"/>
        <v>5.9384835822553201</v>
      </c>
      <c r="M274" s="43">
        <f t="shared" si="37"/>
        <v>5.9138952463883099</v>
      </c>
      <c r="N274" s="42">
        <f t="shared" si="37"/>
        <v>0</v>
      </c>
      <c r="O274" s="42">
        <f t="shared" si="37"/>
        <v>5.9138952463883099</v>
      </c>
      <c r="P274" s="43">
        <f t="shared" si="37"/>
        <v>5.8856637859963099</v>
      </c>
      <c r="Q274" s="42">
        <f t="shared" si="37"/>
        <v>0</v>
      </c>
      <c r="R274" s="42">
        <f t="shared" si="37"/>
        <v>5.8856637859963099</v>
      </c>
      <c r="S274" s="43">
        <f t="shared" si="37"/>
        <v>5.8078616829916996</v>
      </c>
      <c r="T274" s="42">
        <f t="shared" si="37"/>
        <v>0</v>
      </c>
      <c r="U274" s="42">
        <f t="shared" si="37"/>
        <v>5.8078616829916996</v>
      </c>
      <c r="V274" s="43">
        <f t="shared" si="37"/>
        <v>5.3223136688782704</v>
      </c>
      <c r="W274" s="42">
        <f t="shared" si="37"/>
        <v>0</v>
      </c>
      <c r="X274" s="42">
        <f t="shared" si="37"/>
        <v>5.3223136688782704</v>
      </c>
      <c r="Y274" s="43">
        <f t="shared" si="37"/>
        <v>4.8781696994611696</v>
      </c>
      <c r="Z274" s="42">
        <f t="shared" si="37"/>
        <v>0</v>
      </c>
      <c r="AA274" s="42">
        <f t="shared" si="37"/>
        <v>4.8781696994611696</v>
      </c>
      <c r="AB274" s="43">
        <f t="shared" si="37"/>
        <v>4.5671794059066704</v>
      </c>
      <c r="AC274" s="42">
        <f t="shared" si="37"/>
        <v>0</v>
      </c>
      <c r="AD274" s="42">
        <f t="shared" si="37"/>
        <v>4.5671794059066704</v>
      </c>
      <c r="AE274" s="43">
        <f t="shared" si="37"/>
        <v>4.2335672583884598</v>
      </c>
      <c r="AF274" s="42">
        <f t="shared" si="37"/>
        <v>0</v>
      </c>
      <c r="AG274" s="42">
        <f t="shared" si="37"/>
        <v>4.2335672583884598</v>
      </c>
      <c r="AH274" s="43">
        <f t="shared" si="37"/>
        <v>3.9246905228045001</v>
      </c>
      <c r="AI274" s="42">
        <f t="shared" si="37"/>
        <v>0</v>
      </c>
      <c r="AJ274" s="42">
        <f t="shared" si="37"/>
        <v>3.9246905228045001</v>
      </c>
    </row>
    <row r="275" spans="2:36" ht="17" thickBot="1" x14ac:dyDescent="0.25">
      <c r="B275" s="90"/>
      <c r="C275" s="44" t="s">
        <v>16</v>
      </c>
      <c r="D275" s="46">
        <f t="shared" ref="D275:F275" si="38">MEDIAN(D5,D15,D18,D21,D22,D27,D28,D29,D34,D43,D46,D48,D50,D54,D71,D72,D78,D79,D82,D84,D90,D97,D102,D103,D107,D108,D110,D113,D114,D115,D116,D121,D135,D137,D138,D140,D141,D142,D155,D169,D170,D174,D178,D180,D182,D205,D207,D221,D226,D231)</f>
        <v>11.28393869835925</v>
      </c>
      <c r="E275" s="45" t="e">
        <f t="shared" si="38"/>
        <v>#NUM!</v>
      </c>
      <c r="F275" s="45">
        <f t="shared" si="38"/>
        <v>11.28393869835925</v>
      </c>
      <c r="G275" s="46">
        <f t="shared" ref="G275:AJ275" si="39">MEDIAN(G5,G15,G18,G21,G22,G27,G28,G29,G34,G43,G46,G48,G50,G54,G71,G72,G78,G79,G82,G84,G90,G97,G102,G103,G107,G108,G110,G113,G114,G115,G116,G121,G135,G137,G138,G140,G141,G142,G155,G169,G170,G174,G178,G180,G182,G205,G207,G221,G226,G231)</f>
        <v>11.275453423237899</v>
      </c>
      <c r="H275" s="45" t="e">
        <f t="shared" si="39"/>
        <v>#NUM!</v>
      </c>
      <c r="I275" s="45">
        <f t="shared" si="39"/>
        <v>11.275453423237899</v>
      </c>
      <c r="J275" s="46">
        <f t="shared" si="39"/>
        <v>11.2247512213824</v>
      </c>
      <c r="K275" s="45" t="e">
        <f t="shared" si="39"/>
        <v>#NUM!</v>
      </c>
      <c r="L275" s="45">
        <f t="shared" si="39"/>
        <v>11.2247512213824</v>
      </c>
      <c r="M275" s="46">
        <f t="shared" si="39"/>
        <v>11.2099620745309</v>
      </c>
      <c r="N275" s="45" t="e">
        <f t="shared" si="39"/>
        <v>#NUM!</v>
      </c>
      <c r="O275" s="45">
        <f t="shared" si="39"/>
        <v>11.2099620745309</v>
      </c>
      <c r="P275" s="46">
        <f t="shared" si="39"/>
        <v>11.14201305772745</v>
      </c>
      <c r="Q275" s="45" t="e">
        <f t="shared" si="39"/>
        <v>#NUM!</v>
      </c>
      <c r="R275" s="45">
        <f t="shared" si="39"/>
        <v>11.14201305772745</v>
      </c>
      <c r="S275" s="46">
        <f t="shared" si="39"/>
        <v>10.974827534075949</v>
      </c>
      <c r="T275" s="45" t="e">
        <f t="shared" si="39"/>
        <v>#NUM!</v>
      </c>
      <c r="U275" s="45">
        <f t="shared" si="39"/>
        <v>10.974827534075949</v>
      </c>
      <c r="V275" s="46">
        <f t="shared" si="39"/>
        <v>10.695068852129699</v>
      </c>
      <c r="W275" s="45" t="e">
        <f t="shared" si="39"/>
        <v>#NUM!</v>
      </c>
      <c r="X275" s="45">
        <f t="shared" si="39"/>
        <v>10.695068852129699</v>
      </c>
      <c r="Y275" s="46">
        <f t="shared" si="39"/>
        <v>10.38256540791245</v>
      </c>
      <c r="Z275" s="45" t="e">
        <f t="shared" si="39"/>
        <v>#NUM!</v>
      </c>
      <c r="AA275" s="45">
        <f t="shared" si="39"/>
        <v>10.38256540791245</v>
      </c>
      <c r="AB275" s="46">
        <f t="shared" si="39"/>
        <v>10.100072984547399</v>
      </c>
      <c r="AC275" s="45" t="e">
        <f t="shared" si="39"/>
        <v>#NUM!</v>
      </c>
      <c r="AD275" s="45">
        <f t="shared" si="39"/>
        <v>10.100072984547399</v>
      </c>
      <c r="AE275" s="46">
        <f t="shared" si="39"/>
        <v>9.8998812264449203</v>
      </c>
      <c r="AF275" s="45" t="e">
        <f t="shared" si="39"/>
        <v>#NUM!</v>
      </c>
      <c r="AG275" s="45">
        <f t="shared" si="39"/>
        <v>9.8998812264449203</v>
      </c>
      <c r="AH275" s="46">
        <f t="shared" si="39"/>
        <v>9.7143242996080055</v>
      </c>
      <c r="AI275" s="45" t="e">
        <f t="shared" si="39"/>
        <v>#NUM!</v>
      </c>
      <c r="AJ275" s="45">
        <f t="shared" si="39"/>
        <v>9.7143242996080055</v>
      </c>
    </row>
    <row r="276" spans="2:36" x14ac:dyDescent="0.2">
      <c r="B276" s="91" t="s">
        <v>8</v>
      </c>
      <c r="C276" s="41" t="s">
        <v>12</v>
      </c>
      <c r="D276" s="31">
        <f t="shared" ref="D276:F276" si="40">AVERAGE(D4:D140)</f>
        <v>12.711348129675766</v>
      </c>
      <c r="E276" s="47" t="e">
        <f t="shared" si="40"/>
        <v>#DIV/0!</v>
      </c>
      <c r="F276" s="47">
        <f t="shared" si="40"/>
        <v>12.711348129675766</v>
      </c>
      <c r="G276" s="31">
        <f t="shared" ref="G276:AJ276" si="41">AVERAGE(G4:G140)</f>
        <v>12.672479828707928</v>
      </c>
      <c r="H276" s="47" t="e">
        <f t="shared" si="41"/>
        <v>#DIV/0!</v>
      </c>
      <c r="I276" s="47">
        <f t="shared" si="41"/>
        <v>12.672479828707928</v>
      </c>
      <c r="J276" s="31">
        <f t="shared" si="41"/>
        <v>12.613469021276309</v>
      </c>
      <c r="K276" s="47" t="e">
        <f t="shared" si="41"/>
        <v>#DIV/0!</v>
      </c>
      <c r="L276" s="47">
        <f t="shared" si="41"/>
        <v>12.613469021276309</v>
      </c>
      <c r="M276" s="31">
        <f t="shared" si="41"/>
        <v>12.512710778313526</v>
      </c>
      <c r="N276" s="47" t="e">
        <f t="shared" si="41"/>
        <v>#DIV/0!</v>
      </c>
      <c r="O276" s="47">
        <f t="shared" si="41"/>
        <v>12.512710778313526</v>
      </c>
      <c r="P276" s="31">
        <f t="shared" si="41"/>
        <v>12.367159395243101</v>
      </c>
      <c r="Q276" s="47" t="e">
        <f t="shared" si="41"/>
        <v>#DIV/0!</v>
      </c>
      <c r="R276" s="47">
        <f t="shared" si="41"/>
        <v>12.367159395243101</v>
      </c>
      <c r="S276" s="31">
        <f t="shared" si="41"/>
        <v>12.200843395754363</v>
      </c>
      <c r="T276" s="47" t="e">
        <f t="shared" si="41"/>
        <v>#DIV/0!</v>
      </c>
      <c r="U276" s="47">
        <f t="shared" si="41"/>
        <v>12.200843395754363</v>
      </c>
      <c r="V276" s="31">
        <f t="shared" si="41"/>
        <v>11.999555863615024</v>
      </c>
      <c r="W276" s="47" t="e">
        <f t="shared" si="41"/>
        <v>#DIV/0!</v>
      </c>
      <c r="X276" s="47">
        <f t="shared" si="41"/>
        <v>11.999555863615024</v>
      </c>
      <c r="Y276" s="31">
        <f t="shared" si="41"/>
        <v>11.788423599066086</v>
      </c>
      <c r="Z276" s="47" t="e">
        <f t="shared" si="41"/>
        <v>#DIV/0!</v>
      </c>
      <c r="AA276" s="47">
        <f t="shared" si="41"/>
        <v>11.788423599066086</v>
      </c>
      <c r="AB276" s="31">
        <f t="shared" si="41"/>
        <v>11.556548555260294</v>
      </c>
      <c r="AC276" s="47" t="e">
        <f t="shared" si="41"/>
        <v>#DIV/0!</v>
      </c>
      <c r="AD276" s="47">
        <f t="shared" si="41"/>
        <v>11.556548555260294</v>
      </c>
      <c r="AE276" s="31">
        <f t="shared" si="41"/>
        <v>11.323730012743644</v>
      </c>
      <c r="AF276" s="47" t="e">
        <f t="shared" si="41"/>
        <v>#DIV/0!</v>
      </c>
      <c r="AG276" s="47">
        <f t="shared" si="41"/>
        <v>11.323730012743644</v>
      </c>
      <c r="AH276" s="31">
        <f t="shared" si="41"/>
        <v>11.073023438449171</v>
      </c>
      <c r="AI276" s="47" t="e">
        <f t="shared" si="41"/>
        <v>#DIV/0!</v>
      </c>
      <c r="AJ276" s="47">
        <f t="shared" si="41"/>
        <v>11.073023438449171</v>
      </c>
    </row>
    <row r="277" spans="2:36" x14ac:dyDescent="0.2">
      <c r="B277" s="92"/>
      <c r="C277" s="41" t="s">
        <v>13</v>
      </c>
      <c r="D277" s="31">
        <f t="shared" ref="D277:F277" si="42">STDEV(D4:D140)</f>
        <v>2.0733718447970899</v>
      </c>
      <c r="E277" s="47" t="e">
        <f t="shared" si="42"/>
        <v>#DIV/0!</v>
      </c>
      <c r="F277" s="47">
        <f t="shared" si="42"/>
        <v>2.0733718447970899</v>
      </c>
      <c r="G277" s="31">
        <f t="shared" ref="G277:AJ277" si="43">STDEV(G4:G140)</f>
        <v>2.0591834011493559</v>
      </c>
      <c r="H277" s="47" t="e">
        <f t="shared" si="43"/>
        <v>#DIV/0!</v>
      </c>
      <c r="I277" s="47">
        <f t="shared" si="43"/>
        <v>2.0591834011493559</v>
      </c>
      <c r="J277" s="31">
        <f t="shared" si="43"/>
        <v>2.0481221513740859</v>
      </c>
      <c r="K277" s="47" t="e">
        <f t="shared" si="43"/>
        <v>#DIV/0!</v>
      </c>
      <c r="L277" s="47">
        <f t="shared" si="43"/>
        <v>2.0481221513740859</v>
      </c>
      <c r="M277" s="31">
        <f t="shared" si="43"/>
        <v>2.038362067674615</v>
      </c>
      <c r="N277" s="47" t="e">
        <f t="shared" si="43"/>
        <v>#DIV/0!</v>
      </c>
      <c r="O277" s="47">
        <f t="shared" si="43"/>
        <v>2.038362067674615</v>
      </c>
      <c r="P277" s="31">
        <f t="shared" si="43"/>
        <v>2.0446837608216577</v>
      </c>
      <c r="Q277" s="47" t="e">
        <f t="shared" si="43"/>
        <v>#DIV/0!</v>
      </c>
      <c r="R277" s="47">
        <f t="shared" si="43"/>
        <v>2.0446837608216577</v>
      </c>
      <c r="S277" s="31">
        <f t="shared" si="43"/>
        <v>2.0728404309896518</v>
      </c>
      <c r="T277" s="47" t="e">
        <f t="shared" si="43"/>
        <v>#DIV/0!</v>
      </c>
      <c r="U277" s="47">
        <f t="shared" si="43"/>
        <v>2.0728404309896518</v>
      </c>
      <c r="V277" s="31">
        <f t="shared" si="43"/>
        <v>2.1106545981477338</v>
      </c>
      <c r="W277" s="47" t="e">
        <f t="shared" si="43"/>
        <v>#DIV/0!</v>
      </c>
      <c r="X277" s="47">
        <f t="shared" si="43"/>
        <v>2.1106545981477338</v>
      </c>
      <c r="Y277" s="31">
        <f t="shared" si="43"/>
        <v>2.1596985567685749</v>
      </c>
      <c r="Z277" s="47" t="e">
        <f t="shared" si="43"/>
        <v>#DIV/0!</v>
      </c>
      <c r="AA277" s="47">
        <f t="shared" si="43"/>
        <v>2.1596985567685749</v>
      </c>
      <c r="AB277" s="31">
        <f t="shared" si="43"/>
        <v>2.2200268208280076</v>
      </c>
      <c r="AC277" s="47" t="e">
        <f t="shared" si="43"/>
        <v>#DIV/0!</v>
      </c>
      <c r="AD277" s="47">
        <f t="shared" si="43"/>
        <v>2.2200268208280076</v>
      </c>
      <c r="AE277" s="31">
        <f t="shared" si="43"/>
        <v>2.2964033543708315</v>
      </c>
      <c r="AF277" s="47" t="e">
        <f t="shared" si="43"/>
        <v>#DIV/0!</v>
      </c>
      <c r="AG277" s="47">
        <f t="shared" si="43"/>
        <v>2.2964033543708315</v>
      </c>
      <c r="AH277" s="31">
        <f t="shared" si="43"/>
        <v>2.3652417069519891</v>
      </c>
      <c r="AI277" s="47" t="e">
        <f t="shared" si="43"/>
        <v>#DIV/0!</v>
      </c>
      <c r="AJ277" s="47">
        <f t="shared" si="43"/>
        <v>2.3652417069519891</v>
      </c>
    </row>
    <row r="278" spans="2:36" x14ac:dyDescent="0.2">
      <c r="B278" s="92"/>
      <c r="C278" s="41" t="s">
        <v>14</v>
      </c>
      <c r="D278" s="31">
        <f t="shared" ref="D278:F278" si="44">MAX(D4:D140)</f>
        <v>18.9526751366088</v>
      </c>
      <c r="E278" s="47">
        <f t="shared" si="44"/>
        <v>0</v>
      </c>
      <c r="F278" s="47">
        <f t="shared" si="44"/>
        <v>18.9526751366088</v>
      </c>
      <c r="G278" s="31">
        <f t="shared" ref="G278:AJ278" si="45">MAX(G4:G140)</f>
        <v>18.772568930721501</v>
      </c>
      <c r="H278" s="47">
        <f t="shared" si="45"/>
        <v>0</v>
      </c>
      <c r="I278" s="47">
        <f t="shared" si="45"/>
        <v>18.772568930721501</v>
      </c>
      <c r="J278" s="31">
        <f t="shared" si="45"/>
        <v>18.291062458239601</v>
      </c>
      <c r="K278" s="47">
        <f t="shared" si="45"/>
        <v>0</v>
      </c>
      <c r="L278" s="47">
        <f t="shared" si="45"/>
        <v>18.291062458239601</v>
      </c>
      <c r="M278" s="31">
        <f t="shared" si="45"/>
        <v>17.460965829803101</v>
      </c>
      <c r="N278" s="47">
        <f t="shared" si="45"/>
        <v>0</v>
      </c>
      <c r="O278" s="47">
        <f t="shared" si="45"/>
        <v>17.460965829803101</v>
      </c>
      <c r="P278" s="31">
        <f t="shared" si="45"/>
        <v>16.832101566654199</v>
      </c>
      <c r="Q278" s="47">
        <f t="shared" si="45"/>
        <v>0</v>
      </c>
      <c r="R278" s="47">
        <f t="shared" si="45"/>
        <v>16.832101566654199</v>
      </c>
      <c r="S278" s="31">
        <f t="shared" si="45"/>
        <v>16.773529081442302</v>
      </c>
      <c r="T278" s="47">
        <f t="shared" si="45"/>
        <v>0</v>
      </c>
      <c r="U278" s="47">
        <f t="shared" si="45"/>
        <v>16.773529081442302</v>
      </c>
      <c r="V278" s="31">
        <f t="shared" si="45"/>
        <v>16.7012579571524</v>
      </c>
      <c r="W278" s="47">
        <f t="shared" si="45"/>
        <v>0</v>
      </c>
      <c r="X278" s="47">
        <f t="shared" si="45"/>
        <v>16.7012579571524</v>
      </c>
      <c r="Y278" s="31">
        <f t="shared" si="45"/>
        <v>16.569239030018998</v>
      </c>
      <c r="Z278" s="47">
        <f t="shared" si="45"/>
        <v>0</v>
      </c>
      <c r="AA278" s="47">
        <f t="shared" si="45"/>
        <v>16.569239030018998</v>
      </c>
      <c r="AB278" s="31">
        <f t="shared" si="45"/>
        <v>16.464555826435902</v>
      </c>
      <c r="AC278" s="47">
        <f t="shared" si="45"/>
        <v>0</v>
      </c>
      <c r="AD278" s="47">
        <f t="shared" si="45"/>
        <v>16.464555826435902</v>
      </c>
      <c r="AE278" s="31">
        <f t="shared" si="45"/>
        <v>16.3909812288328</v>
      </c>
      <c r="AF278" s="47">
        <f t="shared" si="45"/>
        <v>0</v>
      </c>
      <c r="AG278" s="47">
        <f t="shared" si="45"/>
        <v>16.3909812288328</v>
      </c>
      <c r="AH278" s="31">
        <f t="shared" si="45"/>
        <v>16.272995862707301</v>
      </c>
      <c r="AI278" s="47">
        <f t="shared" si="45"/>
        <v>0</v>
      </c>
      <c r="AJ278" s="47">
        <f t="shared" si="45"/>
        <v>16.272995862707301</v>
      </c>
    </row>
    <row r="279" spans="2:36" x14ac:dyDescent="0.2">
      <c r="B279" s="92"/>
      <c r="C279" s="41" t="s">
        <v>15</v>
      </c>
      <c r="D279" s="31">
        <f t="shared" ref="D279:F279" si="46">MIN(D4:D140)</f>
        <v>6.3566494973003103</v>
      </c>
      <c r="E279" s="47">
        <f t="shared" si="46"/>
        <v>0</v>
      </c>
      <c r="F279" s="47">
        <f t="shared" si="46"/>
        <v>6.3566494973003103</v>
      </c>
      <c r="G279" s="31">
        <f t="shared" ref="G279:AJ279" si="47">MIN(G4:G140)</f>
        <v>6.3367287439297204</v>
      </c>
      <c r="H279" s="47">
        <f t="shared" si="47"/>
        <v>0</v>
      </c>
      <c r="I279" s="47">
        <f t="shared" si="47"/>
        <v>6.3367287439297204</v>
      </c>
      <c r="J279" s="31">
        <f t="shared" si="47"/>
        <v>6.3279793457285596</v>
      </c>
      <c r="K279" s="47">
        <f t="shared" si="47"/>
        <v>0</v>
      </c>
      <c r="L279" s="47">
        <f t="shared" si="47"/>
        <v>6.3279793457285596</v>
      </c>
      <c r="M279" s="31">
        <f t="shared" si="47"/>
        <v>6.28755959907219</v>
      </c>
      <c r="N279" s="47">
        <f t="shared" si="47"/>
        <v>0</v>
      </c>
      <c r="O279" s="47">
        <f t="shared" si="47"/>
        <v>6.28755959907219</v>
      </c>
      <c r="P279" s="31">
        <f t="shared" si="47"/>
        <v>6.2211772025245002</v>
      </c>
      <c r="Q279" s="47">
        <f t="shared" si="47"/>
        <v>0</v>
      </c>
      <c r="R279" s="47">
        <f t="shared" si="47"/>
        <v>6.2211772025245002</v>
      </c>
      <c r="S279" s="31">
        <f t="shared" si="47"/>
        <v>6.1151109780673796</v>
      </c>
      <c r="T279" s="47">
        <f t="shared" si="47"/>
        <v>0</v>
      </c>
      <c r="U279" s="47">
        <f t="shared" si="47"/>
        <v>6.1151109780673796</v>
      </c>
      <c r="V279" s="31">
        <f t="shared" si="47"/>
        <v>6.0309836799131098</v>
      </c>
      <c r="W279" s="47">
        <f t="shared" si="47"/>
        <v>0</v>
      </c>
      <c r="X279" s="47">
        <f t="shared" si="47"/>
        <v>6.0309836799131098</v>
      </c>
      <c r="Y279" s="31">
        <f t="shared" si="47"/>
        <v>5.8919314921436401</v>
      </c>
      <c r="Z279" s="47">
        <f t="shared" si="47"/>
        <v>0</v>
      </c>
      <c r="AA279" s="47">
        <f t="shared" si="47"/>
        <v>5.8919314921436401</v>
      </c>
      <c r="AB279" s="31">
        <f t="shared" si="47"/>
        <v>5.4051690041506699</v>
      </c>
      <c r="AC279" s="47">
        <f t="shared" si="47"/>
        <v>0</v>
      </c>
      <c r="AD279" s="47">
        <f t="shared" si="47"/>
        <v>5.4051690041506699</v>
      </c>
      <c r="AE279" s="31">
        <f t="shared" si="47"/>
        <v>4.9016546517941304</v>
      </c>
      <c r="AF279" s="47">
        <f t="shared" si="47"/>
        <v>0</v>
      </c>
      <c r="AG279" s="47">
        <f t="shared" si="47"/>
        <v>4.9016546517941304</v>
      </c>
      <c r="AH279" s="31">
        <f t="shared" si="47"/>
        <v>4.4034300162584401</v>
      </c>
      <c r="AI279" s="47">
        <f t="shared" si="47"/>
        <v>0</v>
      </c>
      <c r="AJ279" s="47">
        <f t="shared" si="47"/>
        <v>4.4034300162584401</v>
      </c>
    </row>
    <row r="280" spans="2:36" ht="17" thickBot="1" x14ac:dyDescent="0.25">
      <c r="B280" s="92"/>
      <c r="C280" s="44" t="s">
        <v>16</v>
      </c>
      <c r="D280" s="39">
        <f t="shared" ref="D280:F280" si="48">MEDIAN(D4:D140)</f>
        <v>12.8036592743989</v>
      </c>
      <c r="E280" s="40" t="e">
        <f t="shared" si="48"/>
        <v>#NUM!</v>
      </c>
      <c r="F280" s="40">
        <f t="shared" si="48"/>
        <v>12.8036592743989</v>
      </c>
      <c r="G280" s="39">
        <f t="shared" ref="G280:AJ280" si="49">MEDIAN(G4:G140)</f>
        <v>12.7967218703248</v>
      </c>
      <c r="H280" s="40" t="e">
        <f t="shared" si="49"/>
        <v>#NUM!</v>
      </c>
      <c r="I280" s="40">
        <f t="shared" si="49"/>
        <v>12.7967218703248</v>
      </c>
      <c r="J280" s="39">
        <f t="shared" si="49"/>
        <v>12.752667920153</v>
      </c>
      <c r="K280" s="40" t="e">
        <f t="shared" si="49"/>
        <v>#NUM!</v>
      </c>
      <c r="L280" s="40">
        <f t="shared" si="49"/>
        <v>12.752667920153</v>
      </c>
      <c r="M280" s="39">
        <f t="shared" si="49"/>
        <v>12.6986386776294</v>
      </c>
      <c r="N280" s="40" t="e">
        <f t="shared" si="49"/>
        <v>#NUM!</v>
      </c>
      <c r="O280" s="40">
        <f t="shared" si="49"/>
        <v>12.6986386776294</v>
      </c>
      <c r="P280" s="39">
        <f t="shared" si="49"/>
        <v>12.61924326272</v>
      </c>
      <c r="Q280" s="40" t="e">
        <f t="shared" si="49"/>
        <v>#NUM!</v>
      </c>
      <c r="R280" s="40">
        <f t="shared" si="49"/>
        <v>12.61924326272</v>
      </c>
      <c r="S280" s="39">
        <f t="shared" si="49"/>
        <v>12.4098133638213</v>
      </c>
      <c r="T280" s="40" t="e">
        <f t="shared" si="49"/>
        <v>#NUM!</v>
      </c>
      <c r="U280" s="40">
        <f t="shared" si="49"/>
        <v>12.4098133638213</v>
      </c>
      <c r="V280" s="39">
        <f t="shared" si="49"/>
        <v>12.260965659399901</v>
      </c>
      <c r="W280" s="40" t="e">
        <f t="shared" si="49"/>
        <v>#NUM!</v>
      </c>
      <c r="X280" s="40">
        <f t="shared" si="49"/>
        <v>12.260965659399901</v>
      </c>
      <c r="Y280" s="39">
        <f t="shared" si="49"/>
        <v>12.094743331285301</v>
      </c>
      <c r="Z280" s="40" t="e">
        <f t="shared" si="49"/>
        <v>#NUM!</v>
      </c>
      <c r="AA280" s="40">
        <f t="shared" si="49"/>
        <v>12.094743331285301</v>
      </c>
      <c r="AB280" s="39">
        <f t="shared" si="49"/>
        <v>11.784884664893299</v>
      </c>
      <c r="AC280" s="40" t="e">
        <f t="shared" si="49"/>
        <v>#NUM!</v>
      </c>
      <c r="AD280" s="40">
        <f t="shared" si="49"/>
        <v>11.784884664893299</v>
      </c>
      <c r="AE280" s="39">
        <f t="shared" si="49"/>
        <v>11.573231869568501</v>
      </c>
      <c r="AF280" s="40" t="e">
        <f t="shared" si="49"/>
        <v>#NUM!</v>
      </c>
      <c r="AG280" s="40">
        <f t="shared" si="49"/>
        <v>11.573231869568501</v>
      </c>
      <c r="AH280" s="39">
        <f t="shared" si="49"/>
        <v>11.217762987668401</v>
      </c>
      <c r="AI280" s="40" t="e">
        <f t="shared" si="49"/>
        <v>#NUM!</v>
      </c>
      <c r="AJ280" s="40">
        <f t="shared" si="49"/>
        <v>11.217762987668401</v>
      </c>
    </row>
    <row r="281" spans="2:36" x14ac:dyDescent="0.2">
      <c r="B281" s="91" t="s">
        <v>9</v>
      </c>
      <c r="C281" s="41" t="s">
        <v>12</v>
      </c>
      <c r="D281" s="31">
        <f t="shared" ref="D281:F281" si="50">AVERAGE(D141:D255)</f>
        <v>12.295433743237282</v>
      </c>
      <c r="E281" s="47" t="e">
        <f t="shared" si="50"/>
        <v>#DIV/0!</v>
      </c>
      <c r="F281" s="47">
        <f t="shared" si="50"/>
        <v>12.295433743237282</v>
      </c>
      <c r="G281" s="31">
        <f t="shared" ref="G281:AJ281" si="51">AVERAGE(G141:G255)</f>
        <v>12.279582935614359</v>
      </c>
      <c r="H281" s="47" t="e">
        <f t="shared" si="51"/>
        <v>#DIV/0!</v>
      </c>
      <c r="I281" s="47">
        <f t="shared" si="51"/>
        <v>12.279582935614359</v>
      </c>
      <c r="J281" s="31">
        <f t="shared" si="51"/>
        <v>12.247325762280386</v>
      </c>
      <c r="K281" s="47" t="e">
        <f t="shared" si="51"/>
        <v>#DIV/0!</v>
      </c>
      <c r="L281" s="47">
        <f t="shared" si="51"/>
        <v>12.247325762280386</v>
      </c>
      <c r="M281" s="31">
        <f t="shared" si="51"/>
        <v>12.188966975746151</v>
      </c>
      <c r="N281" s="47" t="e">
        <f t="shared" si="51"/>
        <v>#DIV/0!</v>
      </c>
      <c r="O281" s="47">
        <f t="shared" si="51"/>
        <v>12.188966975746151</v>
      </c>
      <c r="P281" s="31">
        <f t="shared" si="51"/>
        <v>12.095464347168644</v>
      </c>
      <c r="Q281" s="47" t="e">
        <f t="shared" si="51"/>
        <v>#DIV/0!</v>
      </c>
      <c r="R281" s="47">
        <f t="shared" si="51"/>
        <v>12.095464347168644</v>
      </c>
      <c r="S281" s="31">
        <f t="shared" si="51"/>
        <v>11.970721580570137</v>
      </c>
      <c r="T281" s="47" t="e">
        <f t="shared" si="51"/>
        <v>#DIV/0!</v>
      </c>
      <c r="U281" s="47">
        <f t="shared" si="51"/>
        <v>11.970721580570137</v>
      </c>
      <c r="V281" s="31">
        <f t="shared" si="51"/>
        <v>11.810129244663274</v>
      </c>
      <c r="W281" s="47" t="e">
        <f t="shared" si="51"/>
        <v>#DIV/0!</v>
      </c>
      <c r="X281" s="47">
        <f t="shared" si="51"/>
        <v>11.810129244663274</v>
      </c>
      <c r="Y281" s="31">
        <f t="shared" si="51"/>
        <v>11.618179037445293</v>
      </c>
      <c r="Z281" s="47" t="e">
        <f t="shared" si="51"/>
        <v>#DIV/0!</v>
      </c>
      <c r="AA281" s="47">
        <f t="shared" si="51"/>
        <v>11.618179037445293</v>
      </c>
      <c r="AB281" s="31">
        <f t="shared" si="51"/>
        <v>11.413477819894084</v>
      </c>
      <c r="AC281" s="47" t="e">
        <f t="shared" si="51"/>
        <v>#DIV/0!</v>
      </c>
      <c r="AD281" s="47">
        <f t="shared" si="51"/>
        <v>11.413477819894084</v>
      </c>
      <c r="AE281" s="31">
        <f t="shared" si="51"/>
        <v>11.162294655374533</v>
      </c>
      <c r="AF281" s="47" t="e">
        <f t="shared" si="51"/>
        <v>#DIV/0!</v>
      </c>
      <c r="AG281" s="47">
        <f t="shared" si="51"/>
        <v>11.162294655374533</v>
      </c>
      <c r="AH281" s="31">
        <f t="shared" si="51"/>
        <v>10.885167177770105</v>
      </c>
      <c r="AI281" s="47" t="e">
        <f t="shared" si="51"/>
        <v>#DIV/0!</v>
      </c>
      <c r="AJ281" s="47">
        <f t="shared" si="51"/>
        <v>10.885167177770105</v>
      </c>
    </row>
    <row r="282" spans="2:36" x14ac:dyDescent="0.2">
      <c r="B282" s="92"/>
      <c r="C282" s="41" t="s">
        <v>13</v>
      </c>
      <c r="D282" s="31">
        <f t="shared" ref="D282:F282" si="52">STDEV(D141:D255)</f>
        <v>2.0066559753009479</v>
      </c>
      <c r="E282" s="47" t="e">
        <f t="shared" si="52"/>
        <v>#DIV/0!</v>
      </c>
      <c r="F282" s="47">
        <f t="shared" si="52"/>
        <v>2.0066559753009479</v>
      </c>
      <c r="G282" s="31">
        <f t="shared" ref="G282:AJ282" si="53">STDEV(G141:G255)</f>
        <v>2.0145469625876027</v>
      </c>
      <c r="H282" s="47" t="e">
        <f t="shared" si="53"/>
        <v>#DIV/0!</v>
      </c>
      <c r="I282" s="47">
        <f t="shared" si="53"/>
        <v>2.0145469625876027</v>
      </c>
      <c r="J282" s="31">
        <f t="shared" si="53"/>
        <v>2.0345786692106684</v>
      </c>
      <c r="K282" s="47" t="e">
        <f t="shared" si="53"/>
        <v>#DIV/0!</v>
      </c>
      <c r="L282" s="47">
        <f t="shared" si="53"/>
        <v>2.0345786692106684</v>
      </c>
      <c r="M282" s="31">
        <f t="shared" si="53"/>
        <v>2.0707549456349437</v>
      </c>
      <c r="N282" s="47" t="e">
        <f t="shared" si="53"/>
        <v>#DIV/0!</v>
      </c>
      <c r="O282" s="47">
        <f t="shared" si="53"/>
        <v>2.0707549456349437</v>
      </c>
      <c r="P282" s="31">
        <f t="shared" si="53"/>
        <v>2.1175151700621053</v>
      </c>
      <c r="Q282" s="47" t="e">
        <f t="shared" si="53"/>
        <v>#DIV/0!</v>
      </c>
      <c r="R282" s="47">
        <f t="shared" si="53"/>
        <v>2.1175151700621053</v>
      </c>
      <c r="S282" s="31">
        <f t="shared" si="53"/>
        <v>2.1697465537942264</v>
      </c>
      <c r="T282" s="47" t="e">
        <f t="shared" si="53"/>
        <v>#DIV/0!</v>
      </c>
      <c r="U282" s="47">
        <f t="shared" si="53"/>
        <v>2.1697465537942264</v>
      </c>
      <c r="V282" s="31">
        <f t="shared" si="53"/>
        <v>2.2514912603387209</v>
      </c>
      <c r="W282" s="47" t="e">
        <f t="shared" si="53"/>
        <v>#DIV/0!</v>
      </c>
      <c r="X282" s="47">
        <f t="shared" si="53"/>
        <v>2.2514912603387209</v>
      </c>
      <c r="Y282" s="31">
        <f t="shared" si="53"/>
        <v>2.3446210669369418</v>
      </c>
      <c r="Z282" s="47" t="e">
        <f t="shared" si="53"/>
        <v>#DIV/0!</v>
      </c>
      <c r="AA282" s="47">
        <f t="shared" si="53"/>
        <v>2.3446210669369418</v>
      </c>
      <c r="AB282" s="31">
        <f t="shared" si="53"/>
        <v>2.4497001335310471</v>
      </c>
      <c r="AC282" s="47" t="e">
        <f t="shared" si="53"/>
        <v>#DIV/0!</v>
      </c>
      <c r="AD282" s="47">
        <f t="shared" si="53"/>
        <v>2.4497001335310471</v>
      </c>
      <c r="AE282" s="31">
        <f t="shared" si="53"/>
        <v>2.5879882069060773</v>
      </c>
      <c r="AF282" s="47" t="e">
        <f t="shared" si="53"/>
        <v>#DIV/0!</v>
      </c>
      <c r="AG282" s="47">
        <f t="shared" si="53"/>
        <v>2.5879882069060773</v>
      </c>
      <c r="AH282" s="31">
        <f t="shared" si="53"/>
        <v>2.747021529839849</v>
      </c>
      <c r="AI282" s="47" t="e">
        <f t="shared" si="53"/>
        <v>#DIV/0!</v>
      </c>
      <c r="AJ282" s="47">
        <f t="shared" si="53"/>
        <v>2.747021529839849</v>
      </c>
    </row>
    <row r="283" spans="2:36" x14ac:dyDescent="0.2">
      <c r="B283" s="92"/>
      <c r="C283" s="41" t="s">
        <v>14</v>
      </c>
      <c r="D283" s="31">
        <f t="shared" ref="D283:F283" si="54">MAX(D141:D255)</f>
        <v>16.2052079236115</v>
      </c>
      <c r="E283" s="47">
        <f t="shared" si="54"/>
        <v>0</v>
      </c>
      <c r="F283" s="47">
        <f t="shared" si="54"/>
        <v>16.2052079236115</v>
      </c>
      <c r="G283" s="31">
        <f t="shared" ref="G283:AJ283" si="55">MAX(G141:G255)</f>
        <v>16.197297039105301</v>
      </c>
      <c r="H283" s="47">
        <f t="shared" si="55"/>
        <v>0</v>
      </c>
      <c r="I283" s="47">
        <f t="shared" si="55"/>
        <v>16.197297039105301</v>
      </c>
      <c r="J283" s="31">
        <f t="shared" si="55"/>
        <v>16.193923094195501</v>
      </c>
      <c r="K283" s="47">
        <f t="shared" si="55"/>
        <v>0</v>
      </c>
      <c r="L283" s="47">
        <f t="shared" si="55"/>
        <v>16.193923094195501</v>
      </c>
      <c r="M283" s="31">
        <f t="shared" si="55"/>
        <v>16.189979076562501</v>
      </c>
      <c r="N283" s="47">
        <f t="shared" si="55"/>
        <v>0</v>
      </c>
      <c r="O283" s="47">
        <f t="shared" si="55"/>
        <v>16.189979076562501</v>
      </c>
      <c r="P283" s="31">
        <f t="shared" si="55"/>
        <v>16.1858057870202</v>
      </c>
      <c r="Q283" s="47">
        <f t="shared" si="55"/>
        <v>0</v>
      </c>
      <c r="R283" s="47">
        <f t="shared" si="55"/>
        <v>16.1858057870202</v>
      </c>
      <c r="S283" s="31">
        <f t="shared" si="55"/>
        <v>16.184889884838402</v>
      </c>
      <c r="T283" s="47">
        <f t="shared" si="55"/>
        <v>0</v>
      </c>
      <c r="U283" s="47">
        <f t="shared" si="55"/>
        <v>16.184889884838402</v>
      </c>
      <c r="V283" s="31">
        <f t="shared" si="55"/>
        <v>16.175500678533499</v>
      </c>
      <c r="W283" s="47">
        <f t="shared" si="55"/>
        <v>0</v>
      </c>
      <c r="X283" s="47">
        <f t="shared" si="55"/>
        <v>16.175500678533499</v>
      </c>
      <c r="Y283" s="31">
        <f t="shared" si="55"/>
        <v>16.171480800411601</v>
      </c>
      <c r="Z283" s="47">
        <f t="shared" si="55"/>
        <v>0</v>
      </c>
      <c r="AA283" s="47">
        <f t="shared" si="55"/>
        <v>16.171480800411601</v>
      </c>
      <c r="AB283" s="31">
        <f t="shared" si="55"/>
        <v>16.108126616821998</v>
      </c>
      <c r="AC283" s="47">
        <f t="shared" si="55"/>
        <v>0</v>
      </c>
      <c r="AD283" s="47">
        <f t="shared" si="55"/>
        <v>16.108126616821998</v>
      </c>
      <c r="AE283" s="31">
        <f t="shared" si="55"/>
        <v>16.107212940902599</v>
      </c>
      <c r="AF283" s="47">
        <f t="shared" si="55"/>
        <v>0</v>
      </c>
      <c r="AG283" s="47">
        <f t="shared" si="55"/>
        <v>16.107212940902599</v>
      </c>
      <c r="AH283" s="31">
        <f t="shared" si="55"/>
        <v>15.989694239740899</v>
      </c>
      <c r="AI283" s="47">
        <f t="shared" si="55"/>
        <v>0</v>
      </c>
      <c r="AJ283" s="47">
        <f t="shared" si="55"/>
        <v>15.989694239740899</v>
      </c>
    </row>
    <row r="284" spans="2:36" x14ac:dyDescent="0.2">
      <c r="B284" s="92"/>
      <c r="C284" s="41" t="s">
        <v>15</v>
      </c>
      <c r="D284" s="31">
        <f t="shared" ref="D284:F284" si="56">MIN(D141:D255)</f>
        <v>5.99333782695492</v>
      </c>
      <c r="E284" s="47">
        <f t="shared" si="56"/>
        <v>0</v>
      </c>
      <c r="F284" s="47">
        <f t="shared" si="56"/>
        <v>5.99333782695492</v>
      </c>
      <c r="G284" s="31">
        <f t="shared" ref="G284:AJ284" si="57">MIN(G141:G255)</f>
        <v>5.9753713761546203</v>
      </c>
      <c r="H284" s="47">
        <f t="shared" si="57"/>
        <v>0</v>
      </c>
      <c r="I284" s="47">
        <f t="shared" si="57"/>
        <v>5.9753713761546203</v>
      </c>
      <c r="J284" s="31">
        <f t="shared" si="57"/>
        <v>5.9384835822553201</v>
      </c>
      <c r="K284" s="47">
        <f t="shared" si="57"/>
        <v>0</v>
      </c>
      <c r="L284" s="47">
        <f t="shared" si="57"/>
        <v>5.9384835822553201</v>
      </c>
      <c r="M284" s="31">
        <f t="shared" si="57"/>
        <v>5.9138952463883099</v>
      </c>
      <c r="N284" s="47">
        <f t="shared" si="57"/>
        <v>0</v>
      </c>
      <c r="O284" s="47">
        <f t="shared" si="57"/>
        <v>5.9138952463883099</v>
      </c>
      <c r="P284" s="31">
        <f t="shared" si="57"/>
        <v>5.8856637859963099</v>
      </c>
      <c r="Q284" s="47">
        <f t="shared" si="57"/>
        <v>0</v>
      </c>
      <c r="R284" s="47">
        <f t="shared" si="57"/>
        <v>5.8856637859963099</v>
      </c>
      <c r="S284" s="31">
        <f t="shared" si="57"/>
        <v>5.8078616829916996</v>
      </c>
      <c r="T284" s="47">
        <f t="shared" si="57"/>
        <v>0</v>
      </c>
      <c r="U284" s="47">
        <f t="shared" si="57"/>
        <v>5.8078616829916996</v>
      </c>
      <c r="V284" s="31">
        <f t="shared" si="57"/>
        <v>5.3223136688782704</v>
      </c>
      <c r="W284" s="47">
        <f t="shared" si="57"/>
        <v>0</v>
      </c>
      <c r="X284" s="47">
        <f t="shared" si="57"/>
        <v>5.3223136688782704</v>
      </c>
      <c r="Y284" s="31">
        <f t="shared" si="57"/>
        <v>4.8781696994611696</v>
      </c>
      <c r="Z284" s="47">
        <f t="shared" si="57"/>
        <v>0</v>
      </c>
      <c r="AA284" s="47">
        <f t="shared" si="57"/>
        <v>4.8781696994611696</v>
      </c>
      <c r="AB284" s="31">
        <f t="shared" si="57"/>
        <v>4.4652114447990199</v>
      </c>
      <c r="AC284" s="47">
        <f t="shared" si="57"/>
        <v>0</v>
      </c>
      <c r="AD284" s="47">
        <f t="shared" si="57"/>
        <v>4.4652114447990199</v>
      </c>
      <c r="AE284" s="31">
        <f t="shared" si="57"/>
        <v>3.9396876046955001</v>
      </c>
      <c r="AF284" s="47">
        <f t="shared" si="57"/>
        <v>0</v>
      </c>
      <c r="AG284" s="47">
        <f t="shared" si="57"/>
        <v>3.9396876046955001</v>
      </c>
      <c r="AH284" s="31">
        <f t="shared" si="57"/>
        <v>3.4351963922086699</v>
      </c>
      <c r="AI284" s="47">
        <f t="shared" si="57"/>
        <v>0</v>
      </c>
      <c r="AJ284" s="47">
        <f t="shared" si="57"/>
        <v>3.4351963922086699</v>
      </c>
    </row>
    <row r="285" spans="2:36" ht="17" thickBot="1" x14ac:dyDescent="0.25">
      <c r="B285" s="92"/>
      <c r="C285" s="44" t="s">
        <v>16</v>
      </c>
      <c r="D285" s="39">
        <f t="shared" ref="D285:F285" si="58">MEDIAN(D141:D255)</f>
        <v>12.4060844109064</v>
      </c>
      <c r="E285" s="40" t="e">
        <f t="shared" si="58"/>
        <v>#NUM!</v>
      </c>
      <c r="F285" s="40">
        <f t="shared" si="58"/>
        <v>12.4060844109064</v>
      </c>
      <c r="G285" s="39">
        <f t="shared" ref="G285:AJ285" si="59">MEDIAN(G141:G255)</f>
        <v>12.401919492520999</v>
      </c>
      <c r="H285" s="40" t="e">
        <f t="shared" si="59"/>
        <v>#NUM!</v>
      </c>
      <c r="I285" s="40">
        <f t="shared" si="59"/>
        <v>12.401919492520999</v>
      </c>
      <c r="J285" s="39">
        <f t="shared" si="59"/>
        <v>12.381121111671201</v>
      </c>
      <c r="K285" s="40" t="e">
        <f t="shared" si="59"/>
        <v>#NUM!</v>
      </c>
      <c r="L285" s="40">
        <f t="shared" si="59"/>
        <v>12.381121111671201</v>
      </c>
      <c r="M285" s="39">
        <f t="shared" si="59"/>
        <v>12.3551555330755</v>
      </c>
      <c r="N285" s="40" t="e">
        <f t="shared" si="59"/>
        <v>#NUM!</v>
      </c>
      <c r="O285" s="40">
        <f t="shared" si="59"/>
        <v>12.3551555330755</v>
      </c>
      <c r="P285" s="39">
        <f t="shared" si="59"/>
        <v>12.3083049564571</v>
      </c>
      <c r="Q285" s="40" t="e">
        <f t="shared" si="59"/>
        <v>#NUM!</v>
      </c>
      <c r="R285" s="40">
        <f t="shared" si="59"/>
        <v>12.3083049564571</v>
      </c>
      <c r="S285" s="39">
        <f t="shared" si="59"/>
        <v>12.2663871989744</v>
      </c>
      <c r="T285" s="40" t="e">
        <f t="shared" si="59"/>
        <v>#NUM!</v>
      </c>
      <c r="U285" s="40">
        <f t="shared" si="59"/>
        <v>12.2663871989744</v>
      </c>
      <c r="V285" s="39">
        <f t="shared" si="59"/>
        <v>12.1872954339907</v>
      </c>
      <c r="W285" s="40" t="e">
        <f t="shared" si="59"/>
        <v>#NUM!</v>
      </c>
      <c r="X285" s="40">
        <f t="shared" si="59"/>
        <v>12.1872954339907</v>
      </c>
      <c r="Y285" s="39">
        <f t="shared" si="59"/>
        <v>12.116611938634099</v>
      </c>
      <c r="Z285" s="40" t="e">
        <f t="shared" si="59"/>
        <v>#NUM!</v>
      </c>
      <c r="AA285" s="40">
        <f t="shared" si="59"/>
        <v>12.116611938634099</v>
      </c>
      <c r="AB285" s="39">
        <f t="shared" si="59"/>
        <v>11.963459539833099</v>
      </c>
      <c r="AC285" s="40" t="e">
        <f t="shared" si="59"/>
        <v>#NUM!</v>
      </c>
      <c r="AD285" s="40">
        <f t="shared" si="59"/>
        <v>11.963459539833099</v>
      </c>
      <c r="AE285" s="39">
        <f t="shared" si="59"/>
        <v>11.658023596456299</v>
      </c>
      <c r="AF285" s="40" t="e">
        <f t="shared" si="59"/>
        <v>#NUM!</v>
      </c>
      <c r="AG285" s="40">
        <f t="shared" si="59"/>
        <v>11.658023596456299</v>
      </c>
      <c r="AH285" s="39">
        <f t="shared" si="59"/>
        <v>11.2581137221097</v>
      </c>
      <c r="AI285" s="40" t="e">
        <f t="shared" si="59"/>
        <v>#NUM!</v>
      </c>
      <c r="AJ285" s="40">
        <f t="shared" si="59"/>
        <v>11.2581137221097</v>
      </c>
    </row>
  </sheetData>
  <mergeCells count="17">
    <mergeCell ref="B266:B270"/>
    <mergeCell ref="B271:B275"/>
    <mergeCell ref="B276:B280"/>
    <mergeCell ref="B281:B285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8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5" sqref="E15"/>
    </sheetView>
  </sheetViews>
  <sheetFormatPr baseColWidth="10" defaultRowHeight="16" x14ac:dyDescent="0.2"/>
  <cols>
    <col min="7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  <col min="37" max="37" width="10.83203125" style="52"/>
  </cols>
  <sheetData>
    <row r="1" spans="1:126" x14ac:dyDescent="0.2">
      <c r="D1" s="96">
        <v>0</v>
      </c>
      <c r="E1" s="96"/>
      <c r="F1" s="96"/>
      <c r="G1" s="96">
        <v>1</v>
      </c>
      <c r="H1" s="96"/>
      <c r="I1" s="96"/>
      <c r="J1" s="96">
        <v>2</v>
      </c>
      <c r="K1" s="96"/>
      <c r="L1" s="96"/>
      <c r="M1" s="96">
        <v>3</v>
      </c>
      <c r="N1" s="96"/>
      <c r="O1" s="96"/>
      <c r="P1" s="96">
        <v>4</v>
      </c>
      <c r="Q1" s="96"/>
      <c r="R1" s="96"/>
      <c r="S1" s="96">
        <v>5</v>
      </c>
      <c r="T1" s="96"/>
      <c r="U1" s="96"/>
      <c r="V1" s="96">
        <v>6</v>
      </c>
      <c r="W1" s="96"/>
      <c r="X1" s="96"/>
      <c r="Y1" s="96">
        <v>7</v>
      </c>
      <c r="Z1" s="96"/>
      <c r="AA1" s="96"/>
      <c r="AB1" s="96">
        <v>8</v>
      </c>
      <c r="AC1" s="96"/>
      <c r="AD1" s="96"/>
      <c r="AE1" s="96">
        <v>9</v>
      </c>
      <c r="AF1" s="96"/>
      <c r="AG1" s="96"/>
      <c r="AH1" s="96">
        <v>10</v>
      </c>
      <c r="AI1" s="96"/>
      <c r="AJ1" s="96"/>
      <c r="AK1" s="96">
        <v>11</v>
      </c>
      <c r="AL1" s="96"/>
      <c r="AM1" s="96"/>
      <c r="AN1" s="96">
        <v>12</v>
      </c>
      <c r="AO1" s="96"/>
      <c r="AP1" s="96"/>
      <c r="AQ1" s="96">
        <v>13</v>
      </c>
      <c r="AR1" s="96"/>
      <c r="AS1" s="96"/>
      <c r="AT1" s="96">
        <v>14</v>
      </c>
      <c r="AU1" s="96"/>
      <c r="AV1" s="96"/>
      <c r="AW1" s="96">
        <v>15</v>
      </c>
      <c r="AX1" s="96"/>
      <c r="AY1" s="96"/>
      <c r="AZ1" s="96">
        <v>16</v>
      </c>
      <c r="BA1" s="96"/>
      <c r="BB1" s="96"/>
      <c r="BC1" s="96">
        <v>17</v>
      </c>
      <c r="BD1" s="96"/>
      <c r="BE1" s="96"/>
      <c r="BF1" s="96">
        <v>18</v>
      </c>
      <c r="BG1" s="96"/>
      <c r="BH1" s="96"/>
      <c r="BI1" s="96">
        <v>19</v>
      </c>
      <c r="BJ1" s="96"/>
      <c r="BK1" s="96"/>
      <c r="BL1" s="96">
        <v>20</v>
      </c>
      <c r="BM1" s="96"/>
      <c r="BN1" s="96"/>
      <c r="BO1" s="96">
        <v>21</v>
      </c>
      <c r="BP1" s="96"/>
      <c r="BQ1" s="96"/>
      <c r="BR1" s="96">
        <v>22</v>
      </c>
      <c r="BS1" s="96"/>
      <c r="BT1" s="96"/>
      <c r="BU1" s="96">
        <v>23</v>
      </c>
      <c r="BV1" s="96"/>
      <c r="BW1" s="96"/>
      <c r="BX1" s="96">
        <v>24</v>
      </c>
      <c r="BY1" s="96"/>
      <c r="BZ1" s="96"/>
      <c r="CA1" s="96">
        <v>25</v>
      </c>
      <c r="CB1" s="96"/>
      <c r="CC1" s="96"/>
      <c r="CD1" s="96">
        <v>26</v>
      </c>
      <c r="CE1" s="96"/>
      <c r="CF1" s="96"/>
      <c r="CG1" s="96">
        <v>27</v>
      </c>
      <c r="CH1" s="96"/>
      <c r="CI1" s="96"/>
      <c r="CJ1" s="96">
        <v>28</v>
      </c>
      <c r="CK1" s="96"/>
      <c r="CL1" s="96"/>
      <c r="CM1" s="96">
        <v>29</v>
      </c>
      <c r="CN1" s="96"/>
      <c r="CO1" s="96"/>
      <c r="CP1" s="96">
        <v>30</v>
      </c>
      <c r="CQ1" s="96"/>
      <c r="CR1" s="96"/>
      <c r="CS1" s="96">
        <v>31</v>
      </c>
      <c r="CT1" s="96"/>
      <c r="CU1" s="96"/>
      <c r="CV1" s="96">
        <v>32</v>
      </c>
      <c r="CW1" s="96"/>
      <c r="CX1" s="96"/>
      <c r="CY1" s="96">
        <v>33</v>
      </c>
      <c r="CZ1" s="96"/>
      <c r="DA1" s="96"/>
      <c r="DB1" s="96">
        <v>34</v>
      </c>
      <c r="DC1" s="96"/>
      <c r="DD1" s="96"/>
      <c r="DE1" s="96">
        <v>35</v>
      </c>
      <c r="DF1" s="96"/>
      <c r="DG1" s="96"/>
      <c r="DH1" s="96">
        <v>36</v>
      </c>
      <c r="DI1" s="96"/>
      <c r="DJ1" s="96"/>
      <c r="DK1" s="96">
        <v>37</v>
      </c>
      <c r="DL1" s="96"/>
      <c r="DM1" s="96"/>
      <c r="DN1" s="96">
        <v>38</v>
      </c>
      <c r="DO1" s="96"/>
      <c r="DP1" s="96"/>
      <c r="DQ1" s="96">
        <v>39</v>
      </c>
      <c r="DR1" s="96"/>
      <c r="DS1" s="96"/>
      <c r="DT1" s="96">
        <v>40</v>
      </c>
      <c r="DU1" s="96"/>
      <c r="DV1" s="96"/>
    </row>
    <row r="2" spans="1:12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  <c r="AK2" s="4" t="s">
        <v>31</v>
      </c>
      <c r="AL2" s="4" t="s">
        <v>18</v>
      </c>
      <c r="AM2" s="4" t="s">
        <v>19</v>
      </c>
      <c r="AN2" s="4" t="s">
        <v>31</v>
      </c>
      <c r="AO2" s="4" t="s">
        <v>18</v>
      </c>
      <c r="AP2" s="4" t="s">
        <v>19</v>
      </c>
      <c r="AQ2" s="4" t="s">
        <v>31</v>
      </c>
      <c r="AR2" s="4" t="s">
        <v>18</v>
      </c>
      <c r="AS2" s="4" t="s">
        <v>19</v>
      </c>
      <c r="AT2" s="4" t="s">
        <v>31</v>
      </c>
      <c r="AU2" s="4" t="s">
        <v>18</v>
      </c>
      <c r="AV2" s="4" t="s">
        <v>19</v>
      </c>
      <c r="AW2" s="4" t="s">
        <v>31</v>
      </c>
      <c r="AX2" s="4" t="s">
        <v>18</v>
      </c>
      <c r="AY2" s="4" t="s">
        <v>19</v>
      </c>
      <c r="AZ2" s="4" t="s">
        <v>31</v>
      </c>
      <c r="BA2" s="4" t="s">
        <v>18</v>
      </c>
      <c r="BB2" s="4" t="s">
        <v>19</v>
      </c>
      <c r="BC2" s="4" t="s">
        <v>31</v>
      </c>
      <c r="BD2" s="4" t="s">
        <v>18</v>
      </c>
      <c r="BE2" s="4" t="s">
        <v>19</v>
      </c>
      <c r="BF2" s="4" t="s">
        <v>31</v>
      </c>
      <c r="BG2" s="4" t="s">
        <v>18</v>
      </c>
      <c r="BH2" s="4" t="s">
        <v>19</v>
      </c>
      <c r="BI2" s="4" t="s">
        <v>31</v>
      </c>
      <c r="BJ2" s="4" t="s">
        <v>18</v>
      </c>
      <c r="BK2" s="4" t="s">
        <v>19</v>
      </c>
      <c r="BL2" s="4" t="s">
        <v>31</v>
      </c>
      <c r="BM2" s="4" t="s">
        <v>18</v>
      </c>
      <c r="BN2" s="4" t="s">
        <v>19</v>
      </c>
      <c r="BO2" s="4" t="s">
        <v>31</v>
      </c>
      <c r="BP2" s="4" t="s">
        <v>18</v>
      </c>
      <c r="BQ2" s="4" t="s">
        <v>19</v>
      </c>
      <c r="BR2" s="4" t="s">
        <v>31</v>
      </c>
      <c r="BS2" s="4" t="s">
        <v>18</v>
      </c>
      <c r="BT2" s="4" t="s">
        <v>19</v>
      </c>
      <c r="BU2" s="4" t="s">
        <v>31</v>
      </c>
      <c r="BV2" s="4" t="s">
        <v>18</v>
      </c>
      <c r="BW2" s="4" t="s">
        <v>19</v>
      </c>
      <c r="BX2" s="4" t="s">
        <v>31</v>
      </c>
      <c r="BY2" s="4" t="s">
        <v>18</v>
      </c>
      <c r="BZ2" s="4" t="s">
        <v>19</v>
      </c>
      <c r="CA2" s="4" t="s">
        <v>31</v>
      </c>
      <c r="CB2" s="4" t="s">
        <v>18</v>
      </c>
      <c r="CC2" s="4" t="s">
        <v>19</v>
      </c>
      <c r="CD2" s="4" t="s">
        <v>31</v>
      </c>
      <c r="CE2" s="4" t="s">
        <v>18</v>
      </c>
      <c r="CF2" s="4" t="s">
        <v>19</v>
      </c>
      <c r="CG2" s="4" t="s">
        <v>31</v>
      </c>
      <c r="CH2" s="4" t="s">
        <v>18</v>
      </c>
      <c r="CI2" s="4" t="s">
        <v>19</v>
      </c>
      <c r="CJ2" s="4" t="s">
        <v>31</v>
      </c>
      <c r="CK2" s="4" t="s">
        <v>18</v>
      </c>
      <c r="CL2" s="4" t="s">
        <v>19</v>
      </c>
      <c r="CM2" s="4" t="s">
        <v>31</v>
      </c>
      <c r="CN2" s="4" t="s">
        <v>18</v>
      </c>
      <c r="CO2" s="4" t="s">
        <v>19</v>
      </c>
      <c r="CP2" s="4" t="s">
        <v>31</v>
      </c>
      <c r="CQ2" s="4" t="s">
        <v>18</v>
      </c>
      <c r="CR2" s="4" t="s">
        <v>19</v>
      </c>
      <c r="CS2" s="4" t="s">
        <v>31</v>
      </c>
      <c r="CT2" s="4" t="s">
        <v>18</v>
      </c>
      <c r="CU2" s="4" t="s">
        <v>19</v>
      </c>
      <c r="CV2" s="4" t="s">
        <v>31</v>
      </c>
      <c r="CW2" s="4" t="s">
        <v>18</v>
      </c>
      <c r="CX2" s="4" t="s">
        <v>19</v>
      </c>
      <c r="CY2" s="4" t="s">
        <v>31</v>
      </c>
      <c r="CZ2" s="4" t="s">
        <v>18</v>
      </c>
      <c r="DA2" s="4" t="s">
        <v>19</v>
      </c>
      <c r="DB2" s="4" t="s">
        <v>31</v>
      </c>
      <c r="DC2" s="4" t="s">
        <v>18</v>
      </c>
      <c r="DD2" s="4" t="s">
        <v>19</v>
      </c>
      <c r="DE2" s="4" t="s">
        <v>31</v>
      </c>
      <c r="DF2" s="4" t="s">
        <v>18</v>
      </c>
      <c r="DG2" s="4" t="s">
        <v>19</v>
      </c>
      <c r="DH2" s="4" t="s">
        <v>31</v>
      </c>
      <c r="DI2" s="4" t="s">
        <v>18</v>
      </c>
      <c r="DJ2" s="4" t="s">
        <v>19</v>
      </c>
      <c r="DK2" s="4" t="s">
        <v>31</v>
      </c>
      <c r="DL2" s="4" t="s">
        <v>18</v>
      </c>
      <c r="DM2" s="4" t="s">
        <v>19</v>
      </c>
      <c r="DN2" s="4" t="s">
        <v>31</v>
      </c>
      <c r="DO2" s="4" t="s">
        <v>18</v>
      </c>
      <c r="DP2" s="4" t="s">
        <v>19</v>
      </c>
      <c r="DQ2" s="4" t="s">
        <v>31</v>
      </c>
      <c r="DR2" s="4" t="s">
        <v>18</v>
      </c>
      <c r="DS2" s="4" t="s">
        <v>19</v>
      </c>
      <c r="DT2" s="4" t="s">
        <v>31</v>
      </c>
      <c r="DU2" s="4" t="s">
        <v>18</v>
      </c>
      <c r="DV2" s="4" t="s">
        <v>19</v>
      </c>
    </row>
    <row r="3" spans="1:12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  <c r="AK3" s="29" t="s">
        <v>22</v>
      </c>
      <c r="AL3" s="29" t="s">
        <v>22</v>
      </c>
      <c r="AM3" s="29" t="s">
        <v>22</v>
      </c>
      <c r="AN3" s="29" t="s">
        <v>22</v>
      </c>
      <c r="AO3" s="29" t="s">
        <v>22</v>
      </c>
      <c r="AP3" s="29" t="s">
        <v>22</v>
      </c>
      <c r="AQ3" s="29" t="s">
        <v>22</v>
      </c>
      <c r="AR3" s="29" t="s">
        <v>22</v>
      </c>
      <c r="AS3" s="29" t="s">
        <v>22</v>
      </c>
      <c r="AT3" s="29" t="s">
        <v>22</v>
      </c>
      <c r="AU3" s="29" t="s">
        <v>22</v>
      </c>
      <c r="AV3" s="29" t="s">
        <v>22</v>
      </c>
      <c r="AW3" s="29" t="s">
        <v>22</v>
      </c>
      <c r="AX3" s="29" t="s">
        <v>22</v>
      </c>
      <c r="AY3" s="29" t="s">
        <v>22</v>
      </c>
      <c r="AZ3" s="29" t="s">
        <v>22</v>
      </c>
      <c r="BA3" s="29" t="s">
        <v>22</v>
      </c>
      <c r="BB3" s="29" t="s">
        <v>22</v>
      </c>
      <c r="BC3" s="29" t="s">
        <v>22</v>
      </c>
      <c r="BD3" s="29" t="s">
        <v>22</v>
      </c>
      <c r="BE3" s="29" t="s">
        <v>22</v>
      </c>
      <c r="BF3" s="29" t="s">
        <v>22</v>
      </c>
      <c r="BG3" s="29" t="s">
        <v>22</v>
      </c>
      <c r="BH3" s="29" t="s">
        <v>22</v>
      </c>
      <c r="BI3" s="29" t="s">
        <v>22</v>
      </c>
      <c r="BJ3" s="29" t="s">
        <v>22</v>
      </c>
      <c r="BK3" s="29" t="s">
        <v>22</v>
      </c>
      <c r="BL3" s="29" t="s">
        <v>22</v>
      </c>
      <c r="BM3" s="29" t="s">
        <v>22</v>
      </c>
      <c r="BN3" s="29" t="s">
        <v>22</v>
      </c>
      <c r="BO3" s="29" t="s">
        <v>22</v>
      </c>
      <c r="BP3" s="29" t="s">
        <v>22</v>
      </c>
      <c r="BQ3" s="29" t="s">
        <v>22</v>
      </c>
      <c r="BR3" s="29" t="s">
        <v>22</v>
      </c>
      <c r="BS3" s="29" t="s">
        <v>22</v>
      </c>
      <c r="BT3" s="29" t="s">
        <v>22</v>
      </c>
      <c r="BU3" s="29" t="s">
        <v>22</v>
      </c>
      <c r="BV3" s="29" t="s">
        <v>22</v>
      </c>
      <c r="BW3" s="29" t="s">
        <v>22</v>
      </c>
      <c r="BX3" s="29" t="s">
        <v>22</v>
      </c>
      <c r="BY3" s="29" t="s">
        <v>22</v>
      </c>
      <c r="BZ3" s="29" t="s">
        <v>22</v>
      </c>
      <c r="CA3" s="29" t="s">
        <v>22</v>
      </c>
      <c r="CB3" s="29" t="s">
        <v>22</v>
      </c>
      <c r="CC3" s="29" t="s">
        <v>22</v>
      </c>
      <c r="CD3" s="29" t="s">
        <v>22</v>
      </c>
      <c r="CE3" s="29" t="s">
        <v>22</v>
      </c>
      <c r="CF3" s="29" t="s">
        <v>22</v>
      </c>
      <c r="CG3" s="29" t="s">
        <v>22</v>
      </c>
      <c r="CH3" s="29" t="s">
        <v>22</v>
      </c>
      <c r="CI3" s="29" t="s">
        <v>22</v>
      </c>
      <c r="CJ3" s="29" t="s">
        <v>22</v>
      </c>
      <c r="CK3" s="29" t="s">
        <v>22</v>
      </c>
      <c r="CL3" s="29" t="s">
        <v>22</v>
      </c>
      <c r="CM3" s="29" t="s">
        <v>22</v>
      </c>
      <c r="CN3" s="29" t="s">
        <v>22</v>
      </c>
      <c r="CO3" s="29" t="s">
        <v>22</v>
      </c>
      <c r="CP3" s="29" t="s">
        <v>22</v>
      </c>
      <c r="CQ3" s="29" t="s">
        <v>22</v>
      </c>
      <c r="CR3" s="29" t="s">
        <v>22</v>
      </c>
      <c r="CS3" s="29" t="s">
        <v>22</v>
      </c>
      <c r="CT3" s="29" t="s">
        <v>22</v>
      </c>
      <c r="CU3" s="29" t="s">
        <v>22</v>
      </c>
      <c r="CV3" s="29" t="s">
        <v>22</v>
      </c>
      <c r="CW3" s="29" t="s">
        <v>22</v>
      </c>
      <c r="CX3" s="29" t="s">
        <v>22</v>
      </c>
      <c r="CY3" s="29" t="s">
        <v>22</v>
      </c>
      <c r="CZ3" s="29" t="s">
        <v>22</v>
      </c>
      <c r="DA3" s="29" t="s">
        <v>22</v>
      </c>
      <c r="DB3" s="29" t="s">
        <v>22</v>
      </c>
      <c r="DC3" s="29" t="s">
        <v>22</v>
      </c>
      <c r="DD3" s="29" t="s">
        <v>22</v>
      </c>
      <c r="DE3" s="29" t="s">
        <v>22</v>
      </c>
      <c r="DF3" s="29" t="s">
        <v>22</v>
      </c>
      <c r="DG3" s="29" t="s">
        <v>22</v>
      </c>
      <c r="DH3" s="29" t="s">
        <v>22</v>
      </c>
      <c r="DI3" s="29" t="s">
        <v>22</v>
      </c>
      <c r="DJ3" s="29" t="s">
        <v>22</v>
      </c>
      <c r="DK3" s="29" t="s">
        <v>22</v>
      </c>
      <c r="DL3" s="29" t="s">
        <v>22</v>
      </c>
      <c r="DM3" s="29" t="s">
        <v>22</v>
      </c>
      <c r="DN3" s="29" t="s">
        <v>22</v>
      </c>
      <c r="DO3" s="29" t="s">
        <v>22</v>
      </c>
      <c r="DP3" s="29" t="s">
        <v>22</v>
      </c>
      <c r="DQ3" s="29" t="s">
        <v>22</v>
      </c>
      <c r="DR3" s="29" t="s">
        <v>22</v>
      </c>
      <c r="DS3" s="29" t="s">
        <v>22</v>
      </c>
      <c r="DT3" s="29" t="s">
        <v>22</v>
      </c>
      <c r="DU3" s="29" t="s">
        <v>22</v>
      </c>
      <c r="DV3" s="29" t="s">
        <v>22</v>
      </c>
    </row>
    <row r="4" spans="1:126" x14ac:dyDescent="0.2">
      <c r="A4" s="30" t="s">
        <v>6</v>
      </c>
      <c r="B4">
        <v>1</v>
      </c>
      <c r="C4">
        <v>1</v>
      </c>
      <c r="D4" s="32">
        <v>12.6286497365838</v>
      </c>
      <c r="E4" s="32" t="s">
        <v>28</v>
      </c>
      <c r="F4" s="32">
        <v>12.6286497365838</v>
      </c>
      <c r="G4" s="32">
        <v>12.6094055140439</v>
      </c>
      <c r="H4" s="32" t="s">
        <v>28</v>
      </c>
      <c r="I4" s="32">
        <v>12.6094055140439</v>
      </c>
      <c r="J4" s="31">
        <v>12.4221107648605</v>
      </c>
      <c r="K4" s="32" t="s">
        <v>28</v>
      </c>
      <c r="L4" s="32">
        <v>12.4221107648605</v>
      </c>
      <c r="M4" s="31">
        <v>12.2384938628872</v>
      </c>
      <c r="N4" s="32" t="s">
        <v>28</v>
      </c>
      <c r="O4" s="32">
        <v>12.2384938628872</v>
      </c>
      <c r="P4" s="31">
        <v>11.984984491811799</v>
      </c>
      <c r="Q4" s="32" t="s">
        <v>28</v>
      </c>
      <c r="R4" s="32">
        <v>11.984984491811799</v>
      </c>
      <c r="S4" s="31">
        <v>11.939002624460899</v>
      </c>
      <c r="T4" s="32" t="s">
        <v>28</v>
      </c>
      <c r="U4" s="32">
        <v>11.939002624460899</v>
      </c>
      <c r="V4" s="31">
        <v>11.474924286535</v>
      </c>
      <c r="W4" s="32" t="s">
        <v>28</v>
      </c>
      <c r="X4" s="32">
        <v>11.474924286535</v>
      </c>
      <c r="Y4" s="31">
        <v>11.268868982650099</v>
      </c>
      <c r="Z4" s="32" t="s">
        <v>28</v>
      </c>
      <c r="AA4" s="32">
        <v>11.268868982650099</v>
      </c>
      <c r="AB4" s="31">
        <v>10.9941172826165</v>
      </c>
      <c r="AC4" s="32" t="s">
        <v>28</v>
      </c>
      <c r="AD4" s="32">
        <v>10.9941172826165</v>
      </c>
      <c r="AE4" s="31">
        <v>10.7773675940165</v>
      </c>
      <c r="AF4" s="32" t="s">
        <v>28</v>
      </c>
      <c r="AG4" s="32">
        <v>10.7773675940165</v>
      </c>
      <c r="AH4" s="31">
        <v>10.689405791320601</v>
      </c>
      <c r="AI4" s="32" t="s">
        <v>28</v>
      </c>
      <c r="AJ4" s="32">
        <v>10.689405791320601</v>
      </c>
      <c r="AK4" s="31">
        <v>10.529827554717199</v>
      </c>
      <c r="AL4" s="32" t="s">
        <v>28</v>
      </c>
      <c r="AM4" s="32">
        <v>10.529827554717199</v>
      </c>
      <c r="AN4" s="31">
        <v>10.383675540081599</v>
      </c>
      <c r="AO4" s="32" t="s">
        <v>28</v>
      </c>
      <c r="AP4" s="32">
        <v>10.383675540081599</v>
      </c>
      <c r="AQ4" s="31">
        <v>10.2161521044299</v>
      </c>
      <c r="AR4" s="32" t="s">
        <v>28</v>
      </c>
      <c r="AS4" s="32">
        <v>10.2161521044299</v>
      </c>
      <c r="AT4" s="31">
        <v>10.0422022624285</v>
      </c>
      <c r="AU4" s="32" t="s">
        <v>28</v>
      </c>
      <c r="AV4" s="32">
        <v>10.0422022624285</v>
      </c>
      <c r="AW4" s="31">
        <v>9.9147283230996894</v>
      </c>
      <c r="AX4" s="32" t="s">
        <v>28</v>
      </c>
      <c r="AY4" s="32">
        <v>9.9147283230996894</v>
      </c>
      <c r="AZ4" s="31">
        <v>9.8171877076746306</v>
      </c>
      <c r="BA4" s="32" t="s">
        <v>28</v>
      </c>
      <c r="BB4" s="32">
        <v>9.8171877076746306</v>
      </c>
      <c r="BC4" s="31">
        <v>9.6830212670462394</v>
      </c>
      <c r="BD4" s="32" t="s">
        <v>28</v>
      </c>
      <c r="BE4" s="32">
        <v>9.6830212670462394</v>
      </c>
      <c r="BF4" s="31">
        <v>9.4342668152056408</v>
      </c>
      <c r="BG4" s="32" t="s">
        <v>28</v>
      </c>
      <c r="BH4" s="32">
        <v>9.4342668152056408</v>
      </c>
      <c r="BI4" s="31">
        <v>9.09527447480842</v>
      </c>
      <c r="BJ4" s="32" t="s">
        <v>28</v>
      </c>
      <c r="BK4" s="32">
        <v>9.09527447480842</v>
      </c>
      <c r="BL4" s="31">
        <v>8.9185874233773603</v>
      </c>
      <c r="BM4" s="32" t="s">
        <v>28</v>
      </c>
      <c r="BN4" s="32">
        <v>8.9185874233773603</v>
      </c>
      <c r="BO4" s="31">
        <v>8.6888271238324304</v>
      </c>
      <c r="BP4" s="32" t="s">
        <v>28</v>
      </c>
      <c r="BQ4" s="32">
        <v>8.6888271238324304</v>
      </c>
      <c r="BR4" s="31">
        <v>8.4285604097768108</v>
      </c>
      <c r="BS4" s="32" t="s">
        <v>28</v>
      </c>
      <c r="BT4" s="32">
        <v>8.4285604097768108</v>
      </c>
      <c r="BU4" s="31">
        <v>7.9557523291455396</v>
      </c>
      <c r="BV4" s="32" t="s">
        <v>28</v>
      </c>
      <c r="BW4" s="32">
        <v>7.9557523291455396</v>
      </c>
      <c r="BX4" s="31">
        <v>7.8102562591364597</v>
      </c>
      <c r="BY4" s="32" t="s">
        <v>28</v>
      </c>
      <c r="BZ4" s="32">
        <v>7.8102562591364597</v>
      </c>
      <c r="CA4" s="31">
        <v>7.5719974443335598</v>
      </c>
      <c r="CB4" s="32" t="s">
        <v>28</v>
      </c>
      <c r="CC4" s="32">
        <v>7.5719974443335598</v>
      </c>
      <c r="CD4" s="31">
        <v>7.2253805012601697</v>
      </c>
      <c r="CE4" s="32" t="s">
        <v>28</v>
      </c>
      <c r="CF4" s="32">
        <v>7.2253805012601697</v>
      </c>
      <c r="CG4" s="31">
        <v>7.0112388734023599</v>
      </c>
      <c r="CH4" s="32" t="s">
        <v>28</v>
      </c>
      <c r="CI4" s="32">
        <v>7.0112388734023599</v>
      </c>
      <c r="CJ4" s="31">
        <v>6.8400681216158903</v>
      </c>
      <c r="CK4" s="32" t="s">
        <v>28</v>
      </c>
      <c r="CL4" s="32">
        <v>6.8400681216158903</v>
      </c>
      <c r="CM4" s="31">
        <v>6.7210465098331902</v>
      </c>
      <c r="CN4" s="32" t="s">
        <v>28</v>
      </c>
      <c r="CO4" s="32">
        <v>6.7210465098331902</v>
      </c>
      <c r="CP4" s="31">
        <v>6.5489107376158397</v>
      </c>
      <c r="CQ4" s="32" t="s">
        <v>28</v>
      </c>
      <c r="CR4" s="32">
        <v>6.5489107376158397</v>
      </c>
      <c r="CS4" s="31">
        <v>6.3521146972142501</v>
      </c>
      <c r="CT4" s="32" t="s">
        <v>28</v>
      </c>
      <c r="CU4" s="32">
        <v>6.3521146972142501</v>
      </c>
      <c r="CV4" s="31">
        <v>6.0602041245150398</v>
      </c>
      <c r="CW4" s="32" t="s">
        <v>28</v>
      </c>
      <c r="CX4" s="32">
        <v>6.0602041245150398</v>
      </c>
      <c r="CY4" s="31">
        <v>5.8093732889433696</v>
      </c>
      <c r="CZ4" s="32" t="s">
        <v>28</v>
      </c>
      <c r="DA4" s="32">
        <v>5.8093732889433696</v>
      </c>
      <c r="DB4" s="31">
        <v>5.704903716654</v>
      </c>
      <c r="DC4" s="32" t="s">
        <v>28</v>
      </c>
      <c r="DD4" s="32">
        <v>5.704903716654</v>
      </c>
      <c r="DE4" s="31">
        <v>5.5354060179042603</v>
      </c>
      <c r="DF4" s="32" t="s">
        <v>28</v>
      </c>
      <c r="DG4" s="32">
        <v>5.5354060179042603</v>
      </c>
      <c r="DH4" s="31">
        <v>5.3991624448334399</v>
      </c>
      <c r="DI4" s="32" t="s">
        <v>28</v>
      </c>
      <c r="DJ4" s="32">
        <v>5.3991624448334399</v>
      </c>
      <c r="DK4" s="31">
        <v>5.2427772484469299</v>
      </c>
      <c r="DL4" s="32" t="s">
        <v>28</v>
      </c>
      <c r="DM4" s="32">
        <v>5.2427772484469299</v>
      </c>
      <c r="DN4" s="31">
        <v>5.1268986302836197</v>
      </c>
      <c r="DO4" s="32" t="s">
        <v>28</v>
      </c>
      <c r="DP4" s="32">
        <v>5.1268986302836197</v>
      </c>
      <c r="DQ4" s="31">
        <v>4.9546577516891999</v>
      </c>
      <c r="DR4" s="32" t="s">
        <v>28</v>
      </c>
      <c r="DS4" s="32">
        <v>4.9546577516891999</v>
      </c>
      <c r="DT4" s="31">
        <v>4.8064456886984699</v>
      </c>
      <c r="DU4" s="32" t="s">
        <v>28</v>
      </c>
      <c r="DV4" s="32">
        <v>4.8064456886984699</v>
      </c>
    </row>
    <row r="5" spans="1:126" x14ac:dyDescent="0.2">
      <c r="A5" s="30" t="s">
        <v>7</v>
      </c>
      <c r="B5">
        <v>2</v>
      </c>
      <c r="C5">
        <v>2</v>
      </c>
      <c r="D5" s="32">
        <v>12.238137647793801</v>
      </c>
      <c r="E5" s="32" t="s">
        <v>28</v>
      </c>
      <c r="F5" s="32">
        <v>12.238137647793801</v>
      </c>
      <c r="G5" s="32">
        <v>12.075213165016599</v>
      </c>
      <c r="H5" s="32" t="s">
        <v>28</v>
      </c>
      <c r="I5" s="32">
        <v>12.075213165016599</v>
      </c>
      <c r="J5" s="31">
        <v>11.999566031056601</v>
      </c>
      <c r="K5" s="32" t="s">
        <v>28</v>
      </c>
      <c r="L5" s="32">
        <v>11.999566031056601</v>
      </c>
      <c r="M5" s="31">
        <v>11.9269907693358</v>
      </c>
      <c r="N5" s="32" t="s">
        <v>28</v>
      </c>
      <c r="O5" s="32">
        <v>11.9269907693358</v>
      </c>
      <c r="P5" s="31">
        <v>11.834866202541701</v>
      </c>
      <c r="Q5" s="32" t="s">
        <v>28</v>
      </c>
      <c r="R5" s="32">
        <v>11.834866202541701</v>
      </c>
      <c r="S5" s="31">
        <v>11.7060149879681</v>
      </c>
      <c r="T5" s="32" t="s">
        <v>28</v>
      </c>
      <c r="U5" s="32">
        <v>11.7060149879681</v>
      </c>
      <c r="V5" s="31">
        <v>11.6262977301036</v>
      </c>
      <c r="W5" s="32" t="s">
        <v>28</v>
      </c>
      <c r="X5" s="32">
        <v>11.6262977301036</v>
      </c>
      <c r="Y5" s="31">
        <v>11.463872466416699</v>
      </c>
      <c r="Z5" s="32" t="s">
        <v>28</v>
      </c>
      <c r="AA5" s="32">
        <v>11.463872466416699</v>
      </c>
      <c r="AB5" s="31">
        <v>11.3433089522277</v>
      </c>
      <c r="AC5" s="32" t="s">
        <v>28</v>
      </c>
      <c r="AD5" s="32">
        <v>11.3433089522277</v>
      </c>
      <c r="AE5" s="31">
        <v>11.189351361223199</v>
      </c>
      <c r="AF5" s="32" t="s">
        <v>28</v>
      </c>
      <c r="AG5" s="32">
        <v>11.189351361223199</v>
      </c>
      <c r="AH5" s="31">
        <v>10.9920512305243</v>
      </c>
      <c r="AI5" s="32" t="s">
        <v>28</v>
      </c>
      <c r="AJ5" s="32">
        <v>10.9920512305243</v>
      </c>
      <c r="AK5" s="31">
        <v>10.817531426893501</v>
      </c>
      <c r="AL5" s="32" t="s">
        <v>28</v>
      </c>
      <c r="AM5" s="32">
        <v>10.817531426893501</v>
      </c>
      <c r="AN5" s="31">
        <v>10.583916298172401</v>
      </c>
      <c r="AO5" s="32" t="s">
        <v>28</v>
      </c>
      <c r="AP5" s="32">
        <v>10.583916298172401</v>
      </c>
      <c r="AQ5" s="31">
        <v>10.406353246962</v>
      </c>
      <c r="AR5" s="32" t="s">
        <v>28</v>
      </c>
      <c r="AS5" s="32">
        <v>10.406353246962</v>
      </c>
      <c r="AT5" s="31">
        <v>10.3084677914301</v>
      </c>
      <c r="AU5" s="32" t="s">
        <v>28</v>
      </c>
      <c r="AV5" s="32">
        <v>10.3084677914301</v>
      </c>
      <c r="AW5" s="31">
        <v>10.1570715147489</v>
      </c>
      <c r="AX5" s="32" t="s">
        <v>28</v>
      </c>
      <c r="AY5" s="32">
        <v>10.1570715147489</v>
      </c>
      <c r="AZ5" s="31">
        <v>9.96139102290031</v>
      </c>
      <c r="BA5" s="32" t="s">
        <v>28</v>
      </c>
      <c r="BB5" s="32">
        <v>9.96139102290031</v>
      </c>
      <c r="BC5" s="31">
        <v>9.7692146916704203</v>
      </c>
      <c r="BD5" s="32" t="s">
        <v>28</v>
      </c>
      <c r="BE5" s="32">
        <v>9.7692146916704203</v>
      </c>
      <c r="BF5" s="31">
        <v>9.5939251763511706</v>
      </c>
      <c r="BG5" s="32" t="s">
        <v>28</v>
      </c>
      <c r="BH5" s="32">
        <v>9.5939251763511706</v>
      </c>
      <c r="BI5" s="31">
        <v>9.4647931653876292</v>
      </c>
      <c r="BJ5" s="32" t="s">
        <v>28</v>
      </c>
      <c r="BK5" s="32">
        <v>9.4647931653876292</v>
      </c>
      <c r="BL5" s="31">
        <v>9.3991723273837593</v>
      </c>
      <c r="BM5" s="32" t="s">
        <v>28</v>
      </c>
      <c r="BN5" s="32">
        <v>9.3991723273837593</v>
      </c>
      <c r="BO5" s="31">
        <v>9.2783764902783492</v>
      </c>
      <c r="BP5" s="32" t="s">
        <v>28</v>
      </c>
      <c r="BQ5" s="32">
        <v>9.2783764902783492</v>
      </c>
      <c r="BR5" s="31">
        <v>9.1092238371926602</v>
      </c>
      <c r="BS5" s="32" t="s">
        <v>28</v>
      </c>
      <c r="BT5" s="32">
        <v>9.1092238371926602</v>
      </c>
      <c r="BU5" s="31">
        <v>9.04402781353674</v>
      </c>
      <c r="BV5" s="32" t="s">
        <v>28</v>
      </c>
      <c r="BW5" s="32">
        <v>9.04402781353674</v>
      </c>
      <c r="BX5" s="31">
        <v>8.8472404010581993</v>
      </c>
      <c r="BY5" s="32" t="s">
        <v>28</v>
      </c>
      <c r="BZ5" s="32">
        <v>8.8472404010581993</v>
      </c>
      <c r="CA5" s="31">
        <v>8.6839069084236105</v>
      </c>
      <c r="CB5" s="32" t="s">
        <v>28</v>
      </c>
      <c r="CC5" s="32">
        <v>8.6839069084236105</v>
      </c>
      <c r="CD5" s="31">
        <v>8.5731884376237293</v>
      </c>
      <c r="CE5" s="32" t="s">
        <v>28</v>
      </c>
      <c r="CF5" s="32">
        <v>8.5731884376237293</v>
      </c>
      <c r="CG5" s="31">
        <v>8.5146592779274393</v>
      </c>
      <c r="CH5" s="32" t="s">
        <v>28</v>
      </c>
      <c r="CI5" s="32">
        <v>8.5146592779274393</v>
      </c>
      <c r="CJ5" s="31">
        <v>8.4124828552685198</v>
      </c>
      <c r="CK5" s="32" t="s">
        <v>28</v>
      </c>
      <c r="CL5" s="32">
        <v>8.4124828552685198</v>
      </c>
      <c r="CM5" s="31">
        <v>8.3380039326479594</v>
      </c>
      <c r="CN5" s="32" t="s">
        <v>28</v>
      </c>
      <c r="CO5" s="32">
        <v>8.3380039326479594</v>
      </c>
      <c r="CP5" s="31">
        <v>8.2064183415816707</v>
      </c>
      <c r="CQ5" s="32" t="s">
        <v>28</v>
      </c>
      <c r="CR5" s="32">
        <v>8.2064183415816707</v>
      </c>
      <c r="CS5" s="31">
        <v>8.0933849853590107</v>
      </c>
      <c r="CT5" s="32" t="s">
        <v>28</v>
      </c>
      <c r="CU5" s="32">
        <v>8.0933849853590107</v>
      </c>
      <c r="CV5" s="31">
        <v>7.9883285392732599</v>
      </c>
      <c r="CW5" s="32" t="s">
        <v>28</v>
      </c>
      <c r="CX5" s="32">
        <v>7.9883285392732599</v>
      </c>
      <c r="CY5" s="31">
        <v>7.8767805491948</v>
      </c>
      <c r="CZ5" s="32" t="s">
        <v>28</v>
      </c>
      <c r="DA5" s="32">
        <v>7.8767805491948</v>
      </c>
      <c r="DB5" s="31">
        <v>7.7963826084500703</v>
      </c>
      <c r="DC5" s="32" t="s">
        <v>28</v>
      </c>
      <c r="DD5" s="32">
        <v>7.7963826084500703</v>
      </c>
      <c r="DE5" s="31">
        <v>7.7518195777342704</v>
      </c>
      <c r="DF5" s="32" t="s">
        <v>28</v>
      </c>
      <c r="DG5" s="32">
        <v>7.7518195777342704</v>
      </c>
      <c r="DH5" s="31">
        <v>7.6265091569392398</v>
      </c>
      <c r="DI5" s="32" t="s">
        <v>28</v>
      </c>
      <c r="DJ5" s="32">
        <v>7.6265091569392398</v>
      </c>
      <c r="DK5" s="31">
        <v>7.45153961401346</v>
      </c>
      <c r="DL5" s="32" t="s">
        <v>28</v>
      </c>
      <c r="DM5" s="32">
        <v>7.45153961401346</v>
      </c>
      <c r="DN5" s="31">
        <v>7.3156330128765603</v>
      </c>
      <c r="DO5" s="32" t="s">
        <v>28</v>
      </c>
      <c r="DP5" s="32">
        <v>7.3156330128765603</v>
      </c>
      <c r="DQ5" s="31">
        <v>7.1649758092498299</v>
      </c>
      <c r="DR5" s="32" t="s">
        <v>28</v>
      </c>
      <c r="DS5" s="32">
        <v>7.1649758092498299</v>
      </c>
      <c r="DT5" s="31">
        <v>7.0848793518767197</v>
      </c>
      <c r="DU5" s="32" t="s">
        <v>28</v>
      </c>
      <c r="DV5" s="32">
        <v>7.0848793518767197</v>
      </c>
    </row>
    <row r="6" spans="1:126" x14ac:dyDescent="0.2">
      <c r="A6" s="30" t="s">
        <v>5</v>
      </c>
      <c r="B6">
        <v>3</v>
      </c>
      <c r="C6">
        <v>3</v>
      </c>
      <c r="D6" s="32">
        <v>15.769504351593399</v>
      </c>
      <c r="E6" s="32" t="s">
        <v>28</v>
      </c>
      <c r="F6" s="32">
        <v>15.769504351593399</v>
      </c>
      <c r="G6" s="32">
        <v>15.769385217420499</v>
      </c>
      <c r="H6" s="32" t="s">
        <v>28</v>
      </c>
      <c r="I6" s="32">
        <v>15.769385217420499</v>
      </c>
      <c r="J6" s="31">
        <v>15.7693264141562</v>
      </c>
      <c r="K6" s="32" t="s">
        <v>28</v>
      </c>
      <c r="L6" s="32">
        <v>15.7693264141562</v>
      </c>
      <c r="M6" s="31">
        <v>15.769176260293101</v>
      </c>
      <c r="N6" s="32" t="s">
        <v>28</v>
      </c>
      <c r="O6" s="32">
        <v>15.769176260293101</v>
      </c>
      <c r="P6" s="31">
        <v>15.769095010374301</v>
      </c>
      <c r="Q6" s="32" t="s">
        <v>28</v>
      </c>
      <c r="R6" s="32">
        <v>15.769095010374301</v>
      </c>
      <c r="S6" s="31">
        <v>15.7662748578445</v>
      </c>
      <c r="T6" s="32" t="s">
        <v>28</v>
      </c>
      <c r="U6" s="32">
        <v>15.7662748578445</v>
      </c>
      <c r="V6" s="31">
        <v>15.7662185277409</v>
      </c>
      <c r="W6" s="32" t="s">
        <v>28</v>
      </c>
      <c r="X6" s="32">
        <v>15.7662185277409</v>
      </c>
      <c r="Y6" s="31">
        <v>15.7653929159416</v>
      </c>
      <c r="Z6" s="32" t="s">
        <v>28</v>
      </c>
      <c r="AA6" s="32">
        <v>15.7653929159416</v>
      </c>
      <c r="AB6" s="31">
        <v>15.7575431963549</v>
      </c>
      <c r="AC6" s="32" t="s">
        <v>28</v>
      </c>
      <c r="AD6" s="32">
        <v>15.7575431963549</v>
      </c>
      <c r="AE6" s="31">
        <v>15.7532025000798</v>
      </c>
      <c r="AF6" s="32" t="s">
        <v>28</v>
      </c>
      <c r="AG6" s="32">
        <v>15.7532025000798</v>
      </c>
      <c r="AH6" s="31">
        <v>15.738555274320101</v>
      </c>
      <c r="AI6" s="32" t="s">
        <v>28</v>
      </c>
      <c r="AJ6" s="32">
        <v>15.738555274320101</v>
      </c>
      <c r="AK6" s="31">
        <v>15.729530132855</v>
      </c>
      <c r="AL6" s="32" t="s">
        <v>28</v>
      </c>
      <c r="AM6" s="32">
        <v>15.729530132855</v>
      </c>
      <c r="AN6" s="31">
        <v>15.729395463983099</v>
      </c>
      <c r="AO6" s="32" t="s">
        <v>28</v>
      </c>
      <c r="AP6" s="32">
        <v>15.729395463983099</v>
      </c>
      <c r="AQ6" s="31">
        <v>15.7218033292896</v>
      </c>
      <c r="AR6" s="32" t="s">
        <v>28</v>
      </c>
      <c r="AS6" s="32">
        <v>15.7218033292896</v>
      </c>
      <c r="AT6" s="31">
        <v>15.704723144106699</v>
      </c>
      <c r="AU6" s="32" t="s">
        <v>28</v>
      </c>
      <c r="AV6" s="32">
        <v>15.704723144106699</v>
      </c>
      <c r="AW6" s="31">
        <v>15.7006320866357</v>
      </c>
      <c r="AX6" s="32" t="s">
        <v>28</v>
      </c>
      <c r="AY6" s="32">
        <v>15.7006320866357</v>
      </c>
      <c r="AZ6" s="31">
        <v>15.6824783958922</v>
      </c>
      <c r="BA6" s="32" t="s">
        <v>28</v>
      </c>
      <c r="BB6" s="32">
        <v>15.6824783958922</v>
      </c>
      <c r="BC6" s="31">
        <v>15.675437709115901</v>
      </c>
      <c r="BD6" s="32" t="s">
        <v>28</v>
      </c>
      <c r="BE6" s="32">
        <v>15.675437709115901</v>
      </c>
      <c r="BF6" s="31">
        <v>15.665282471828499</v>
      </c>
      <c r="BG6" s="32" t="s">
        <v>28</v>
      </c>
      <c r="BH6" s="32">
        <v>15.665282471828499</v>
      </c>
      <c r="BI6" s="31">
        <v>15.6535815292658</v>
      </c>
      <c r="BJ6" s="32" t="s">
        <v>28</v>
      </c>
      <c r="BK6" s="32">
        <v>15.6535815292658</v>
      </c>
      <c r="BL6" s="31">
        <v>15.6410188181934</v>
      </c>
      <c r="BM6" s="32" t="s">
        <v>28</v>
      </c>
      <c r="BN6" s="32">
        <v>15.6410188181934</v>
      </c>
      <c r="BO6" s="31">
        <v>15.634934177295101</v>
      </c>
      <c r="BP6" s="32" t="s">
        <v>28</v>
      </c>
      <c r="BQ6" s="32">
        <v>15.634934177295101</v>
      </c>
      <c r="BR6" s="31">
        <v>15.5899960260854</v>
      </c>
      <c r="BS6" s="32" t="s">
        <v>28</v>
      </c>
      <c r="BT6" s="32">
        <v>15.5899960260854</v>
      </c>
      <c r="BU6" s="31">
        <v>15.5693074135426</v>
      </c>
      <c r="BV6" s="32" t="s">
        <v>28</v>
      </c>
      <c r="BW6" s="32">
        <v>15.5693074135426</v>
      </c>
      <c r="BX6" s="31">
        <v>15.556559334205</v>
      </c>
      <c r="BY6" s="32" t="s">
        <v>28</v>
      </c>
      <c r="BZ6" s="32">
        <v>15.556559334205</v>
      </c>
      <c r="CA6" s="31">
        <v>15.531597987451301</v>
      </c>
      <c r="CB6" s="32" t="s">
        <v>28</v>
      </c>
      <c r="CC6" s="32">
        <v>15.531597987451301</v>
      </c>
      <c r="CD6" s="31">
        <v>15.526376652766899</v>
      </c>
      <c r="CE6" s="32" t="s">
        <v>28</v>
      </c>
      <c r="CF6" s="32">
        <v>15.526376652766899</v>
      </c>
      <c r="CG6" s="31">
        <v>15.4621223610418</v>
      </c>
      <c r="CH6" s="32" t="s">
        <v>28</v>
      </c>
      <c r="CI6" s="32">
        <v>15.4621223610418</v>
      </c>
      <c r="CJ6" s="31">
        <v>15.4304389179722</v>
      </c>
      <c r="CK6" s="32" t="s">
        <v>28</v>
      </c>
      <c r="CL6" s="32">
        <v>15.4304389179722</v>
      </c>
      <c r="CM6" s="31">
        <v>15.414411441791099</v>
      </c>
      <c r="CN6" s="32" t="s">
        <v>28</v>
      </c>
      <c r="CO6" s="32">
        <v>15.414411441791099</v>
      </c>
      <c r="CP6" s="31">
        <v>15.364123691922099</v>
      </c>
      <c r="CQ6" s="32" t="s">
        <v>28</v>
      </c>
      <c r="CR6" s="32">
        <v>15.364123691922099</v>
      </c>
      <c r="CS6" s="31">
        <v>15.331353538795399</v>
      </c>
      <c r="CT6" s="32" t="s">
        <v>28</v>
      </c>
      <c r="CU6" s="32">
        <v>15.331353538795399</v>
      </c>
      <c r="CV6" s="31">
        <v>15.3123503458218</v>
      </c>
      <c r="CW6" s="32" t="s">
        <v>28</v>
      </c>
      <c r="CX6" s="32">
        <v>15.3123503458218</v>
      </c>
      <c r="CY6" s="31">
        <v>15.292473107391899</v>
      </c>
      <c r="CZ6" s="32" t="s">
        <v>28</v>
      </c>
      <c r="DA6" s="32">
        <v>15.292473107391899</v>
      </c>
      <c r="DB6" s="31">
        <v>15.283225058396299</v>
      </c>
      <c r="DC6" s="32" t="s">
        <v>28</v>
      </c>
      <c r="DD6" s="32">
        <v>15.283225058396299</v>
      </c>
      <c r="DE6" s="31">
        <v>15.209249801130101</v>
      </c>
      <c r="DF6" s="32" t="s">
        <v>28</v>
      </c>
      <c r="DG6" s="32">
        <v>15.209249801130101</v>
      </c>
      <c r="DH6" s="31">
        <v>15.0873314377172</v>
      </c>
      <c r="DI6" s="32" t="s">
        <v>28</v>
      </c>
      <c r="DJ6" s="32">
        <v>15.0873314377172</v>
      </c>
      <c r="DK6" s="31">
        <v>14.9991872197846</v>
      </c>
      <c r="DL6" s="32" t="s">
        <v>28</v>
      </c>
      <c r="DM6" s="32">
        <v>14.9991872197846</v>
      </c>
      <c r="DN6" s="31">
        <v>14.962366228178899</v>
      </c>
      <c r="DO6" s="32" t="s">
        <v>28</v>
      </c>
      <c r="DP6" s="32">
        <v>14.962366228178899</v>
      </c>
      <c r="DQ6" s="31">
        <v>14.8781096944032</v>
      </c>
      <c r="DR6" s="32" t="s">
        <v>28</v>
      </c>
      <c r="DS6" s="32">
        <v>14.8781096944032</v>
      </c>
      <c r="DT6" s="31">
        <v>14.8430598852554</v>
      </c>
      <c r="DU6" s="32" t="s">
        <v>28</v>
      </c>
      <c r="DV6" s="32">
        <v>14.8430598852554</v>
      </c>
    </row>
    <row r="7" spans="1:126" x14ac:dyDescent="0.2">
      <c r="A7" s="30" t="s">
        <v>5</v>
      </c>
      <c r="B7">
        <v>4</v>
      </c>
      <c r="C7">
        <v>4</v>
      </c>
      <c r="D7" s="32">
        <v>13.7452271097553</v>
      </c>
      <c r="E7" s="32" t="s">
        <v>28</v>
      </c>
      <c r="F7" s="32">
        <v>13.7452271097553</v>
      </c>
      <c r="G7" s="32">
        <v>13.741585709205999</v>
      </c>
      <c r="H7" s="32" t="s">
        <v>28</v>
      </c>
      <c r="I7" s="32">
        <v>13.741585709205999</v>
      </c>
      <c r="J7" s="31">
        <v>13.7320108768096</v>
      </c>
      <c r="K7" s="32" t="s">
        <v>28</v>
      </c>
      <c r="L7" s="32">
        <v>13.7320108768096</v>
      </c>
      <c r="M7" s="31">
        <v>13.685376697457301</v>
      </c>
      <c r="N7" s="32" t="s">
        <v>28</v>
      </c>
      <c r="O7" s="32">
        <v>13.685376697457301</v>
      </c>
      <c r="P7" s="31">
        <v>13.675990212054799</v>
      </c>
      <c r="Q7" s="32" t="s">
        <v>28</v>
      </c>
      <c r="R7" s="32">
        <v>13.675990212054799</v>
      </c>
      <c r="S7" s="31">
        <v>13.653874550392301</v>
      </c>
      <c r="T7" s="32" t="s">
        <v>28</v>
      </c>
      <c r="U7" s="32">
        <v>13.653874550392301</v>
      </c>
      <c r="V7" s="31">
        <v>13.6413245699559</v>
      </c>
      <c r="W7" s="32" t="s">
        <v>28</v>
      </c>
      <c r="X7" s="32">
        <v>13.6413245699559</v>
      </c>
      <c r="Y7" s="31">
        <v>13.628794300688799</v>
      </c>
      <c r="Z7" s="32" t="s">
        <v>28</v>
      </c>
      <c r="AA7" s="32">
        <v>13.628794300688799</v>
      </c>
      <c r="AB7" s="31">
        <v>13.580879381508399</v>
      </c>
      <c r="AC7" s="32" t="s">
        <v>28</v>
      </c>
      <c r="AD7" s="32">
        <v>13.580879381508399</v>
      </c>
      <c r="AE7" s="31">
        <v>13.557371766307799</v>
      </c>
      <c r="AF7" s="32" t="s">
        <v>28</v>
      </c>
      <c r="AG7" s="32">
        <v>13.557371766307799</v>
      </c>
      <c r="AH7" s="31">
        <v>13.5275858370916</v>
      </c>
      <c r="AI7" s="32" t="s">
        <v>28</v>
      </c>
      <c r="AJ7" s="32">
        <v>13.5275858370916</v>
      </c>
      <c r="AK7" s="31">
        <v>13.506635675145301</v>
      </c>
      <c r="AL7" s="32" t="s">
        <v>28</v>
      </c>
      <c r="AM7" s="32">
        <v>13.506635675145301</v>
      </c>
      <c r="AN7" s="31">
        <v>13.491383734102801</v>
      </c>
      <c r="AO7" s="32" t="s">
        <v>28</v>
      </c>
      <c r="AP7" s="32">
        <v>13.491383734102801</v>
      </c>
      <c r="AQ7" s="31">
        <v>13.465512279859</v>
      </c>
      <c r="AR7" s="32" t="s">
        <v>28</v>
      </c>
      <c r="AS7" s="32">
        <v>13.465512279859</v>
      </c>
      <c r="AT7" s="31">
        <v>13.426313755653</v>
      </c>
      <c r="AU7" s="32" t="s">
        <v>28</v>
      </c>
      <c r="AV7" s="32">
        <v>13.426313755653</v>
      </c>
      <c r="AW7" s="31">
        <v>13.410909714612099</v>
      </c>
      <c r="AX7" s="32" t="s">
        <v>28</v>
      </c>
      <c r="AY7" s="32">
        <v>13.410909714612099</v>
      </c>
      <c r="AZ7" s="31">
        <v>13.3892859306119</v>
      </c>
      <c r="BA7" s="32" t="s">
        <v>28</v>
      </c>
      <c r="BB7" s="32">
        <v>13.3892859306119</v>
      </c>
      <c r="BC7" s="31">
        <v>13.374407960393</v>
      </c>
      <c r="BD7" s="32" t="s">
        <v>28</v>
      </c>
      <c r="BE7" s="32">
        <v>13.374407960393</v>
      </c>
      <c r="BF7" s="31">
        <v>13.3727284823907</v>
      </c>
      <c r="BG7" s="32" t="s">
        <v>28</v>
      </c>
      <c r="BH7" s="32">
        <v>13.3727284823907</v>
      </c>
      <c r="BI7" s="31">
        <v>13.372357523932299</v>
      </c>
      <c r="BJ7" s="32" t="s">
        <v>28</v>
      </c>
      <c r="BK7" s="32">
        <v>13.372357523932299</v>
      </c>
      <c r="BL7" s="31">
        <v>13.3409408344091</v>
      </c>
      <c r="BM7" s="32" t="s">
        <v>28</v>
      </c>
      <c r="BN7" s="32">
        <v>13.3409408344091</v>
      </c>
      <c r="BO7" s="31">
        <v>13.3100772238926</v>
      </c>
      <c r="BP7" s="32" t="s">
        <v>28</v>
      </c>
      <c r="BQ7" s="32">
        <v>13.3100772238926</v>
      </c>
      <c r="BR7" s="31">
        <v>13.2911683533587</v>
      </c>
      <c r="BS7" s="32" t="s">
        <v>28</v>
      </c>
      <c r="BT7" s="32">
        <v>13.2911683533587</v>
      </c>
      <c r="BU7" s="31">
        <v>13.2727742577658</v>
      </c>
      <c r="BV7" s="32" t="s">
        <v>28</v>
      </c>
      <c r="BW7" s="32">
        <v>13.2727742577658</v>
      </c>
      <c r="BX7" s="31">
        <v>13.2110094818314</v>
      </c>
      <c r="BY7" s="32" t="s">
        <v>28</v>
      </c>
      <c r="BZ7" s="32">
        <v>13.2110094818314</v>
      </c>
      <c r="CA7" s="31">
        <v>13.1398146435083</v>
      </c>
      <c r="CB7" s="32" t="s">
        <v>28</v>
      </c>
      <c r="CC7" s="32">
        <v>13.1398146435083</v>
      </c>
      <c r="CD7" s="31">
        <v>13.0746441695985</v>
      </c>
      <c r="CE7" s="32" t="s">
        <v>28</v>
      </c>
      <c r="CF7" s="32">
        <v>13.0746441695985</v>
      </c>
      <c r="CG7" s="31">
        <v>12.9985203093278</v>
      </c>
      <c r="CH7" s="32" t="s">
        <v>28</v>
      </c>
      <c r="CI7" s="32">
        <v>12.9985203093278</v>
      </c>
      <c r="CJ7" s="31">
        <v>12.9683623292105</v>
      </c>
      <c r="CK7" s="32" t="s">
        <v>28</v>
      </c>
      <c r="CL7" s="32">
        <v>12.9683623292105</v>
      </c>
      <c r="CM7" s="31">
        <v>12.870229354807501</v>
      </c>
      <c r="CN7" s="32" t="s">
        <v>28</v>
      </c>
      <c r="CO7" s="32">
        <v>12.870229354807501</v>
      </c>
      <c r="CP7" s="31">
        <v>12.8504699935693</v>
      </c>
      <c r="CQ7" s="32" t="s">
        <v>28</v>
      </c>
      <c r="CR7" s="32">
        <v>12.8504699935693</v>
      </c>
      <c r="CS7" s="31">
        <v>12.702018636671699</v>
      </c>
      <c r="CT7" s="32" t="s">
        <v>28</v>
      </c>
      <c r="CU7" s="32">
        <v>12.702018636671699</v>
      </c>
      <c r="CV7" s="31">
        <v>12.663074398016599</v>
      </c>
      <c r="CW7" s="32" t="s">
        <v>28</v>
      </c>
      <c r="CX7" s="32">
        <v>12.663074398016599</v>
      </c>
      <c r="CY7" s="31">
        <v>12.538347773550599</v>
      </c>
      <c r="CZ7" s="32" t="s">
        <v>28</v>
      </c>
      <c r="DA7" s="32">
        <v>12.538347773550599</v>
      </c>
      <c r="DB7" s="31">
        <v>12.450295673608601</v>
      </c>
      <c r="DC7" s="32" t="s">
        <v>28</v>
      </c>
      <c r="DD7" s="32">
        <v>12.450295673608601</v>
      </c>
      <c r="DE7" s="31">
        <v>12.275813852022001</v>
      </c>
      <c r="DF7" s="32" t="s">
        <v>28</v>
      </c>
      <c r="DG7" s="32">
        <v>12.275813852022001</v>
      </c>
      <c r="DH7" s="31">
        <v>12.1735089269224</v>
      </c>
      <c r="DI7" s="32" t="s">
        <v>28</v>
      </c>
      <c r="DJ7" s="32">
        <v>12.1735089269224</v>
      </c>
      <c r="DK7" s="31">
        <v>12.0890356397367</v>
      </c>
      <c r="DL7" s="32" t="s">
        <v>28</v>
      </c>
      <c r="DM7" s="32">
        <v>12.0890356397367</v>
      </c>
      <c r="DN7" s="31">
        <v>12.0314024807497</v>
      </c>
      <c r="DO7" s="32" t="s">
        <v>28</v>
      </c>
      <c r="DP7" s="32">
        <v>12.0314024807497</v>
      </c>
      <c r="DQ7" s="31">
        <v>11.8328734126346</v>
      </c>
      <c r="DR7" s="32" t="s">
        <v>28</v>
      </c>
      <c r="DS7" s="32">
        <v>11.8328734126346</v>
      </c>
      <c r="DT7" s="31">
        <v>11.7235196664427</v>
      </c>
      <c r="DU7" s="32" t="s">
        <v>28</v>
      </c>
      <c r="DV7" s="32">
        <v>11.7235196664427</v>
      </c>
    </row>
    <row r="8" spans="1:126" x14ac:dyDescent="0.2">
      <c r="A8" s="30" t="s">
        <v>5</v>
      </c>
      <c r="B8">
        <v>5</v>
      </c>
      <c r="C8">
        <v>5</v>
      </c>
      <c r="D8" s="32">
        <v>17.092665585182701</v>
      </c>
      <c r="E8" s="32" t="s">
        <v>28</v>
      </c>
      <c r="F8" s="32">
        <v>17.092665585182701</v>
      </c>
      <c r="G8" s="32">
        <v>17.0926286970255</v>
      </c>
      <c r="H8" s="32" t="s">
        <v>28</v>
      </c>
      <c r="I8" s="32">
        <v>17.0926286970255</v>
      </c>
      <c r="J8" s="31">
        <v>17.091559017156602</v>
      </c>
      <c r="K8" s="32" t="s">
        <v>28</v>
      </c>
      <c r="L8" s="32">
        <v>17.091559017156602</v>
      </c>
      <c r="M8" s="31">
        <v>17.0860795363558</v>
      </c>
      <c r="N8" s="32" t="s">
        <v>28</v>
      </c>
      <c r="O8" s="32">
        <v>17.0860795363558</v>
      </c>
      <c r="P8" s="31">
        <v>17.050870660159202</v>
      </c>
      <c r="Q8" s="32" t="s">
        <v>28</v>
      </c>
      <c r="R8" s="32">
        <v>17.050870660159202</v>
      </c>
      <c r="S8" s="31">
        <v>17.036511683042999</v>
      </c>
      <c r="T8" s="32" t="s">
        <v>28</v>
      </c>
      <c r="U8" s="32">
        <v>17.036511683042999</v>
      </c>
      <c r="V8" s="31">
        <v>16.996384285134798</v>
      </c>
      <c r="W8" s="32" t="s">
        <v>28</v>
      </c>
      <c r="X8" s="32">
        <v>16.996384285134798</v>
      </c>
      <c r="Y8" s="31">
        <v>16.9466396632575</v>
      </c>
      <c r="Z8" s="32" t="s">
        <v>28</v>
      </c>
      <c r="AA8" s="32">
        <v>16.9466396632575</v>
      </c>
      <c r="AB8" s="31">
        <v>16.8917953775386</v>
      </c>
      <c r="AC8" s="32" t="s">
        <v>28</v>
      </c>
      <c r="AD8" s="32">
        <v>16.8917953775386</v>
      </c>
      <c r="AE8" s="31">
        <v>16.8632765844179</v>
      </c>
      <c r="AF8" s="32" t="s">
        <v>28</v>
      </c>
      <c r="AG8" s="32">
        <v>16.8632765844179</v>
      </c>
      <c r="AH8" s="31">
        <v>16.855127278512899</v>
      </c>
      <c r="AI8" s="32" t="s">
        <v>28</v>
      </c>
      <c r="AJ8" s="32">
        <v>16.855127278512899</v>
      </c>
      <c r="AK8" s="31">
        <v>16.818968943881501</v>
      </c>
      <c r="AL8" s="32" t="s">
        <v>28</v>
      </c>
      <c r="AM8" s="32">
        <v>16.818968943881501</v>
      </c>
      <c r="AN8" s="31">
        <v>16.7453063883871</v>
      </c>
      <c r="AO8" s="32" t="s">
        <v>28</v>
      </c>
      <c r="AP8" s="32">
        <v>16.7453063883871</v>
      </c>
      <c r="AQ8" s="31">
        <v>16.705081543237601</v>
      </c>
      <c r="AR8" s="32" t="s">
        <v>28</v>
      </c>
      <c r="AS8" s="32">
        <v>16.705081543237601</v>
      </c>
      <c r="AT8" s="31">
        <v>16.530920725787901</v>
      </c>
      <c r="AU8" s="32" t="s">
        <v>28</v>
      </c>
      <c r="AV8" s="32">
        <v>16.530920725787901</v>
      </c>
      <c r="AW8" s="31">
        <v>16.443613616279698</v>
      </c>
      <c r="AX8" s="32" t="s">
        <v>28</v>
      </c>
      <c r="AY8" s="32">
        <v>16.443613616279698</v>
      </c>
      <c r="AZ8" s="31">
        <v>16.394277046758098</v>
      </c>
      <c r="BA8" s="32" t="s">
        <v>28</v>
      </c>
      <c r="BB8" s="32">
        <v>16.394277046758098</v>
      </c>
      <c r="BC8" s="31">
        <v>16.337706930275701</v>
      </c>
      <c r="BD8" s="32" t="s">
        <v>28</v>
      </c>
      <c r="BE8" s="32">
        <v>16.337706930275701</v>
      </c>
      <c r="BF8" s="31">
        <v>16.1667904466598</v>
      </c>
      <c r="BG8" s="32" t="s">
        <v>28</v>
      </c>
      <c r="BH8" s="32">
        <v>16.1667904466598</v>
      </c>
      <c r="BI8" s="31">
        <v>16.0419031740375</v>
      </c>
      <c r="BJ8" s="32" t="s">
        <v>28</v>
      </c>
      <c r="BK8" s="32">
        <v>16.0419031740375</v>
      </c>
      <c r="BL8" s="31">
        <v>15.894804679290701</v>
      </c>
      <c r="BM8" s="32" t="s">
        <v>28</v>
      </c>
      <c r="BN8" s="32">
        <v>15.894804679290701</v>
      </c>
      <c r="BO8" s="31">
        <v>15.5512644945156</v>
      </c>
      <c r="BP8" s="32" t="s">
        <v>28</v>
      </c>
      <c r="BQ8" s="32">
        <v>15.5512644945156</v>
      </c>
      <c r="BR8" s="31">
        <v>14.9935804317884</v>
      </c>
      <c r="BS8" s="32" t="s">
        <v>28</v>
      </c>
      <c r="BT8" s="32">
        <v>14.9935804317884</v>
      </c>
      <c r="BU8" s="31">
        <v>14.7167116999135</v>
      </c>
      <c r="BV8" s="32" t="s">
        <v>28</v>
      </c>
      <c r="BW8" s="32">
        <v>14.7167116999135</v>
      </c>
      <c r="BX8" s="31">
        <v>14.310737538768601</v>
      </c>
      <c r="BY8" s="32" t="s">
        <v>28</v>
      </c>
      <c r="BZ8" s="32">
        <v>14.310737538768601</v>
      </c>
      <c r="CA8" s="31">
        <v>14.0445629410805</v>
      </c>
      <c r="CB8" s="32" t="s">
        <v>28</v>
      </c>
      <c r="CC8" s="32">
        <v>14.0445629410805</v>
      </c>
      <c r="CD8" s="31">
        <v>13.8170643530147</v>
      </c>
      <c r="CE8" s="32" t="s">
        <v>28</v>
      </c>
      <c r="CF8" s="32">
        <v>13.8170643530147</v>
      </c>
      <c r="CG8" s="31">
        <v>13.432816505708599</v>
      </c>
      <c r="CH8" s="32" t="s">
        <v>28</v>
      </c>
      <c r="CI8" s="32">
        <v>13.432816505708599</v>
      </c>
      <c r="CJ8" s="31">
        <v>13.0404444822865</v>
      </c>
      <c r="CK8" s="32" t="s">
        <v>28</v>
      </c>
      <c r="CL8" s="32">
        <v>13.0404444822865</v>
      </c>
      <c r="CM8" s="31">
        <v>12.773233513460999</v>
      </c>
      <c r="CN8" s="32" t="s">
        <v>28</v>
      </c>
      <c r="CO8" s="32">
        <v>12.773233513460999</v>
      </c>
      <c r="CP8" s="31">
        <v>12.704630231393899</v>
      </c>
      <c r="CQ8" s="32" t="s">
        <v>28</v>
      </c>
      <c r="CR8" s="32">
        <v>12.704630231393899</v>
      </c>
      <c r="CS8" s="31">
        <v>12.452127996488199</v>
      </c>
      <c r="CT8" s="32" t="s">
        <v>28</v>
      </c>
      <c r="CU8" s="32">
        <v>12.452127996488199</v>
      </c>
      <c r="CV8" s="31">
        <v>12.3831530433624</v>
      </c>
      <c r="CW8" s="32" t="s">
        <v>28</v>
      </c>
      <c r="CX8" s="32">
        <v>12.3831530433624</v>
      </c>
      <c r="CY8" s="31">
        <v>12.330420189475101</v>
      </c>
      <c r="CZ8" s="32" t="s">
        <v>28</v>
      </c>
      <c r="DA8" s="32">
        <v>12.330420189475101</v>
      </c>
      <c r="DB8" s="31">
        <v>12.156193525517301</v>
      </c>
      <c r="DC8" s="32" t="s">
        <v>28</v>
      </c>
      <c r="DD8" s="32">
        <v>12.156193525517301</v>
      </c>
      <c r="DE8" s="31">
        <v>12.009775995822899</v>
      </c>
      <c r="DF8" s="32" t="s">
        <v>28</v>
      </c>
      <c r="DG8" s="32">
        <v>12.009775995822899</v>
      </c>
      <c r="DH8" s="31">
        <v>11.796567785441001</v>
      </c>
      <c r="DI8" s="32" t="s">
        <v>28</v>
      </c>
      <c r="DJ8" s="32">
        <v>11.796567785441001</v>
      </c>
      <c r="DK8" s="31">
        <v>11.6613789183211</v>
      </c>
      <c r="DL8" s="32" t="s">
        <v>28</v>
      </c>
      <c r="DM8" s="32">
        <v>11.6613789183211</v>
      </c>
      <c r="DN8" s="31">
        <v>11.600524128430701</v>
      </c>
      <c r="DO8" s="32" t="s">
        <v>28</v>
      </c>
      <c r="DP8" s="32">
        <v>11.600524128430701</v>
      </c>
      <c r="DQ8" s="31">
        <v>11.472267137611</v>
      </c>
      <c r="DR8" s="32" t="s">
        <v>28</v>
      </c>
      <c r="DS8" s="32">
        <v>11.472267137611</v>
      </c>
      <c r="DT8" s="31">
        <v>11.375880168986001</v>
      </c>
      <c r="DU8" s="32" t="s">
        <v>28</v>
      </c>
      <c r="DV8" s="32">
        <v>11.375880168986001</v>
      </c>
    </row>
    <row r="9" spans="1:126" x14ac:dyDescent="0.2">
      <c r="A9" s="30" t="s">
        <v>5</v>
      </c>
      <c r="B9">
        <v>6</v>
      </c>
      <c r="C9">
        <v>6</v>
      </c>
      <c r="D9" s="32">
        <v>15.153819846349601</v>
      </c>
      <c r="E9" s="32" t="s">
        <v>28</v>
      </c>
      <c r="F9" s="32">
        <v>15.153819846349601</v>
      </c>
      <c r="G9" s="32">
        <v>15.1352081113788</v>
      </c>
      <c r="H9" s="32" t="s">
        <v>28</v>
      </c>
      <c r="I9" s="32">
        <v>15.1352081113788</v>
      </c>
      <c r="J9" s="31">
        <v>15.1096984905251</v>
      </c>
      <c r="K9" s="32" t="s">
        <v>28</v>
      </c>
      <c r="L9" s="32">
        <v>15.1096984905251</v>
      </c>
      <c r="M9" s="31">
        <v>15.043212516728399</v>
      </c>
      <c r="N9" s="32" t="s">
        <v>28</v>
      </c>
      <c r="O9" s="32">
        <v>15.043212516728399</v>
      </c>
      <c r="P9" s="31">
        <v>14.9494191426349</v>
      </c>
      <c r="Q9" s="32" t="s">
        <v>28</v>
      </c>
      <c r="R9" s="32">
        <v>14.9494191426349</v>
      </c>
      <c r="S9" s="31">
        <v>14.777818024359</v>
      </c>
      <c r="T9" s="32" t="s">
        <v>28</v>
      </c>
      <c r="U9" s="32">
        <v>14.777818024359</v>
      </c>
      <c r="V9" s="31">
        <v>14.661248567699401</v>
      </c>
      <c r="W9" s="32" t="s">
        <v>28</v>
      </c>
      <c r="X9" s="32">
        <v>14.661248567699401</v>
      </c>
      <c r="Y9" s="31">
        <v>14.5061330850021</v>
      </c>
      <c r="Z9" s="32" t="s">
        <v>28</v>
      </c>
      <c r="AA9" s="32">
        <v>14.5061330850021</v>
      </c>
      <c r="AB9" s="31">
        <v>14.2583589155513</v>
      </c>
      <c r="AC9" s="32" t="s">
        <v>28</v>
      </c>
      <c r="AD9" s="32">
        <v>14.2583589155513</v>
      </c>
      <c r="AE9" s="31">
        <v>13.9338997656047</v>
      </c>
      <c r="AF9" s="32" t="s">
        <v>28</v>
      </c>
      <c r="AG9" s="32">
        <v>13.9338997656047</v>
      </c>
      <c r="AH9" s="31">
        <v>13.7130561575611</v>
      </c>
      <c r="AI9" s="32" t="s">
        <v>28</v>
      </c>
      <c r="AJ9" s="32">
        <v>13.7130561575611</v>
      </c>
      <c r="AK9" s="31">
        <v>13.3391809420411</v>
      </c>
      <c r="AL9" s="32" t="s">
        <v>28</v>
      </c>
      <c r="AM9" s="32">
        <v>13.3391809420411</v>
      </c>
      <c r="AN9" s="31">
        <v>13.210183349224399</v>
      </c>
      <c r="AO9" s="32" t="s">
        <v>28</v>
      </c>
      <c r="AP9" s="32">
        <v>13.210183349224399</v>
      </c>
      <c r="AQ9" s="31">
        <v>12.950747370792</v>
      </c>
      <c r="AR9" s="32" t="s">
        <v>28</v>
      </c>
      <c r="AS9" s="32">
        <v>12.950747370792</v>
      </c>
      <c r="AT9" s="31">
        <v>12.687124279669799</v>
      </c>
      <c r="AU9" s="32" t="s">
        <v>28</v>
      </c>
      <c r="AV9" s="32">
        <v>12.687124279669799</v>
      </c>
      <c r="AW9" s="31">
        <v>12.433775750336499</v>
      </c>
      <c r="AX9" s="32" t="s">
        <v>28</v>
      </c>
      <c r="AY9" s="32">
        <v>12.433775750336499</v>
      </c>
      <c r="AZ9" s="31">
        <v>12.053326387254501</v>
      </c>
      <c r="BA9" s="32" t="s">
        <v>28</v>
      </c>
      <c r="BB9" s="32">
        <v>12.053326387254501</v>
      </c>
      <c r="BC9" s="31">
        <v>11.701294219134301</v>
      </c>
      <c r="BD9" s="32" t="s">
        <v>28</v>
      </c>
      <c r="BE9" s="32">
        <v>11.701294219134301</v>
      </c>
      <c r="BF9" s="31">
        <v>11.4763314118509</v>
      </c>
      <c r="BG9" s="32" t="s">
        <v>28</v>
      </c>
      <c r="BH9" s="32">
        <v>11.4763314118509</v>
      </c>
      <c r="BI9" s="31">
        <v>11.262574120113999</v>
      </c>
      <c r="BJ9" s="32" t="s">
        <v>28</v>
      </c>
      <c r="BK9" s="32">
        <v>11.262574120113999</v>
      </c>
      <c r="BL9" s="31">
        <v>10.9123475121401</v>
      </c>
      <c r="BM9" s="32" t="s">
        <v>28</v>
      </c>
      <c r="BN9" s="32">
        <v>10.9123475121401</v>
      </c>
      <c r="BO9" s="31">
        <v>10.3480718673348</v>
      </c>
      <c r="BP9" s="32" t="s">
        <v>28</v>
      </c>
      <c r="BQ9" s="32">
        <v>10.3480718673348</v>
      </c>
      <c r="BR9" s="31">
        <v>10.086688548862099</v>
      </c>
      <c r="BS9" s="32" t="s">
        <v>28</v>
      </c>
      <c r="BT9" s="32">
        <v>10.086688548862099</v>
      </c>
      <c r="BU9" s="31">
        <v>9.8514557431259693</v>
      </c>
      <c r="BV9" s="32" t="s">
        <v>28</v>
      </c>
      <c r="BW9" s="32">
        <v>9.8514557431259693</v>
      </c>
      <c r="BX9" s="31">
        <v>9.6845067268423808</v>
      </c>
      <c r="BY9" s="32" t="s">
        <v>28</v>
      </c>
      <c r="BZ9" s="32">
        <v>9.6845067268423808</v>
      </c>
      <c r="CA9" s="31">
        <v>9.2644368015178795</v>
      </c>
      <c r="CB9" s="32" t="s">
        <v>28</v>
      </c>
      <c r="CC9" s="32">
        <v>9.2644368015178795</v>
      </c>
      <c r="CD9" s="31">
        <v>8.9565714034274908</v>
      </c>
      <c r="CE9" s="32" t="s">
        <v>28</v>
      </c>
      <c r="CF9" s="32">
        <v>8.9565714034274908</v>
      </c>
      <c r="CG9" s="31">
        <v>8.6910170375498694</v>
      </c>
      <c r="CH9" s="32" t="s">
        <v>28</v>
      </c>
      <c r="CI9" s="32">
        <v>8.6910170375498694</v>
      </c>
      <c r="CJ9" s="31">
        <v>8.4968929947861405</v>
      </c>
      <c r="CK9" s="32" t="s">
        <v>28</v>
      </c>
      <c r="CL9" s="32">
        <v>8.4968929947861405</v>
      </c>
      <c r="CM9" s="31">
        <v>8.1103224363382491</v>
      </c>
      <c r="CN9" s="32" t="s">
        <v>28</v>
      </c>
      <c r="CO9" s="32">
        <v>8.1103224363382491</v>
      </c>
      <c r="CP9" s="31">
        <v>7.8311029628786599</v>
      </c>
      <c r="CQ9" s="32" t="s">
        <v>28</v>
      </c>
      <c r="CR9" s="32">
        <v>7.8311029628786599</v>
      </c>
      <c r="CS9" s="31">
        <v>7.63863044964664</v>
      </c>
      <c r="CT9" s="32" t="s">
        <v>28</v>
      </c>
      <c r="CU9" s="32">
        <v>7.63863044964664</v>
      </c>
      <c r="CV9" s="31">
        <v>7.2968011741652798</v>
      </c>
      <c r="CW9" s="32" t="s">
        <v>28</v>
      </c>
      <c r="CX9" s="32">
        <v>7.2968011741652798</v>
      </c>
      <c r="CY9" s="31">
        <v>6.8954446167880796</v>
      </c>
      <c r="CZ9" s="32" t="s">
        <v>28</v>
      </c>
      <c r="DA9" s="32">
        <v>6.8954446167880796</v>
      </c>
      <c r="DB9" s="31">
        <v>6.52386347312863</v>
      </c>
      <c r="DC9" s="32" t="s">
        <v>28</v>
      </c>
      <c r="DD9" s="32">
        <v>6.52386347312863</v>
      </c>
      <c r="DE9" s="31">
        <v>6.1919122053842504</v>
      </c>
      <c r="DF9" s="32" t="s">
        <v>28</v>
      </c>
      <c r="DG9" s="32">
        <v>6.1919122053842504</v>
      </c>
      <c r="DH9" s="31">
        <v>6.0603779043435297</v>
      </c>
      <c r="DI9" s="32" t="s">
        <v>28</v>
      </c>
      <c r="DJ9" s="32">
        <v>6.0603779043435297</v>
      </c>
      <c r="DK9" s="31">
        <v>5.9115267383159704</v>
      </c>
      <c r="DL9" s="32" t="s">
        <v>28</v>
      </c>
      <c r="DM9" s="32">
        <v>5.9115267383159704</v>
      </c>
      <c r="DN9" s="31">
        <v>5.5533210463157499</v>
      </c>
      <c r="DO9" s="32" t="s">
        <v>28</v>
      </c>
      <c r="DP9" s="32">
        <v>5.5533210463157499</v>
      </c>
      <c r="DQ9" s="31">
        <v>5.2475904882489202</v>
      </c>
      <c r="DR9" s="32" t="s">
        <v>28</v>
      </c>
      <c r="DS9" s="32">
        <v>5.2475904882489202</v>
      </c>
      <c r="DT9" s="31">
        <v>4.9137218222665</v>
      </c>
      <c r="DU9" s="32" t="s">
        <v>28</v>
      </c>
      <c r="DV9" s="32">
        <v>4.9137218222665</v>
      </c>
    </row>
    <row r="10" spans="1:126" x14ac:dyDescent="0.2">
      <c r="A10" s="30" t="s">
        <v>5</v>
      </c>
      <c r="B10">
        <v>7</v>
      </c>
      <c r="C10">
        <v>7</v>
      </c>
      <c r="D10" s="32">
        <v>14.5214075989919</v>
      </c>
      <c r="E10" s="32" t="s">
        <v>28</v>
      </c>
      <c r="F10" s="32">
        <v>14.5214075989919</v>
      </c>
      <c r="G10" s="32">
        <v>14.5196019304767</v>
      </c>
      <c r="H10" s="32" t="s">
        <v>28</v>
      </c>
      <c r="I10" s="32">
        <v>14.5196019304767</v>
      </c>
      <c r="J10" s="31">
        <v>14.5183451765645</v>
      </c>
      <c r="K10" s="32" t="s">
        <v>28</v>
      </c>
      <c r="L10" s="32">
        <v>14.5183451765645</v>
      </c>
      <c r="M10" s="31">
        <v>14.5121852588988</v>
      </c>
      <c r="N10" s="32" t="s">
        <v>28</v>
      </c>
      <c r="O10" s="32">
        <v>14.5121852588988</v>
      </c>
      <c r="P10" s="31">
        <v>14.5055418587345</v>
      </c>
      <c r="Q10" s="32" t="s">
        <v>28</v>
      </c>
      <c r="R10" s="32">
        <v>14.5055418587345</v>
      </c>
      <c r="S10" s="31">
        <v>14.4770234599709</v>
      </c>
      <c r="T10" s="32" t="s">
        <v>28</v>
      </c>
      <c r="U10" s="32">
        <v>14.4770234599709</v>
      </c>
      <c r="V10" s="31">
        <v>14.468940307674901</v>
      </c>
      <c r="W10" s="32" t="s">
        <v>28</v>
      </c>
      <c r="X10" s="32">
        <v>14.468940307674901</v>
      </c>
      <c r="Y10" s="31">
        <v>14.382547480490199</v>
      </c>
      <c r="Z10" s="32" t="s">
        <v>28</v>
      </c>
      <c r="AA10" s="32">
        <v>14.382547480490199</v>
      </c>
      <c r="AB10" s="31">
        <v>14.3611787113625</v>
      </c>
      <c r="AC10" s="32" t="s">
        <v>28</v>
      </c>
      <c r="AD10" s="32">
        <v>14.3611787113625</v>
      </c>
      <c r="AE10" s="31">
        <v>14.2866305298586</v>
      </c>
      <c r="AF10" s="32" t="s">
        <v>28</v>
      </c>
      <c r="AG10" s="32">
        <v>14.2866305298586</v>
      </c>
      <c r="AH10" s="31">
        <v>14.2691216587229</v>
      </c>
      <c r="AI10" s="32" t="s">
        <v>28</v>
      </c>
      <c r="AJ10" s="32">
        <v>14.2691216587229</v>
      </c>
      <c r="AK10" s="31">
        <v>14.2219860220847</v>
      </c>
      <c r="AL10" s="32" t="s">
        <v>28</v>
      </c>
      <c r="AM10" s="32">
        <v>14.2219860220847</v>
      </c>
      <c r="AN10" s="31">
        <v>14.1356174612608</v>
      </c>
      <c r="AO10" s="32" t="s">
        <v>28</v>
      </c>
      <c r="AP10" s="32">
        <v>14.1356174612608</v>
      </c>
      <c r="AQ10" s="31">
        <v>14.025732463872901</v>
      </c>
      <c r="AR10" s="32" t="s">
        <v>28</v>
      </c>
      <c r="AS10" s="32">
        <v>14.025732463872901</v>
      </c>
      <c r="AT10" s="31">
        <v>13.9382916191857</v>
      </c>
      <c r="AU10" s="32" t="s">
        <v>28</v>
      </c>
      <c r="AV10" s="32">
        <v>13.9382916191857</v>
      </c>
      <c r="AW10" s="31">
        <v>13.8288700091717</v>
      </c>
      <c r="AX10" s="32" t="s">
        <v>28</v>
      </c>
      <c r="AY10" s="32">
        <v>13.8288700091717</v>
      </c>
      <c r="AZ10" s="31">
        <v>13.5952762084854</v>
      </c>
      <c r="BA10" s="32" t="s">
        <v>28</v>
      </c>
      <c r="BB10" s="32">
        <v>13.5952762084854</v>
      </c>
      <c r="BC10" s="31">
        <v>13.428448039024</v>
      </c>
      <c r="BD10" s="32" t="s">
        <v>28</v>
      </c>
      <c r="BE10" s="32">
        <v>13.428448039024</v>
      </c>
      <c r="BF10" s="31">
        <v>13.2161874021486</v>
      </c>
      <c r="BG10" s="32" t="s">
        <v>28</v>
      </c>
      <c r="BH10" s="32">
        <v>13.2161874021486</v>
      </c>
      <c r="BI10" s="31">
        <v>12.9040787987184</v>
      </c>
      <c r="BJ10" s="32" t="s">
        <v>28</v>
      </c>
      <c r="BK10" s="32">
        <v>12.9040787987184</v>
      </c>
      <c r="BL10" s="31">
        <v>12.760408646472801</v>
      </c>
      <c r="BM10" s="32" t="s">
        <v>28</v>
      </c>
      <c r="BN10" s="32">
        <v>12.760408646472801</v>
      </c>
      <c r="BO10" s="31">
        <v>12.490178233014401</v>
      </c>
      <c r="BP10" s="32" t="s">
        <v>28</v>
      </c>
      <c r="BQ10" s="32">
        <v>12.490178233014401</v>
      </c>
      <c r="BR10" s="31">
        <v>12.398134900698899</v>
      </c>
      <c r="BS10" s="32" t="s">
        <v>28</v>
      </c>
      <c r="BT10" s="32">
        <v>12.398134900698899</v>
      </c>
      <c r="BU10" s="31">
        <v>12.329198624340901</v>
      </c>
      <c r="BV10" s="32" t="s">
        <v>28</v>
      </c>
      <c r="BW10" s="32">
        <v>12.329198624340901</v>
      </c>
      <c r="BX10" s="31">
        <v>12.122368005343001</v>
      </c>
      <c r="BY10" s="32" t="s">
        <v>28</v>
      </c>
      <c r="BZ10" s="32">
        <v>12.122368005343001</v>
      </c>
      <c r="CA10" s="31">
        <v>11.9733337679824</v>
      </c>
      <c r="CB10" s="32" t="s">
        <v>28</v>
      </c>
      <c r="CC10" s="32">
        <v>11.9733337679824</v>
      </c>
      <c r="CD10" s="31">
        <v>11.730361294665601</v>
      </c>
      <c r="CE10" s="32" t="s">
        <v>28</v>
      </c>
      <c r="CF10" s="32">
        <v>11.730361294665601</v>
      </c>
      <c r="CG10" s="31">
        <v>11.453799403962501</v>
      </c>
      <c r="CH10" s="32" t="s">
        <v>28</v>
      </c>
      <c r="CI10" s="32">
        <v>11.453799403962501</v>
      </c>
      <c r="CJ10" s="31">
        <v>11.304898203700899</v>
      </c>
      <c r="CK10" s="32" t="s">
        <v>28</v>
      </c>
      <c r="CL10" s="32">
        <v>11.304898203700899</v>
      </c>
      <c r="CM10" s="31">
        <v>11.095609697529699</v>
      </c>
      <c r="CN10" s="32" t="s">
        <v>28</v>
      </c>
      <c r="CO10" s="32">
        <v>11.095609697529699</v>
      </c>
      <c r="CP10" s="31">
        <v>10.819834890470799</v>
      </c>
      <c r="CQ10" s="32" t="s">
        <v>28</v>
      </c>
      <c r="CR10" s="32">
        <v>10.819834890470799</v>
      </c>
      <c r="CS10" s="31">
        <v>10.6791611932936</v>
      </c>
      <c r="CT10" s="32" t="s">
        <v>28</v>
      </c>
      <c r="CU10" s="32">
        <v>10.6791611932936</v>
      </c>
      <c r="CV10" s="31">
        <v>10.375220696766</v>
      </c>
      <c r="CW10" s="32" t="s">
        <v>28</v>
      </c>
      <c r="CX10" s="32">
        <v>10.375220696766</v>
      </c>
      <c r="CY10" s="31">
        <v>10.212094942163199</v>
      </c>
      <c r="CZ10" s="32" t="s">
        <v>28</v>
      </c>
      <c r="DA10" s="32">
        <v>10.212094942163199</v>
      </c>
      <c r="DB10" s="31">
        <v>9.7923479253893895</v>
      </c>
      <c r="DC10" s="32" t="s">
        <v>28</v>
      </c>
      <c r="DD10" s="32">
        <v>9.7923479253893895</v>
      </c>
      <c r="DE10" s="31">
        <v>9.4214236203952204</v>
      </c>
      <c r="DF10" s="32" t="s">
        <v>28</v>
      </c>
      <c r="DG10" s="32">
        <v>9.4214236203952204</v>
      </c>
      <c r="DH10" s="31">
        <v>9.1981403483043795</v>
      </c>
      <c r="DI10" s="32" t="s">
        <v>28</v>
      </c>
      <c r="DJ10" s="32">
        <v>9.1981403483043795</v>
      </c>
      <c r="DK10" s="31">
        <v>9.1293879825218909</v>
      </c>
      <c r="DL10" s="32" t="s">
        <v>28</v>
      </c>
      <c r="DM10" s="32">
        <v>9.1293879825218909</v>
      </c>
      <c r="DN10" s="31">
        <v>8.8028971163030807</v>
      </c>
      <c r="DO10" s="32" t="s">
        <v>28</v>
      </c>
      <c r="DP10" s="32">
        <v>8.8028971163030807</v>
      </c>
      <c r="DQ10" s="31">
        <v>8.4809735627494103</v>
      </c>
      <c r="DR10" s="32" t="s">
        <v>28</v>
      </c>
      <c r="DS10" s="32">
        <v>8.4809735627494103</v>
      </c>
      <c r="DT10" s="31">
        <v>8.2910134066418095</v>
      </c>
      <c r="DU10" s="32" t="s">
        <v>28</v>
      </c>
      <c r="DV10" s="32">
        <v>8.2910134066418095</v>
      </c>
    </row>
    <row r="11" spans="1:126" x14ac:dyDescent="0.2">
      <c r="A11" s="30" t="s">
        <v>5</v>
      </c>
      <c r="B11">
        <v>8</v>
      </c>
      <c r="C11">
        <v>8</v>
      </c>
      <c r="D11" s="32">
        <v>14.4558847539588</v>
      </c>
      <c r="E11" s="32" t="s">
        <v>28</v>
      </c>
      <c r="F11" s="32">
        <v>14.4558847539588</v>
      </c>
      <c r="G11" s="32">
        <v>14.446267238099599</v>
      </c>
      <c r="H11" s="32" t="s">
        <v>28</v>
      </c>
      <c r="I11" s="32">
        <v>14.446267238099599</v>
      </c>
      <c r="J11" s="31">
        <v>14.4205452171622</v>
      </c>
      <c r="K11" s="32" t="s">
        <v>28</v>
      </c>
      <c r="L11" s="32">
        <v>14.4205452171622</v>
      </c>
      <c r="M11" s="31">
        <v>14.419994375025899</v>
      </c>
      <c r="N11" s="32" t="s">
        <v>28</v>
      </c>
      <c r="O11" s="32">
        <v>14.419994375025899</v>
      </c>
      <c r="P11" s="31">
        <v>14.4136055317885</v>
      </c>
      <c r="Q11" s="32" t="s">
        <v>28</v>
      </c>
      <c r="R11" s="32">
        <v>14.4136055317885</v>
      </c>
      <c r="S11" s="31">
        <v>14.390120534289199</v>
      </c>
      <c r="T11" s="32" t="s">
        <v>28</v>
      </c>
      <c r="U11" s="32">
        <v>14.390120534289199</v>
      </c>
      <c r="V11" s="31">
        <v>14.369632390755999</v>
      </c>
      <c r="W11" s="32" t="s">
        <v>28</v>
      </c>
      <c r="X11" s="32">
        <v>14.369632390755999</v>
      </c>
      <c r="Y11" s="31">
        <v>14.356488584759299</v>
      </c>
      <c r="Z11" s="32" t="s">
        <v>28</v>
      </c>
      <c r="AA11" s="32">
        <v>14.356488584759299</v>
      </c>
      <c r="AB11" s="31">
        <v>14.3171311811032</v>
      </c>
      <c r="AC11" s="32" t="s">
        <v>28</v>
      </c>
      <c r="AD11" s="32">
        <v>14.3171311811032</v>
      </c>
      <c r="AE11" s="31">
        <v>14.1379806188339</v>
      </c>
      <c r="AF11" s="32" t="s">
        <v>28</v>
      </c>
      <c r="AG11" s="32">
        <v>14.1379806188339</v>
      </c>
      <c r="AH11" s="31">
        <v>14.129307860765699</v>
      </c>
      <c r="AI11" s="32" t="s">
        <v>28</v>
      </c>
      <c r="AJ11" s="32">
        <v>14.129307860765699</v>
      </c>
      <c r="AK11" s="31">
        <v>14.085706610222401</v>
      </c>
      <c r="AL11" s="32" t="s">
        <v>28</v>
      </c>
      <c r="AM11" s="32">
        <v>14.085706610222401</v>
      </c>
      <c r="AN11" s="31">
        <v>14.056387360593501</v>
      </c>
      <c r="AO11" s="32" t="s">
        <v>28</v>
      </c>
      <c r="AP11" s="32">
        <v>14.056387360593501</v>
      </c>
      <c r="AQ11" s="31">
        <v>14.003277376390299</v>
      </c>
      <c r="AR11" s="32" t="s">
        <v>28</v>
      </c>
      <c r="AS11" s="32">
        <v>14.003277376390299</v>
      </c>
      <c r="AT11" s="31">
        <v>13.8743058714934</v>
      </c>
      <c r="AU11" s="32" t="s">
        <v>28</v>
      </c>
      <c r="AV11" s="32">
        <v>13.8743058714934</v>
      </c>
      <c r="AW11" s="31">
        <v>13.755271116948499</v>
      </c>
      <c r="AX11" s="32" t="s">
        <v>28</v>
      </c>
      <c r="AY11" s="32">
        <v>13.755271116948499</v>
      </c>
      <c r="AZ11" s="31">
        <v>13.589120250023401</v>
      </c>
      <c r="BA11" s="32" t="s">
        <v>28</v>
      </c>
      <c r="BB11" s="32">
        <v>13.589120250023401</v>
      </c>
      <c r="BC11" s="31">
        <v>13.4840975947512</v>
      </c>
      <c r="BD11" s="32" t="s">
        <v>28</v>
      </c>
      <c r="BE11" s="32">
        <v>13.4840975947512</v>
      </c>
      <c r="BF11" s="31">
        <v>13.3862308068252</v>
      </c>
      <c r="BG11" s="32" t="s">
        <v>28</v>
      </c>
      <c r="BH11" s="32">
        <v>13.3862308068252</v>
      </c>
      <c r="BI11" s="31">
        <v>13.236942133887601</v>
      </c>
      <c r="BJ11" s="32" t="s">
        <v>28</v>
      </c>
      <c r="BK11" s="32">
        <v>13.236942133887601</v>
      </c>
      <c r="BL11" s="31">
        <v>13.0572477049711</v>
      </c>
      <c r="BM11" s="32" t="s">
        <v>28</v>
      </c>
      <c r="BN11" s="32">
        <v>13.0572477049711</v>
      </c>
      <c r="BO11" s="31">
        <v>12.9995694519203</v>
      </c>
      <c r="BP11" s="32" t="s">
        <v>28</v>
      </c>
      <c r="BQ11" s="32">
        <v>12.9995694519203</v>
      </c>
      <c r="BR11" s="31">
        <v>12.917259224020301</v>
      </c>
      <c r="BS11" s="32" t="s">
        <v>28</v>
      </c>
      <c r="BT11" s="32">
        <v>12.917259224020301</v>
      </c>
      <c r="BU11" s="31">
        <v>12.7731805555836</v>
      </c>
      <c r="BV11" s="32" t="s">
        <v>28</v>
      </c>
      <c r="BW11" s="32">
        <v>12.7731805555836</v>
      </c>
      <c r="BX11" s="31">
        <v>12.5752266619539</v>
      </c>
      <c r="BY11" s="32" t="s">
        <v>28</v>
      </c>
      <c r="BZ11" s="32">
        <v>12.5752266619539</v>
      </c>
      <c r="CA11" s="31">
        <v>12.472253020033699</v>
      </c>
      <c r="CB11" s="32" t="s">
        <v>28</v>
      </c>
      <c r="CC11" s="32">
        <v>12.472253020033699</v>
      </c>
      <c r="CD11" s="31">
        <v>12.329744280006</v>
      </c>
      <c r="CE11" s="32" t="s">
        <v>28</v>
      </c>
      <c r="CF11" s="32">
        <v>12.329744280006</v>
      </c>
      <c r="CG11" s="31">
        <v>12.152472866180799</v>
      </c>
      <c r="CH11" s="32" t="s">
        <v>28</v>
      </c>
      <c r="CI11" s="32">
        <v>12.152472866180799</v>
      </c>
      <c r="CJ11" s="31">
        <v>11.775425927943401</v>
      </c>
      <c r="CK11" s="32" t="s">
        <v>28</v>
      </c>
      <c r="CL11" s="32">
        <v>11.775425927943401</v>
      </c>
      <c r="CM11" s="31">
        <v>11.349989301565699</v>
      </c>
      <c r="CN11" s="32" t="s">
        <v>28</v>
      </c>
      <c r="CO11" s="32">
        <v>11.349989301565699</v>
      </c>
      <c r="CP11" s="31">
        <v>10.934608608750001</v>
      </c>
      <c r="CQ11" s="32" t="s">
        <v>28</v>
      </c>
      <c r="CR11" s="32">
        <v>10.934608608750001</v>
      </c>
      <c r="CS11" s="31">
        <v>10.8143175338221</v>
      </c>
      <c r="CT11" s="32" t="s">
        <v>28</v>
      </c>
      <c r="CU11" s="32">
        <v>10.8143175338221</v>
      </c>
      <c r="CV11" s="31">
        <v>10.630359512675</v>
      </c>
      <c r="CW11" s="32" t="s">
        <v>28</v>
      </c>
      <c r="CX11" s="32">
        <v>10.630359512675</v>
      </c>
      <c r="CY11" s="31">
        <v>10.411304690976699</v>
      </c>
      <c r="CZ11" s="32" t="s">
        <v>28</v>
      </c>
      <c r="DA11" s="32">
        <v>10.411304690976699</v>
      </c>
      <c r="DB11" s="31">
        <v>10.216802611419</v>
      </c>
      <c r="DC11" s="32" t="s">
        <v>28</v>
      </c>
      <c r="DD11" s="32">
        <v>10.216802611419</v>
      </c>
      <c r="DE11" s="31">
        <v>9.8559229044519903</v>
      </c>
      <c r="DF11" s="32" t="s">
        <v>28</v>
      </c>
      <c r="DG11" s="32">
        <v>9.8559229044519903</v>
      </c>
      <c r="DH11" s="31">
        <v>9.6141499554594603</v>
      </c>
      <c r="DI11" s="32" t="s">
        <v>28</v>
      </c>
      <c r="DJ11" s="32">
        <v>9.6141499554594603</v>
      </c>
      <c r="DK11" s="31">
        <v>9.4083640408065108</v>
      </c>
      <c r="DL11" s="32" t="s">
        <v>28</v>
      </c>
      <c r="DM11" s="32">
        <v>9.4083640408065108</v>
      </c>
      <c r="DN11" s="31">
        <v>9.1607394804834996</v>
      </c>
      <c r="DO11" s="32" t="s">
        <v>28</v>
      </c>
      <c r="DP11" s="32">
        <v>9.1607394804834996</v>
      </c>
      <c r="DQ11" s="31">
        <v>8.7870193829072996</v>
      </c>
      <c r="DR11" s="32" t="s">
        <v>28</v>
      </c>
      <c r="DS11" s="32">
        <v>8.7870193829072996</v>
      </c>
      <c r="DT11" s="31">
        <v>8.6319631343511904</v>
      </c>
      <c r="DU11" s="32" t="s">
        <v>28</v>
      </c>
      <c r="DV11" s="32">
        <v>8.6319631343511904</v>
      </c>
    </row>
    <row r="12" spans="1:126" x14ac:dyDescent="0.2">
      <c r="A12" s="30" t="s">
        <v>5</v>
      </c>
      <c r="B12">
        <v>9</v>
      </c>
      <c r="C12">
        <v>9</v>
      </c>
      <c r="D12" s="32">
        <v>14.852961390946801</v>
      </c>
      <c r="E12" s="32" t="s">
        <v>28</v>
      </c>
      <c r="F12" s="32">
        <v>14.852961390946801</v>
      </c>
      <c r="G12" s="32">
        <v>14.8018440594205</v>
      </c>
      <c r="H12" s="32" t="s">
        <v>28</v>
      </c>
      <c r="I12" s="32">
        <v>14.8018440594205</v>
      </c>
      <c r="J12" s="31">
        <v>14.6400773498661</v>
      </c>
      <c r="K12" s="32" t="s">
        <v>28</v>
      </c>
      <c r="L12" s="32">
        <v>14.6400773498661</v>
      </c>
      <c r="M12" s="31">
        <v>14.436828481196001</v>
      </c>
      <c r="N12" s="32" t="s">
        <v>28</v>
      </c>
      <c r="O12" s="32">
        <v>14.436828481196001</v>
      </c>
      <c r="P12" s="31">
        <v>14.1107821420796</v>
      </c>
      <c r="Q12" s="32" t="s">
        <v>28</v>
      </c>
      <c r="R12" s="32">
        <v>14.1107821420796</v>
      </c>
      <c r="S12" s="31">
        <v>13.833148099928801</v>
      </c>
      <c r="T12" s="32" t="s">
        <v>28</v>
      </c>
      <c r="U12" s="32">
        <v>13.833148099928801</v>
      </c>
      <c r="V12" s="31">
        <v>13.584599506243899</v>
      </c>
      <c r="W12" s="32" t="s">
        <v>28</v>
      </c>
      <c r="X12" s="32">
        <v>13.584599506243899</v>
      </c>
      <c r="Y12" s="31">
        <v>13.3172462611063</v>
      </c>
      <c r="Z12" s="32" t="s">
        <v>28</v>
      </c>
      <c r="AA12" s="32">
        <v>13.3172462611063</v>
      </c>
      <c r="AB12" s="31">
        <v>13.024220526246999</v>
      </c>
      <c r="AC12" s="32" t="s">
        <v>28</v>
      </c>
      <c r="AD12" s="32">
        <v>13.024220526246999</v>
      </c>
      <c r="AE12" s="31">
        <v>12.656870337811601</v>
      </c>
      <c r="AF12" s="32" t="s">
        <v>28</v>
      </c>
      <c r="AG12" s="32">
        <v>12.656870337811601</v>
      </c>
      <c r="AH12" s="31">
        <v>12.2549164604313</v>
      </c>
      <c r="AI12" s="32" t="s">
        <v>28</v>
      </c>
      <c r="AJ12" s="32">
        <v>12.2549164604313</v>
      </c>
      <c r="AK12" s="31">
        <v>11.837029926287499</v>
      </c>
      <c r="AL12" s="32" t="s">
        <v>28</v>
      </c>
      <c r="AM12" s="32">
        <v>11.837029926287499</v>
      </c>
      <c r="AN12" s="31">
        <v>11.607601435946799</v>
      </c>
      <c r="AO12" s="32" t="s">
        <v>28</v>
      </c>
      <c r="AP12" s="32">
        <v>11.607601435946799</v>
      </c>
      <c r="AQ12" s="31">
        <v>11.300182974740499</v>
      </c>
      <c r="AR12" s="32" t="s">
        <v>28</v>
      </c>
      <c r="AS12" s="32">
        <v>11.300182974740499</v>
      </c>
      <c r="AT12" s="31">
        <v>10.8978511210266</v>
      </c>
      <c r="AU12" s="32" t="s">
        <v>28</v>
      </c>
      <c r="AV12" s="32">
        <v>10.8978511210266</v>
      </c>
      <c r="AW12" s="31">
        <v>10.6652666939195</v>
      </c>
      <c r="AX12" s="32" t="s">
        <v>28</v>
      </c>
      <c r="AY12" s="32">
        <v>10.6652666939195</v>
      </c>
      <c r="AZ12" s="31">
        <v>10.292579976777599</v>
      </c>
      <c r="BA12" s="32" t="s">
        <v>28</v>
      </c>
      <c r="BB12" s="32">
        <v>10.292579976777599</v>
      </c>
      <c r="BC12" s="31">
        <v>10.0261278592954</v>
      </c>
      <c r="BD12" s="32" t="s">
        <v>28</v>
      </c>
      <c r="BE12" s="32">
        <v>10.0261278592954</v>
      </c>
      <c r="BF12" s="31">
        <v>9.6998459537186807</v>
      </c>
      <c r="BG12" s="32" t="s">
        <v>28</v>
      </c>
      <c r="BH12" s="32">
        <v>9.6998459537186807</v>
      </c>
      <c r="BI12" s="31">
        <v>9.3354859883416701</v>
      </c>
      <c r="BJ12" s="32" t="s">
        <v>28</v>
      </c>
      <c r="BK12" s="32">
        <v>9.3354859883416701</v>
      </c>
      <c r="BL12" s="31">
        <v>8.95375368189924</v>
      </c>
      <c r="BM12" s="32" t="s">
        <v>28</v>
      </c>
      <c r="BN12" s="32">
        <v>8.95375368189924</v>
      </c>
      <c r="BO12" s="31">
        <v>8.7438432601685605</v>
      </c>
      <c r="BP12" s="32" t="s">
        <v>28</v>
      </c>
      <c r="BQ12" s="32">
        <v>8.7438432601685605</v>
      </c>
      <c r="BR12" s="31">
        <v>8.3625423533488892</v>
      </c>
      <c r="BS12" s="32" t="s">
        <v>28</v>
      </c>
      <c r="BT12" s="32">
        <v>8.3625423533488892</v>
      </c>
      <c r="BU12" s="31">
        <v>8.1536071514243407</v>
      </c>
      <c r="BV12" s="32" t="s">
        <v>28</v>
      </c>
      <c r="BW12" s="32">
        <v>8.1536071514243407</v>
      </c>
      <c r="BX12" s="31">
        <v>7.7216322633786101</v>
      </c>
      <c r="BY12" s="32" t="s">
        <v>28</v>
      </c>
      <c r="BZ12" s="32">
        <v>7.7216322633786101</v>
      </c>
      <c r="CA12" s="31">
        <v>6.9986785934072904</v>
      </c>
      <c r="CB12" s="32" t="s">
        <v>28</v>
      </c>
      <c r="CC12" s="32">
        <v>6.9986785934072904</v>
      </c>
      <c r="CD12" s="31">
        <v>6.6155120797052902</v>
      </c>
      <c r="CE12" s="32" t="s">
        <v>28</v>
      </c>
      <c r="CF12" s="32">
        <v>6.6155120797052902</v>
      </c>
      <c r="CG12" s="31">
        <v>6.0256455987298496</v>
      </c>
      <c r="CH12" s="32" t="s">
        <v>28</v>
      </c>
      <c r="CI12" s="32">
        <v>6.0256455987298496</v>
      </c>
      <c r="CJ12" s="31">
        <v>5.5976576342122604</v>
      </c>
      <c r="CK12" s="32" t="s">
        <v>28</v>
      </c>
      <c r="CL12" s="32">
        <v>5.5976576342122604</v>
      </c>
      <c r="CM12" s="31">
        <v>5.3754839009719397</v>
      </c>
      <c r="CN12" s="32" t="s">
        <v>28</v>
      </c>
      <c r="CO12" s="32">
        <v>5.3754839009719397</v>
      </c>
      <c r="CP12" s="31">
        <v>5.0217480318430603</v>
      </c>
      <c r="CQ12" s="32" t="s">
        <v>28</v>
      </c>
      <c r="CR12" s="32">
        <v>5.0217480318430603</v>
      </c>
      <c r="CS12" s="31">
        <v>4.6514567284781903</v>
      </c>
      <c r="CT12" s="32" t="s">
        <v>28</v>
      </c>
      <c r="CU12" s="32">
        <v>4.6514567284781903</v>
      </c>
      <c r="CV12" s="31">
        <v>4.2698789156468901</v>
      </c>
      <c r="CW12" s="32" t="s">
        <v>28</v>
      </c>
      <c r="CX12" s="32">
        <v>4.2698789156468901</v>
      </c>
      <c r="CY12" s="31">
        <v>3.9934947076115002</v>
      </c>
      <c r="CZ12" s="32" t="s">
        <v>28</v>
      </c>
      <c r="DA12" s="32">
        <v>3.9934947076115002</v>
      </c>
      <c r="DB12" s="31">
        <v>3.7065680404228201</v>
      </c>
      <c r="DC12" s="32" t="s">
        <v>28</v>
      </c>
      <c r="DD12" s="32">
        <v>3.7065680404228201</v>
      </c>
      <c r="DE12" s="31">
        <v>3.45277109735181</v>
      </c>
      <c r="DF12" s="32" t="s">
        <v>28</v>
      </c>
      <c r="DG12" s="32">
        <v>3.45277109735181</v>
      </c>
      <c r="DH12" s="31">
        <v>3.2967138521945598</v>
      </c>
      <c r="DI12" s="32" t="s">
        <v>28</v>
      </c>
      <c r="DJ12" s="32">
        <v>3.2967138521945598</v>
      </c>
      <c r="DK12" s="31">
        <v>3.0556313164984199</v>
      </c>
      <c r="DL12" s="32" t="s">
        <v>28</v>
      </c>
      <c r="DM12" s="32">
        <v>3.0556313164984199</v>
      </c>
      <c r="DN12" s="31">
        <v>2.7543807079791098</v>
      </c>
      <c r="DO12" s="32" t="s">
        <v>28</v>
      </c>
      <c r="DP12" s="32">
        <v>2.7543807079791098</v>
      </c>
      <c r="DQ12" s="31">
        <v>2.4603299454119498</v>
      </c>
      <c r="DR12" s="32" t="s">
        <v>28</v>
      </c>
      <c r="DS12" s="32">
        <v>2.4603299454119498</v>
      </c>
      <c r="DT12" s="31">
        <v>2.2498215444611702</v>
      </c>
      <c r="DU12" s="32" t="s">
        <v>28</v>
      </c>
      <c r="DV12" s="32">
        <v>2.2498215444611702</v>
      </c>
    </row>
    <row r="13" spans="1:126" x14ac:dyDescent="0.2">
      <c r="A13" s="30" t="s">
        <v>5</v>
      </c>
      <c r="B13">
        <v>10</v>
      </c>
      <c r="C13">
        <v>10</v>
      </c>
      <c r="D13" s="32">
        <v>17.027799813433401</v>
      </c>
      <c r="E13" s="32" t="s">
        <v>28</v>
      </c>
      <c r="F13" s="32">
        <v>17.027799813433401</v>
      </c>
      <c r="G13" s="32">
        <v>17.024543342771601</v>
      </c>
      <c r="H13" s="32" t="s">
        <v>28</v>
      </c>
      <c r="I13" s="32">
        <v>17.024543342771601</v>
      </c>
      <c r="J13" s="31">
        <v>17.013806295285701</v>
      </c>
      <c r="K13" s="32" t="s">
        <v>28</v>
      </c>
      <c r="L13" s="32">
        <v>17.013806295285701</v>
      </c>
      <c r="M13" s="31">
        <v>17.004816543706099</v>
      </c>
      <c r="N13" s="32" t="s">
        <v>28</v>
      </c>
      <c r="O13" s="32">
        <v>17.004816543706099</v>
      </c>
      <c r="P13" s="31">
        <v>16.9897309579306</v>
      </c>
      <c r="Q13" s="32" t="s">
        <v>28</v>
      </c>
      <c r="R13" s="32">
        <v>16.9897309579306</v>
      </c>
      <c r="S13" s="31">
        <v>16.905872621845202</v>
      </c>
      <c r="T13" s="32" t="s">
        <v>28</v>
      </c>
      <c r="U13" s="32">
        <v>16.905872621845202</v>
      </c>
      <c r="V13" s="31">
        <v>16.7380217445521</v>
      </c>
      <c r="W13" s="32" t="s">
        <v>28</v>
      </c>
      <c r="X13" s="32">
        <v>16.7380217445521</v>
      </c>
      <c r="Y13" s="31">
        <v>16.637752414194701</v>
      </c>
      <c r="Z13" s="32" t="s">
        <v>28</v>
      </c>
      <c r="AA13" s="32">
        <v>16.637752414194701</v>
      </c>
      <c r="AB13" s="31">
        <v>16.473870663358799</v>
      </c>
      <c r="AC13" s="32" t="s">
        <v>28</v>
      </c>
      <c r="AD13" s="32">
        <v>16.473870663358799</v>
      </c>
      <c r="AE13" s="31">
        <v>16.323955720532201</v>
      </c>
      <c r="AF13" s="32" t="s">
        <v>28</v>
      </c>
      <c r="AG13" s="32">
        <v>16.323955720532201</v>
      </c>
      <c r="AH13" s="31">
        <v>16.192952739314698</v>
      </c>
      <c r="AI13" s="32" t="s">
        <v>28</v>
      </c>
      <c r="AJ13" s="32">
        <v>16.192952739314698</v>
      </c>
      <c r="AK13" s="31">
        <v>16.0623833695795</v>
      </c>
      <c r="AL13" s="32" t="s">
        <v>28</v>
      </c>
      <c r="AM13" s="32">
        <v>16.0623833695795</v>
      </c>
      <c r="AN13" s="31">
        <v>15.9435092703613</v>
      </c>
      <c r="AO13" s="32" t="s">
        <v>28</v>
      </c>
      <c r="AP13" s="32">
        <v>15.9435092703613</v>
      </c>
      <c r="AQ13" s="31">
        <v>15.5402763640468</v>
      </c>
      <c r="AR13" s="32" t="s">
        <v>28</v>
      </c>
      <c r="AS13" s="32">
        <v>15.5402763640468</v>
      </c>
      <c r="AT13" s="31">
        <v>15.450230891317799</v>
      </c>
      <c r="AU13" s="32" t="s">
        <v>28</v>
      </c>
      <c r="AV13" s="32">
        <v>15.450230891317799</v>
      </c>
      <c r="AW13" s="31">
        <v>15.255847760559501</v>
      </c>
      <c r="AX13" s="32" t="s">
        <v>28</v>
      </c>
      <c r="AY13" s="32">
        <v>15.255847760559501</v>
      </c>
      <c r="AZ13" s="31">
        <v>14.787059598521999</v>
      </c>
      <c r="BA13" s="32" t="s">
        <v>28</v>
      </c>
      <c r="BB13" s="32">
        <v>14.787059598521999</v>
      </c>
      <c r="BC13" s="31">
        <v>14.5120099443062</v>
      </c>
      <c r="BD13" s="32" t="s">
        <v>28</v>
      </c>
      <c r="BE13" s="32">
        <v>14.5120099443062</v>
      </c>
      <c r="BF13" s="31">
        <v>14.376064640618701</v>
      </c>
      <c r="BG13" s="32" t="s">
        <v>28</v>
      </c>
      <c r="BH13" s="32">
        <v>14.376064640618701</v>
      </c>
      <c r="BI13" s="31">
        <v>14.108270363678001</v>
      </c>
      <c r="BJ13" s="32" t="s">
        <v>28</v>
      </c>
      <c r="BK13" s="32">
        <v>14.108270363678001</v>
      </c>
      <c r="BL13" s="31">
        <v>13.7935592216924</v>
      </c>
      <c r="BM13" s="32" t="s">
        <v>28</v>
      </c>
      <c r="BN13" s="32">
        <v>13.7935592216924</v>
      </c>
      <c r="BO13" s="31">
        <v>13.477457576460401</v>
      </c>
      <c r="BP13" s="32" t="s">
        <v>28</v>
      </c>
      <c r="BQ13" s="32">
        <v>13.477457576460401</v>
      </c>
      <c r="BR13" s="31">
        <v>13.030209035871501</v>
      </c>
      <c r="BS13" s="32" t="s">
        <v>28</v>
      </c>
      <c r="BT13" s="32">
        <v>13.030209035871501</v>
      </c>
      <c r="BU13" s="31">
        <v>12.8829040599175</v>
      </c>
      <c r="BV13" s="32" t="s">
        <v>28</v>
      </c>
      <c r="BW13" s="32">
        <v>12.8829040599175</v>
      </c>
      <c r="BX13" s="31">
        <v>12.721723235382401</v>
      </c>
      <c r="BY13" s="32" t="s">
        <v>28</v>
      </c>
      <c r="BZ13" s="32">
        <v>12.721723235382401</v>
      </c>
      <c r="CA13" s="31">
        <v>12.471103260011001</v>
      </c>
      <c r="CB13" s="32" t="s">
        <v>28</v>
      </c>
      <c r="CC13" s="32">
        <v>12.471103260011001</v>
      </c>
      <c r="CD13" s="31">
        <v>12.238419504972301</v>
      </c>
      <c r="CE13" s="32" t="s">
        <v>28</v>
      </c>
      <c r="CF13" s="32">
        <v>12.238419504972301</v>
      </c>
      <c r="CG13" s="31">
        <v>12.0684253082045</v>
      </c>
      <c r="CH13" s="32" t="s">
        <v>28</v>
      </c>
      <c r="CI13" s="32">
        <v>12.0684253082045</v>
      </c>
      <c r="CJ13" s="31">
        <v>11.5004754875625</v>
      </c>
      <c r="CK13" s="32" t="s">
        <v>28</v>
      </c>
      <c r="CL13" s="32">
        <v>11.5004754875625</v>
      </c>
      <c r="CM13" s="31">
        <v>11.349429037109299</v>
      </c>
      <c r="CN13" s="32" t="s">
        <v>28</v>
      </c>
      <c r="CO13" s="32">
        <v>11.349429037109299</v>
      </c>
      <c r="CP13" s="31">
        <v>10.887540067249899</v>
      </c>
      <c r="CQ13" s="32" t="s">
        <v>28</v>
      </c>
      <c r="CR13" s="32">
        <v>10.887540067249899</v>
      </c>
      <c r="CS13" s="31">
        <v>10.4197589923621</v>
      </c>
      <c r="CT13" s="32" t="s">
        <v>28</v>
      </c>
      <c r="CU13" s="32">
        <v>10.4197589923621</v>
      </c>
      <c r="CV13" s="31">
        <v>10.1038725608981</v>
      </c>
      <c r="CW13" s="32" t="s">
        <v>28</v>
      </c>
      <c r="CX13" s="32">
        <v>10.1038725608981</v>
      </c>
      <c r="CY13" s="31">
        <v>9.8588740021093102</v>
      </c>
      <c r="CZ13" s="32" t="s">
        <v>28</v>
      </c>
      <c r="DA13" s="32">
        <v>9.8588740021093102</v>
      </c>
      <c r="DB13" s="31">
        <v>9.4304032996777991</v>
      </c>
      <c r="DC13" s="32" t="s">
        <v>28</v>
      </c>
      <c r="DD13" s="32">
        <v>9.4304032996777991</v>
      </c>
      <c r="DE13" s="31">
        <v>9.1810249617628603</v>
      </c>
      <c r="DF13" s="32" t="s">
        <v>28</v>
      </c>
      <c r="DG13" s="32">
        <v>9.1810249617628603</v>
      </c>
      <c r="DH13" s="31">
        <v>8.9300847246132609</v>
      </c>
      <c r="DI13" s="32" t="s">
        <v>28</v>
      </c>
      <c r="DJ13" s="32">
        <v>8.9300847246132609</v>
      </c>
      <c r="DK13" s="31">
        <v>8.7762660670955395</v>
      </c>
      <c r="DL13" s="32" t="s">
        <v>28</v>
      </c>
      <c r="DM13" s="32">
        <v>8.7762660670955395</v>
      </c>
      <c r="DN13" s="31">
        <v>8.5538963740522291</v>
      </c>
      <c r="DO13" s="32" t="s">
        <v>28</v>
      </c>
      <c r="DP13" s="32">
        <v>8.5538963740522291</v>
      </c>
      <c r="DQ13" s="31">
        <v>8.3919415735350995</v>
      </c>
      <c r="DR13" s="32" t="s">
        <v>28</v>
      </c>
      <c r="DS13" s="32">
        <v>8.3919415735350995</v>
      </c>
      <c r="DT13" s="31">
        <v>8.1855601792131498</v>
      </c>
      <c r="DU13" s="32" t="s">
        <v>28</v>
      </c>
      <c r="DV13" s="32">
        <v>8.1855601792131498</v>
      </c>
    </row>
    <row r="14" spans="1:126" x14ac:dyDescent="0.2">
      <c r="A14" s="30" t="s">
        <v>5</v>
      </c>
      <c r="B14">
        <v>11</v>
      </c>
      <c r="C14">
        <v>11</v>
      </c>
      <c r="D14" s="32">
        <v>16.916544844961098</v>
      </c>
      <c r="E14" s="32" t="s">
        <v>28</v>
      </c>
      <c r="F14" s="32">
        <v>16.916544844961098</v>
      </c>
      <c r="G14" s="32">
        <v>16.8978772416162</v>
      </c>
      <c r="H14" s="32" t="s">
        <v>28</v>
      </c>
      <c r="I14" s="32">
        <v>16.8978772416162</v>
      </c>
      <c r="J14" s="31">
        <v>16.725763276149099</v>
      </c>
      <c r="K14" s="32" t="s">
        <v>28</v>
      </c>
      <c r="L14" s="32">
        <v>16.725763276149099</v>
      </c>
      <c r="M14" s="31">
        <v>16.493758581277799</v>
      </c>
      <c r="N14" s="32" t="s">
        <v>28</v>
      </c>
      <c r="O14" s="32">
        <v>16.493758581277799</v>
      </c>
      <c r="P14" s="31">
        <v>16.3614889870843</v>
      </c>
      <c r="Q14" s="32" t="s">
        <v>28</v>
      </c>
      <c r="R14" s="32">
        <v>16.3614889870843</v>
      </c>
      <c r="S14" s="31">
        <v>15.6048889547665</v>
      </c>
      <c r="T14" s="32" t="s">
        <v>28</v>
      </c>
      <c r="U14" s="32">
        <v>15.6048889547665</v>
      </c>
      <c r="V14" s="31">
        <v>15.0184002440032</v>
      </c>
      <c r="W14" s="32" t="s">
        <v>28</v>
      </c>
      <c r="X14" s="32">
        <v>15.0184002440032</v>
      </c>
      <c r="Y14" s="31">
        <v>13.606864292592</v>
      </c>
      <c r="Z14" s="32" t="s">
        <v>28</v>
      </c>
      <c r="AA14" s="32">
        <v>13.606864292592</v>
      </c>
      <c r="AB14" s="31">
        <v>12.502786716580699</v>
      </c>
      <c r="AC14" s="32" t="s">
        <v>28</v>
      </c>
      <c r="AD14" s="32">
        <v>12.502786716580699</v>
      </c>
      <c r="AE14" s="31">
        <v>11.586132754384099</v>
      </c>
      <c r="AF14" s="32" t="s">
        <v>28</v>
      </c>
      <c r="AG14" s="32">
        <v>11.586132754384099</v>
      </c>
      <c r="AH14" s="31">
        <v>11.1808055146361</v>
      </c>
      <c r="AI14" s="32" t="s">
        <v>28</v>
      </c>
      <c r="AJ14" s="32">
        <v>11.1808055146361</v>
      </c>
      <c r="AK14" s="31">
        <v>10.7261838547679</v>
      </c>
      <c r="AL14" s="32" t="s">
        <v>28</v>
      </c>
      <c r="AM14" s="32">
        <v>10.7261838547679</v>
      </c>
      <c r="AN14" s="31">
        <v>10.3238661301496</v>
      </c>
      <c r="AO14" s="32" t="s">
        <v>28</v>
      </c>
      <c r="AP14" s="32">
        <v>10.3238661301496</v>
      </c>
      <c r="AQ14" s="31">
        <v>9.8623463614582807</v>
      </c>
      <c r="AR14" s="32" t="s">
        <v>28</v>
      </c>
      <c r="AS14" s="32">
        <v>9.8623463614582807</v>
      </c>
      <c r="AT14" s="31">
        <v>9.4911003342210201</v>
      </c>
      <c r="AU14" s="32" t="s">
        <v>28</v>
      </c>
      <c r="AV14" s="32">
        <v>9.4911003342210201</v>
      </c>
      <c r="AW14" s="31">
        <v>8.8866912315175099</v>
      </c>
      <c r="AX14" s="32" t="s">
        <v>28</v>
      </c>
      <c r="AY14" s="32">
        <v>8.8866912315175099</v>
      </c>
      <c r="AZ14" s="31">
        <v>8.5891708246103295</v>
      </c>
      <c r="BA14" s="32" t="s">
        <v>28</v>
      </c>
      <c r="BB14" s="32">
        <v>8.5891708246103295</v>
      </c>
      <c r="BC14" s="31">
        <v>8.2791723807807909</v>
      </c>
      <c r="BD14" s="32" t="s">
        <v>28</v>
      </c>
      <c r="BE14" s="32">
        <v>8.2791723807807909</v>
      </c>
      <c r="BF14" s="31">
        <v>7.7664611553949499</v>
      </c>
      <c r="BG14" s="32" t="s">
        <v>28</v>
      </c>
      <c r="BH14" s="32">
        <v>7.7664611553949499</v>
      </c>
      <c r="BI14" s="31">
        <v>7.4923715336979004</v>
      </c>
      <c r="BJ14" s="32" t="s">
        <v>28</v>
      </c>
      <c r="BK14" s="32">
        <v>7.4923715336979004</v>
      </c>
      <c r="BL14" s="31">
        <v>7.19750989821899</v>
      </c>
      <c r="BM14" s="32" t="s">
        <v>28</v>
      </c>
      <c r="BN14" s="32">
        <v>7.19750989821899</v>
      </c>
      <c r="BO14" s="31">
        <v>6.87634989857228</v>
      </c>
      <c r="BP14" s="32" t="s">
        <v>28</v>
      </c>
      <c r="BQ14" s="32">
        <v>6.87634989857228</v>
      </c>
      <c r="BR14" s="31">
        <v>6.55995001120945</v>
      </c>
      <c r="BS14" s="32" t="s">
        <v>28</v>
      </c>
      <c r="BT14" s="32">
        <v>6.55995001120945</v>
      </c>
      <c r="BU14" s="31">
        <v>6.4035654070738799</v>
      </c>
      <c r="BV14" s="32" t="s">
        <v>28</v>
      </c>
      <c r="BW14" s="32">
        <v>6.4035654070738799</v>
      </c>
      <c r="BX14" s="31">
        <v>6.17330509421764</v>
      </c>
      <c r="BY14" s="32" t="s">
        <v>28</v>
      </c>
      <c r="BZ14" s="32">
        <v>6.17330509421764</v>
      </c>
      <c r="CA14" s="31">
        <v>5.9848540504652004</v>
      </c>
      <c r="CB14" s="32" t="s">
        <v>28</v>
      </c>
      <c r="CC14" s="32">
        <v>5.9848540504652004</v>
      </c>
      <c r="CD14" s="31">
        <v>5.6292521104611399</v>
      </c>
      <c r="CE14" s="32" t="s">
        <v>28</v>
      </c>
      <c r="CF14" s="32">
        <v>5.6292521104611399</v>
      </c>
      <c r="CG14" s="31">
        <v>5.3408094561587198</v>
      </c>
      <c r="CH14" s="32" t="s">
        <v>28</v>
      </c>
      <c r="CI14" s="32">
        <v>5.3408094561587198</v>
      </c>
      <c r="CJ14" s="31">
        <v>5.1706179972691997</v>
      </c>
      <c r="CK14" s="32" t="s">
        <v>28</v>
      </c>
      <c r="CL14" s="32">
        <v>5.1706179972691997</v>
      </c>
      <c r="CM14" s="31">
        <v>5.0420598104526198</v>
      </c>
      <c r="CN14" s="32" t="s">
        <v>28</v>
      </c>
      <c r="CO14" s="32">
        <v>5.0420598104526198</v>
      </c>
      <c r="CP14" s="31">
        <v>4.88734127985831</v>
      </c>
      <c r="CQ14" s="32" t="s">
        <v>28</v>
      </c>
      <c r="CR14" s="32">
        <v>4.88734127985831</v>
      </c>
      <c r="CS14" s="31">
        <v>4.6241744359175296</v>
      </c>
      <c r="CT14" s="32" t="s">
        <v>28</v>
      </c>
      <c r="CU14" s="32">
        <v>4.6241744359175296</v>
      </c>
      <c r="CV14" s="31">
        <v>4.4618546880176</v>
      </c>
      <c r="CW14" s="32" t="s">
        <v>28</v>
      </c>
      <c r="CX14" s="32">
        <v>4.4618546880176</v>
      </c>
      <c r="CY14" s="31">
        <v>4.3394444954290003</v>
      </c>
      <c r="CZ14" s="32" t="s">
        <v>28</v>
      </c>
      <c r="DA14" s="32">
        <v>4.3394444954290003</v>
      </c>
      <c r="DB14" s="31">
        <v>4.1275743532955698</v>
      </c>
      <c r="DC14" s="32" t="s">
        <v>28</v>
      </c>
      <c r="DD14" s="32">
        <v>4.1275743532955698</v>
      </c>
      <c r="DE14" s="31">
        <v>4.0280366297715497</v>
      </c>
      <c r="DF14" s="32" t="s">
        <v>28</v>
      </c>
      <c r="DG14" s="32">
        <v>4.0280366297715497</v>
      </c>
      <c r="DH14" s="31">
        <v>3.8899126291374002</v>
      </c>
      <c r="DI14" s="32" t="s">
        <v>28</v>
      </c>
      <c r="DJ14" s="32">
        <v>3.8899126291374002</v>
      </c>
      <c r="DK14" s="31">
        <v>3.7053135705823599</v>
      </c>
      <c r="DL14" s="32" t="s">
        <v>28</v>
      </c>
      <c r="DM14" s="32">
        <v>3.7053135705823599</v>
      </c>
      <c r="DN14" s="31">
        <v>3.62469817557816</v>
      </c>
      <c r="DO14" s="32" t="s">
        <v>28</v>
      </c>
      <c r="DP14" s="32">
        <v>3.62469817557816</v>
      </c>
      <c r="DQ14" s="31">
        <v>3.4363435445734201</v>
      </c>
      <c r="DR14" s="32" t="s">
        <v>28</v>
      </c>
      <c r="DS14" s="32">
        <v>3.4363435445734201</v>
      </c>
      <c r="DT14" s="31">
        <v>3.3240306203697498</v>
      </c>
      <c r="DU14" s="32" t="s">
        <v>28</v>
      </c>
      <c r="DV14" s="32">
        <v>3.3240306203697498</v>
      </c>
    </row>
    <row r="15" spans="1:126" x14ac:dyDescent="0.2">
      <c r="A15" s="30" t="s">
        <v>7</v>
      </c>
      <c r="B15">
        <v>12</v>
      </c>
      <c r="C15">
        <v>12</v>
      </c>
      <c r="D15" s="32">
        <v>9.5368089527619393</v>
      </c>
      <c r="E15" s="32" t="s">
        <v>28</v>
      </c>
      <c r="F15" s="32">
        <v>9.5368089527619393</v>
      </c>
      <c r="G15" s="32">
        <v>9.5324631571919909</v>
      </c>
      <c r="H15" s="32" t="s">
        <v>28</v>
      </c>
      <c r="I15" s="32">
        <v>9.5324631571919909</v>
      </c>
      <c r="J15" s="31">
        <v>9.5160286408364492</v>
      </c>
      <c r="K15" s="32" t="s">
        <v>28</v>
      </c>
      <c r="L15" s="32">
        <v>9.5160286408364492</v>
      </c>
      <c r="M15" s="31">
        <v>9.4838366626379802</v>
      </c>
      <c r="N15" s="32" t="s">
        <v>28</v>
      </c>
      <c r="O15" s="32">
        <v>9.4838366626379802</v>
      </c>
      <c r="P15" s="31">
        <v>9.3821107778833106</v>
      </c>
      <c r="Q15" s="32" t="s">
        <v>28</v>
      </c>
      <c r="R15" s="32">
        <v>9.3821107778833106</v>
      </c>
      <c r="S15" s="31">
        <v>9.3466502026729206</v>
      </c>
      <c r="T15" s="32" t="s">
        <v>28</v>
      </c>
      <c r="U15" s="32">
        <v>9.3466502026729206</v>
      </c>
      <c r="V15" s="31">
        <v>9.2656840466618604</v>
      </c>
      <c r="W15" s="32" t="s">
        <v>28</v>
      </c>
      <c r="X15" s="32">
        <v>9.2656840466618604</v>
      </c>
      <c r="Y15" s="31">
        <v>9.1284947851962297</v>
      </c>
      <c r="Z15" s="32" t="s">
        <v>28</v>
      </c>
      <c r="AA15" s="32">
        <v>9.1284947851962297</v>
      </c>
      <c r="AB15" s="31">
        <v>9.0486649276262199</v>
      </c>
      <c r="AC15" s="32" t="s">
        <v>28</v>
      </c>
      <c r="AD15" s="32">
        <v>9.0486649276262199</v>
      </c>
      <c r="AE15" s="31">
        <v>8.9136975121672197</v>
      </c>
      <c r="AF15" s="32" t="s">
        <v>28</v>
      </c>
      <c r="AG15" s="32">
        <v>8.9136975121672197</v>
      </c>
      <c r="AH15" s="31">
        <v>8.7417012450300202</v>
      </c>
      <c r="AI15" s="32" t="s">
        <v>28</v>
      </c>
      <c r="AJ15" s="32">
        <v>8.7417012450300202</v>
      </c>
      <c r="AK15" s="31">
        <v>8.5098858148445604</v>
      </c>
      <c r="AL15" s="32" t="s">
        <v>28</v>
      </c>
      <c r="AM15" s="32">
        <v>8.5098858148445604</v>
      </c>
      <c r="AN15" s="31">
        <v>8.31183946817284</v>
      </c>
      <c r="AO15" s="32" t="s">
        <v>28</v>
      </c>
      <c r="AP15" s="32">
        <v>8.31183946817284</v>
      </c>
      <c r="AQ15" s="31">
        <v>8.1158299269341097</v>
      </c>
      <c r="AR15" s="32" t="s">
        <v>28</v>
      </c>
      <c r="AS15" s="32">
        <v>8.1158299269341097</v>
      </c>
      <c r="AT15" s="31">
        <v>7.7785117814108498</v>
      </c>
      <c r="AU15" s="32" t="s">
        <v>28</v>
      </c>
      <c r="AV15" s="32">
        <v>7.7785117814108498</v>
      </c>
      <c r="AW15" s="31">
        <v>7.5726384755652099</v>
      </c>
      <c r="AX15" s="32" t="s">
        <v>28</v>
      </c>
      <c r="AY15" s="32">
        <v>7.5726384755652099</v>
      </c>
      <c r="AZ15" s="31">
        <v>7.4405368614206804</v>
      </c>
      <c r="BA15" s="32" t="s">
        <v>28</v>
      </c>
      <c r="BB15" s="32">
        <v>7.4405368614206804</v>
      </c>
      <c r="BC15" s="31">
        <v>7.1363886165276096</v>
      </c>
      <c r="BD15" s="32" t="s">
        <v>28</v>
      </c>
      <c r="BE15" s="32">
        <v>7.1363886165276096</v>
      </c>
      <c r="BF15" s="31">
        <v>6.9752541723452799</v>
      </c>
      <c r="BG15" s="32" t="s">
        <v>28</v>
      </c>
      <c r="BH15" s="32">
        <v>6.9752541723452799</v>
      </c>
      <c r="BI15" s="31">
        <v>6.7447126695714203</v>
      </c>
      <c r="BJ15" s="32" t="s">
        <v>28</v>
      </c>
      <c r="BK15" s="32">
        <v>6.7447126695714203</v>
      </c>
      <c r="BL15" s="31">
        <v>6.4918770670336503</v>
      </c>
      <c r="BM15" s="32" t="s">
        <v>28</v>
      </c>
      <c r="BN15" s="32">
        <v>6.4918770670336503</v>
      </c>
      <c r="BO15" s="31">
        <v>6.3195697767345704</v>
      </c>
      <c r="BP15" s="32" t="s">
        <v>28</v>
      </c>
      <c r="BQ15" s="32">
        <v>6.3195697767345704</v>
      </c>
      <c r="BR15" s="31">
        <v>6.2255795003366501</v>
      </c>
      <c r="BS15" s="32" t="s">
        <v>28</v>
      </c>
      <c r="BT15" s="32">
        <v>6.2255795003366501</v>
      </c>
      <c r="BU15" s="31">
        <v>6.0088345871472502</v>
      </c>
      <c r="BV15" s="32" t="s">
        <v>28</v>
      </c>
      <c r="BW15" s="32">
        <v>6.0088345871472502</v>
      </c>
      <c r="BX15" s="31">
        <v>5.71690162234</v>
      </c>
      <c r="BY15" s="32" t="s">
        <v>28</v>
      </c>
      <c r="BZ15" s="32">
        <v>5.71690162234</v>
      </c>
      <c r="CA15" s="31">
        <v>5.5654772243058499</v>
      </c>
      <c r="CB15" s="32" t="s">
        <v>28</v>
      </c>
      <c r="CC15" s="32">
        <v>5.5654772243058499</v>
      </c>
      <c r="CD15" s="31">
        <v>5.3709286024873402</v>
      </c>
      <c r="CE15" s="32" t="s">
        <v>28</v>
      </c>
      <c r="CF15" s="32">
        <v>5.3709286024873402</v>
      </c>
      <c r="CG15" s="31">
        <v>5.1858872824592801</v>
      </c>
      <c r="CH15" s="32" t="s">
        <v>28</v>
      </c>
      <c r="CI15" s="32">
        <v>5.1858872824592801</v>
      </c>
      <c r="CJ15" s="31">
        <v>4.9645928917623703</v>
      </c>
      <c r="CK15" s="32" t="s">
        <v>28</v>
      </c>
      <c r="CL15" s="32">
        <v>4.9645928917623703</v>
      </c>
      <c r="CM15" s="31">
        <v>4.8409562282711898</v>
      </c>
      <c r="CN15" s="32" t="s">
        <v>28</v>
      </c>
      <c r="CO15" s="32">
        <v>4.8409562282711898</v>
      </c>
      <c r="CP15" s="31">
        <v>4.7451463246564796</v>
      </c>
      <c r="CQ15" s="32" t="s">
        <v>28</v>
      </c>
      <c r="CR15" s="32">
        <v>4.7451463246564796</v>
      </c>
      <c r="CS15" s="31">
        <v>4.5971086890599997</v>
      </c>
      <c r="CT15" s="32" t="s">
        <v>28</v>
      </c>
      <c r="CU15" s="32">
        <v>4.5971086890599997</v>
      </c>
      <c r="CV15" s="31">
        <v>4.4569520324518201</v>
      </c>
      <c r="CW15" s="32" t="s">
        <v>28</v>
      </c>
      <c r="CX15" s="32">
        <v>4.4569520324518201</v>
      </c>
      <c r="CY15" s="31">
        <v>4.3655895615644802</v>
      </c>
      <c r="CZ15" s="32" t="s">
        <v>28</v>
      </c>
      <c r="DA15" s="32">
        <v>4.3655895615644802</v>
      </c>
      <c r="DB15" s="31">
        <v>4.2269421266822897</v>
      </c>
      <c r="DC15" s="32" t="s">
        <v>28</v>
      </c>
      <c r="DD15" s="32">
        <v>4.2269421266822897</v>
      </c>
      <c r="DE15" s="31">
        <v>4.0936452705139699</v>
      </c>
      <c r="DF15" s="32" t="s">
        <v>28</v>
      </c>
      <c r="DG15" s="32">
        <v>4.0936452705139699</v>
      </c>
      <c r="DH15" s="31">
        <v>3.9698443869402</v>
      </c>
      <c r="DI15" s="32" t="s">
        <v>28</v>
      </c>
      <c r="DJ15" s="32">
        <v>3.9698443869402</v>
      </c>
      <c r="DK15" s="31">
        <v>3.8732901145416898</v>
      </c>
      <c r="DL15" s="32" t="s">
        <v>28</v>
      </c>
      <c r="DM15" s="32">
        <v>3.8732901145416898</v>
      </c>
      <c r="DN15" s="31">
        <v>3.7479054618655399</v>
      </c>
      <c r="DO15" s="32" t="s">
        <v>28</v>
      </c>
      <c r="DP15" s="32">
        <v>3.7479054618655399</v>
      </c>
      <c r="DQ15" s="31">
        <v>3.5270865981553099</v>
      </c>
      <c r="DR15" s="32" t="s">
        <v>28</v>
      </c>
      <c r="DS15" s="32">
        <v>3.5270865981553099</v>
      </c>
      <c r="DT15" s="31">
        <v>3.3128358888966298</v>
      </c>
      <c r="DU15" s="32" t="s">
        <v>28</v>
      </c>
      <c r="DV15" s="32">
        <v>3.3128358888966298</v>
      </c>
    </row>
    <row r="16" spans="1:126" x14ac:dyDescent="0.2">
      <c r="A16" s="30" t="s">
        <v>5</v>
      </c>
      <c r="B16">
        <v>13</v>
      </c>
      <c r="C16">
        <v>13</v>
      </c>
      <c r="D16" s="32">
        <v>12.700049602445601</v>
      </c>
      <c r="E16" s="32" t="s">
        <v>28</v>
      </c>
      <c r="F16" s="32">
        <v>12.700049602445601</v>
      </c>
      <c r="G16" s="32">
        <v>12.6504546062821</v>
      </c>
      <c r="H16" s="32" t="s">
        <v>28</v>
      </c>
      <c r="I16" s="32">
        <v>12.6504546062821</v>
      </c>
      <c r="J16" s="31">
        <v>12.5682695657932</v>
      </c>
      <c r="K16" s="32" t="s">
        <v>28</v>
      </c>
      <c r="L16" s="32">
        <v>12.5682695657932</v>
      </c>
      <c r="M16" s="31">
        <v>12.504688872243801</v>
      </c>
      <c r="N16" s="32" t="s">
        <v>28</v>
      </c>
      <c r="O16" s="32">
        <v>12.504688872243801</v>
      </c>
      <c r="P16" s="31">
        <v>12.4534278826043</v>
      </c>
      <c r="Q16" s="32" t="s">
        <v>28</v>
      </c>
      <c r="R16" s="32">
        <v>12.4534278826043</v>
      </c>
      <c r="S16" s="31">
        <v>12.4058660535258</v>
      </c>
      <c r="T16" s="32" t="s">
        <v>28</v>
      </c>
      <c r="U16" s="32">
        <v>12.4058660535258</v>
      </c>
      <c r="V16" s="31">
        <v>12.349533217270601</v>
      </c>
      <c r="W16" s="32" t="s">
        <v>28</v>
      </c>
      <c r="X16" s="32">
        <v>12.349533217270601</v>
      </c>
      <c r="Y16" s="31">
        <v>12.2723068842117</v>
      </c>
      <c r="Z16" s="32" t="s">
        <v>28</v>
      </c>
      <c r="AA16" s="32">
        <v>12.2723068842117</v>
      </c>
      <c r="AB16" s="31">
        <v>12.191810200330099</v>
      </c>
      <c r="AC16" s="32" t="s">
        <v>28</v>
      </c>
      <c r="AD16" s="32">
        <v>12.191810200330099</v>
      </c>
      <c r="AE16" s="31">
        <v>12.048382275579799</v>
      </c>
      <c r="AF16" s="32" t="s">
        <v>28</v>
      </c>
      <c r="AG16" s="32">
        <v>12.048382275579799</v>
      </c>
      <c r="AH16" s="31">
        <v>11.9298646922209</v>
      </c>
      <c r="AI16" s="32" t="s">
        <v>28</v>
      </c>
      <c r="AJ16" s="32">
        <v>11.9298646922209</v>
      </c>
      <c r="AK16" s="31">
        <v>11.858864910014701</v>
      </c>
      <c r="AL16" s="32" t="s">
        <v>28</v>
      </c>
      <c r="AM16" s="32">
        <v>11.858864910014701</v>
      </c>
      <c r="AN16" s="31">
        <v>11.788966340300799</v>
      </c>
      <c r="AO16" s="32" t="s">
        <v>28</v>
      </c>
      <c r="AP16" s="32">
        <v>11.788966340300799</v>
      </c>
      <c r="AQ16" s="31">
        <v>11.719170397208201</v>
      </c>
      <c r="AR16" s="32" t="s">
        <v>28</v>
      </c>
      <c r="AS16" s="32">
        <v>11.719170397208201</v>
      </c>
      <c r="AT16" s="31">
        <v>11.6647945866893</v>
      </c>
      <c r="AU16" s="32" t="s">
        <v>28</v>
      </c>
      <c r="AV16" s="32">
        <v>11.6647945866893</v>
      </c>
      <c r="AW16" s="31">
        <v>11.592846995578</v>
      </c>
      <c r="AX16" s="32" t="s">
        <v>28</v>
      </c>
      <c r="AY16" s="32">
        <v>11.592846995578</v>
      </c>
      <c r="AZ16" s="31">
        <v>11.410233267923999</v>
      </c>
      <c r="BA16" s="32" t="s">
        <v>28</v>
      </c>
      <c r="BB16" s="32">
        <v>11.410233267923999</v>
      </c>
      <c r="BC16" s="31">
        <v>11.330821085131999</v>
      </c>
      <c r="BD16" s="32" t="s">
        <v>28</v>
      </c>
      <c r="BE16" s="32">
        <v>11.330821085131999</v>
      </c>
      <c r="BF16" s="31">
        <v>11.2496174765832</v>
      </c>
      <c r="BG16" s="32" t="s">
        <v>28</v>
      </c>
      <c r="BH16" s="32">
        <v>11.2496174765832</v>
      </c>
      <c r="BI16" s="31">
        <v>11.197679477856999</v>
      </c>
      <c r="BJ16" s="32" t="s">
        <v>28</v>
      </c>
      <c r="BK16" s="32">
        <v>11.197679477856999</v>
      </c>
      <c r="BL16" s="31">
        <v>11.017456214195599</v>
      </c>
      <c r="BM16" s="32" t="s">
        <v>28</v>
      </c>
      <c r="BN16" s="32">
        <v>11.017456214195599</v>
      </c>
      <c r="BO16" s="31">
        <v>10.784372403640001</v>
      </c>
      <c r="BP16" s="32" t="s">
        <v>28</v>
      </c>
      <c r="BQ16" s="32">
        <v>10.784372403640001</v>
      </c>
      <c r="BR16" s="31">
        <v>10.580121988303301</v>
      </c>
      <c r="BS16" s="32" t="s">
        <v>28</v>
      </c>
      <c r="BT16" s="32">
        <v>10.580121988303301</v>
      </c>
      <c r="BU16" s="31">
        <v>10.285385743499599</v>
      </c>
      <c r="BV16" s="32" t="s">
        <v>28</v>
      </c>
      <c r="BW16" s="32">
        <v>10.285385743499599</v>
      </c>
      <c r="BX16" s="31">
        <v>10.048279984804299</v>
      </c>
      <c r="BY16" s="32" t="s">
        <v>28</v>
      </c>
      <c r="BZ16" s="32">
        <v>10.048279984804299</v>
      </c>
      <c r="CA16" s="31">
        <v>9.8565572399206793</v>
      </c>
      <c r="CB16" s="32" t="s">
        <v>28</v>
      </c>
      <c r="CC16" s="32">
        <v>9.8565572399206793</v>
      </c>
      <c r="CD16" s="31">
        <v>9.7733371819674506</v>
      </c>
      <c r="CE16" s="32" t="s">
        <v>28</v>
      </c>
      <c r="CF16" s="32">
        <v>9.7733371819674506</v>
      </c>
      <c r="CG16" s="31">
        <v>9.5803949819320895</v>
      </c>
      <c r="CH16" s="32" t="s">
        <v>28</v>
      </c>
      <c r="CI16" s="32">
        <v>9.5803949819320895</v>
      </c>
      <c r="CJ16" s="31">
        <v>9.3361629121794394</v>
      </c>
      <c r="CK16" s="32" t="s">
        <v>28</v>
      </c>
      <c r="CL16" s="32">
        <v>9.3361629121794394</v>
      </c>
      <c r="CM16" s="31">
        <v>9.1764557663252599</v>
      </c>
      <c r="CN16" s="32" t="s">
        <v>28</v>
      </c>
      <c r="CO16" s="32">
        <v>9.1764557663252599</v>
      </c>
      <c r="CP16" s="31">
        <v>8.9953967520870908</v>
      </c>
      <c r="CQ16" s="32" t="s">
        <v>28</v>
      </c>
      <c r="CR16" s="32">
        <v>8.9953967520870908</v>
      </c>
      <c r="CS16" s="31">
        <v>8.8046841308669102</v>
      </c>
      <c r="CT16" s="32" t="s">
        <v>28</v>
      </c>
      <c r="CU16" s="32">
        <v>8.8046841308669102</v>
      </c>
      <c r="CV16" s="31">
        <v>8.6534015286660093</v>
      </c>
      <c r="CW16" s="32" t="s">
        <v>28</v>
      </c>
      <c r="CX16" s="32">
        <v>8.6534015286660093</v>
      </c>
      <c r="CY16" s="31">
        <v>8.4787630127220694</v>
      </c>
      <c r="CZ16" s="32" t="s">
        <v>28</v>
      </c>
      <c r="DA16" s="32">
        <v>8.4787630127220694</v>
      </c>
      <c r="DB16" s="31">
        <v>8.3999688087699003</v>
      </c>
      <c r="DC16" s="32" t="s">
        <v>28</v>
      </c>
      <c r="DD16" s="32">
        <v>8.3999688087699003</v>
      </c>
      <c r="DE16" s="31">
        <v>8.2556973610008804</v>
      </c>
      <c r="DF16" s="32" t="s">
        <v>28</v>
      </c>
      <c r="DG16" s="32">
        <v>8.2556973610008804</v>
      </c>
      <c r="DH16" s="31">
        <v>8.1616571930872208</v>
      </c>
      <c r="DI16" s="32" t="s">
        <v>28</v>
      </c>
      <c r="DJ16" s="32">
        <v>8.1616571930872208</v>
      </c>
      <c r="DK16" s="31">
        <v>8.0559641760663396</v>
      </c>
      <c r="DL16" s="32" t="s">
        <v>28</v>
      </c>
      <c r="DM16" s="32">
        <v>8.0559641760663396</v>
      </c>
      <c r="DN16" s="31">
        <v>7.9192743117495397</v>
      </c>
      <c r="DO16" s="32" t="s">
        <v>28</v>
      </c>
      <c r="DP16" s="32">
        <v>7.9192743117495397</v>
      </c>
      <c r="DQ16" s="31">
        <v>7.81694933768122</v>
      </c>
      <c r="DR16" s="32" t="s">
        <v>28</v>
      </c>
      <c r="DS16" s="32">
        <v>7.81694933768122</v>
      </c>
      <c r="DT16" s="31">
        <v>7.6371564842965798</v>
      </c>
      <c r="DU16" s="32" t="s">
        <v>28</v>
      </c>
      <c r="DV16" s="32">
        <v>7.6371564842965798</v>
      </c>
    </row>
    <row r="17" spans="1:126" x14ac:dyDescent="0.2">
      <c r="A17" s="30" t="s">
        <v>5</v>
      </c>
      <c r="B17">
        <v>14</v>
      </c>
      <c r="C17">
        <v>14</v>
      </c>
      <c r="D17" s="32">
        <v>12.970909585923501</v>
      </c>
      <c r="E17" s="32" t="s">
        <v>28</v>
      </c>
      <c r="F17" s="32">
        <v>12.970909585923501</v>
      </c>
      <c r="G17" s="32">
        <v>12.8770429273407</v>
      </c>
      <c r="H17" s="32" t="s">
        <v>28</v>
      </c>
      <c r="I17" s="32">
        <v>12.8770429273407</v>
      </c>
      <c r="J17" s="31">
        <v>12.6553584913856</v>
      </c>
      <c r="K17" s="32" t="s">
        <v>28</v>
      </c>
      <c r="L17" s="32">
        <v>12.6553584913856</v>
      </c>
      <c r="M17" s="31">
        <v>12.4768606457729</v>
      </c>
      <c r="N17" s="32" t="s">
        <v>28</v>
      </c>
      <c r="O17" s="32">
        <v>12.4768606457729</v>
      </c>
      <c r="P17" s="31">
        <v>12.2410770267056</v>
      </c>
      <c r="Q17" s="32" t="s">
        <v>28</v>
      </c>
      <c r="R17" s="32">
        <v>12.2410770267056</v>
      </c>
      <c r="S17" s="31">
        <v>11.9951482353614</v>
      </c>
      <c r="T17" s="32" t="s">
        <v>28</v>
      </c>
      <c r="U17" s="32">
        <v>11.9951482353614</v>
      </c>
      <c r="V17" s="31">
        <v>11.7966033999015</v>
      </c>
      <c r="W17" s="32" t="s">
        <v>28</v>
      </c>
      <c r="X17" s="32">
        <v>11.7966033999015</v>
      </c>
      <c r="Y17" s="31">
        <v>11.746063802045599</v>
      </c>
      <c r="Z17" s="32" t="s">
        <v>28</v>
      </c>
      <c r="AA17" s="32">
        <v>11.746063802045599</v>
      </c>
      <c r="AB17" s="31">
        <v>11.653783365637601</v>
      </c>
      <c r="AC17" s="32" t="s">
        <v>28</v>
      </c>
      <c r="AD17" s="32">
        <v>11.653783365637601</v>
      </c>
      <c r="AE17" s="31">
        <v>11.412999949184099</v>
      </c>
      <c r="AF17" s="32" t="s">
        <v>28</v>
      </c>
      <c r="AG17" s="32">
        <v>11.412999949184099</v>
      </c>
      <c r="AH17" s="31">
        <v>11.3401315985752</v>
      </c>
      <c r="AI17" s="32" t="s">
        <v>28</v>
      </c>
      <c r="AJ17" s="32">
        <v>11.3401315985752</v>
      </c>
      <c r="AK17" s="31">
        <v>11.254478358226301</v>
      </c>
      <c r="AL17" s="32" t="s">
        <v>28</v>
      </c>
      <c r="AM17" s="32">
        <v>11.254478358226301</v>
      </c>
      <c r="AN17" s="31">
        <v>11.0985094241708</v>
      </c>
      <c r="AO17" s="32" t="s">
        <v>28</v>
      </c>
      <c r="AP17" s="32">
        <v>11.0985094241708</v>
      </c>
      <c r="AQ17" s="31">
        <v>10.989591546732999</v>
      </c>
      <c r="AR17" s="32" t="s">
        <v>28</v>
      </c>
      <c r="AS17" s="32">
        <v>10.989591546732999</v>
      </c>
      <c r="AT17" s="31">
        <v>10.915149552304401</v>
      </c>
      <c r="AU17" s="32" t="s">
        <v>28</v>
      </c>
      <c r="AV17" s="32">
        <v>10.915149552304401</v>
      </c>
      <c r="AW17" s="31">
        <v>10.7809909792126</v>
      </c>
      <c r="AX17" s="32" t="s">
        <v>28</v>
      </c>
      <c r="AY17" s="32">
        <v>10.7809909792126</v>
      </c>
      <c r="AZ17" s="31">
        <v>10.683138469675701</v>
      </c>
      <c r="BA17" s="32" t="s">
        <v>28</v>
      </c>
      <c r="BB17" s="32">
        <v>10.683138469675701</v>
      </c>
      <c r="BC17" s="31">
        <v>10.5252002779824</v>
      </c>
      <c r="BD17" s="32" t="s">
        <v>28</v>
      </c>
      <c r="BE17" s="32">
        <v>10.5252002779824</v>
      </c>
      <c r="BF17" s="31">
        <v>10.3675631897235</v>
      </c>
      <c r="BG17" s="32" t="s">
        <v>28</v>
      </c>
      <c r="BH17" s="32">
        <v>10.3675631897235</v>
      </c>
      <c r="BI17" s="31">
        <v>10.0066224147967</v>
      </c>
      <c r="BJ17" s="32" t="s">
        <v>28</v>
      </c>
      <c r="BK17" s="32">
        <v>10.0066224147967</v>
      </c>
      <c r="BL17" s="31">
        <v>9.8132363704519907</v>
      </c>
      <c r="BM17" s="32" t="s">
        <v>28</v>
      </c>
      <c r="BN17" s="32">
        <v>9.8132363704519907</v>
      </c>
      <c r="BO17" s="31">
        <v>9.7316705087731403</v>
      </c>
      <c r="BP17" s="32" t="s">
        <v>28</v>
      </c>
      <c r="BQ17" s="32">
        <v>9.7316705087731403</v>
      </c>
      <c r="BR17" s="31">
        <v>9.5643102132432407</v>
      </c>
      <c r="BS17" s="32" t="s">
        <v>28</v>
      </c>
      <c r="BT17" s="32">
        <v>9.5643102132432407</v>
      </c>
      <c r="BU17" s="31">
        <v>9.3318648272453792</v>
      </c>
      <c r="BV17" s="32" t="s">
        <v>28</v>
      </c>
      <c r="BW17" s="32">
        <v>9.3318648272453792</v>
      </c>
      <c r="BX17" s="31">
        <v>9.1439600820923808</v>
      </c>
      <c r="BY17" s="32" t="s">
        <v>28</v>
      </c>
      <c r="BZ17" s="32">
        <v>9.1439600820923808</v>
      </c>
      <c r="CA17" s="31">
        <v>9.0166268572141206</v>
      </c>
      <c r="CB17" s="32" t="s">
        <v>28</v>
      </c>
      <c r="CC17" s="32">
        <v>9.0166268572141206</v>
      </c>
      <c r="CD17" s="31">
        <v>8.7993585521038291</v>
      </c>
      <c r="CE17" s="32" t="s">
        <v>28</v>
      </c>
      <c r="CF17" s="32">
        <v>8.7993585521038291</v>
      </c>
      <c r="CG17" s="31">
        <v>8.5348797161463192</v>
      </c>
      <c r="CH17" s="32" t="s">
        <v>28</v>
      </c>
      <c r="CI17" s="32">
        <v>8.5348797161463192</v>
      </c>
      <c r="CJ17" s="31">
        <v>8.3118353828071605</v>
      </c>
      <c r="CK17" s="32" t="s">
        <v>28</v>
      </c>
      <c r="CL17" s="32">
        <v>8.3118353828071605</v>
      </c>
      <c r="CM17" s="31">
        <v>8.1936492500579199</v>
      </c>
      <c r="CN17" s="32" t="s">
        <v>28</v>
      </c>
      <c r="CO17" s="32">
        <v>8.1936492500579199</v>
      </c>
      <c r="CP17" s="31">
        <v>8.0372996374532093</v>
      </c>
      <c r="CQ17" s="32" t="s">
        <v>28</v>
      </c>
      <c r="CR17" s="32">
        <v>8.0372996374532093</v>
      </c>
      <c r="CS17" s="31">
        <v>7.8085688835099898</v>
      </c>
      <c r="CT17" s="32" t="s">
        <v>28</v>
      </c>
      <c r="CU17" s="32">
        <v>7.8085688835099898</v>
      </c>
      <c r="CV17" s="31">
        <v>7.5239334520835701</v>
      </c>
      <c r="CW17" s="32" t="s">
        <v>28</v>
      </c>
      <c r="CX17" s="32">
        <v>7.5239334520835701</v>
      </c>
      <c r="CY17" s="31">
        <v>7.4187655886850301</v>
      </c>
      <c r="CZ17" s="32" t="s">
        <v>28</v>
      </c>
      <c r="DA17" s="32">
        <v>7.4187655886850301</v>
      </c>
      <c r="DB17" s="31">
        <v>7.1831404976032003</v>
      </c>
      <c r="DC17" s="32" t="s">
        <v>28</v>
      </c>
      <c r="DD17" s="32">
        <v>7.1831404976032003</v>
      </c>
      <c r="DE17" s="31">
        <v>7.0090878556974499</v>
      </c>
      <c r="DF17" s="32" t="s">
        <v>28</v>
      </c>
      <c r="DG17" s="32">
        <v>7.0090878556974499</v>
      </c>
      <c r="DH17" s="31">
        <v>6.9211055797182102</v>
      </c>
      <c r="DI17" s="32" t="s">
        <v>28</v>
      </c>
      <c r="DJ17" s="32">
        <v>6.9211055797182102</v>
      </c>
      <c r="DK17" s="31">
        <v>6.7844672947553901</v>
      </c>
      <c r="DL17" s="32" t="s">
        <v>28</v>
      </c>
      <c r="DM17" s="32">
        <v>6.7844672947553901</v>
      </c>
      <c r="DN17" s="31">
        <v>6.5799701377213999</v>
      </c>
      <c r="DO17" s="32" t="s">
        <v>28</v>
      </c>
      <c r="DP17" s="32">
        <v>6.5799701377213999</v>
      </c>
      <c r="DQ17" s="31">
        <v>6.3784948106405599</v>
      </c>
      <c r="DR17" s="32" t="s">
        <v>28</v>
      </c>
      <c r="DS17" s="32">
        <v>6.3784948106405599</v>
      </c>
      <c r="DT17" s="31">
        <v>6.1500065539536797</v>
      </c>
      <c r="DU17" s="32" t="s">
        <v>28</v>
      </c>
      <c r="DV17" s="32">
        <v>6.1500065539536797</v>
      </c>
    </row>
    <row r="18" spans="1:126" x14ac:dyDescent="0.2">
      <c r="A18" s="30" t="s">
        <v>7</v>
      </c>
      <c r="B18">
        <v>15</v>
      </c>
      <c r="C18">
        <v>15</v>
      </c>
      <c r="D18" s="32">
        <v>12.4213191231831</v>
      </c>
      <c r="E18" s="32" t="s">
        <v>28</v>
      </c>
      <c r="F18" s="32">
        <v>12.4213191231831</v>
      </c>
      <c r="G18" s="32">
        <v>12.4044900134342</v>
      </c>
      <c r="H18" s="32" t="s">
        <v>28</v>
      </c>
      <c r="I18" s="32">
        <v>12.4044900134342</v>
      </c>
      <c r="J18" s="31">
        <v>12.3701697139863</v>
      </c>
      <c r="K18" s="32" t="s">
        <v>28</v>
      </c>
      <c r="L18" s="32">
        <v>12.3701697139863</v>
      </c>
      <c r="M18" s="31">
        <v>12.20980274627</v>
      </c>
      <c r="N18" s="32" t="s">
        <v>28</v>
      </c>
      <c r="O18" s="32">
        <v>12.20980274627</v>
      </c>
      <c r="P18" s="31">
        <v>12.068229696761</v>
      </c>
      <c r="Q18" s="32" t="s">
        <v>28</v>
      </c>
      <c r="R18" s="32">
        <v>12.068229696761</v>
      </c>
      <c r="S18" s="31">
        <v>11.811200826006999</v>
      </c>
      <c r="T18" s="32" t="s">
        <v>28</v>
      </c>
      <c r="U18" s="32">
        <v>11.811200826006999</v>
      </c>
      <c r="V18" s="31">
        <v>11.5672074842378</v>
      </c>
      <c r="W18" s="32" t="s">
        <v>28</v>
      </c>
      <c r="X18" s="32">
        <v>11.5672074842378</v>
      </c>
      <c r="Y18" s="31">
        <v>11.4352915978893</v>
      </c>
      <c r="Z18" s="32" t="s">
        <v>28</v>
      </c>
      <c r="AA18" s="32">
        <v>11.4352915978893</v>
      </c>
      <c r="AB18" s="31">
        <v>11.1821784829518</v>
      </c>
      <c r="AC18" s="32" t="s">
        <v>28</v>
      </c>
      <c r="AD18" s="32">
        <v>11.1821784829518</v>
      </c>
      <c r="AE18" s="31">
        <v>10.754683730737099</v>
      </c>
      <c r="AF18" s="32" t="s">
        <v>28</v>
      </c>
      <c r="AG18" s="32">
        <v>10.754683730737099</v>
      </c>
      <c r="AH18" s="31">
        <v>10.310462847718499</v>
      </c>
      <c r="AI18" s="32" t="s">
        <v>28</v>
      </c>
      <c r="AJ18" s="32">
        <v>10.310462847718499</v>
      </c>
      <c r="AK18" s="31">
        <v>9.7588661376314807</v>
      </c>
      <c r="AL18" s="32" t="s">
        <v>28</v>
      </c>
      <c r="AM18" s="32">
        <v>9.7588661376314807</v>
      </c>
      <c r="AN18" s="31">
        <v>9.4623265162881101</v>
      </c>
      <c r="AO18" s="32" t="s">
        <v>28</v>
      </c>
      <c r="AP18" s="32">
        <v>9.4623265162881101</v>
      </c>
      <c r="AQ18" s="31">
        <v>9.0433714494879691</v>
      </c>
      <c r="AR18" s="32" t="s">
        <v>28</v>
      </c>
      <c r="AS18" s="32">
        <v>9.0433714494879691</v>
      </c>
      <c r="AT18" s="31">
        <v>8.6226848215808403</v>
      </c>
      <c r="AU18" s="32" t="s">
        <v>28</v>
      </c>
      <c r="AV18" s="32">
        <v>8.6226848215808403</v>
      </c>
      <c r="AW18" s="31">
        <v>8.0635512742384599</v>
      </c>
      <c r="AX18" s="32" t="s">
        <v>28</v>
      </c>
      <c r="AY18" s="32">
        <v>8.0635512742384599</v>
      </c>
      <c r="AZ18" s="31">
        <v>7.6939644061860797</v>
      </c>
      <c r="BA18" s="32" t="s">
        <v>28</v>
      </c>
      <c r="BB18" s="32">
        <v>7.6939644061860797</v>
      </c>
      <c r="BC18" s="31">
        <v>7.4372910731093196</v>
      </c>
      <c r="BD18" s="32" t="s">
        <v>28</v>
      </c>
      <c r="BE18" s="32">
        <v>7.4372910731093196</v>
      </c>
      <c r="BF18" s="31">
        <v>7.2535217273222496</v>
      </c>
      <c r="BG18" s="32" t="s">
        <v>28</v>
      </c>
      <c r="BH18" s="32">
        <v>7.2535217273222496</v>
      </c>
      <c r="BI18" s="31">
        <v>7.0649421344404999</v>
      </c>
      <c r="BJ18" s="32" t="s">
        <v>28</v>
      </c>
      <c r="BK18" s="32">
        <v>7.0649421344404999</v>
      </c>
      <c r="BL18" s="31">
        <v>6.8761318538400804</v>
      </c>
      <c r="BM18" s="32" t="s">
        <v>28</v>
      </c>
      <c r="BN18" s="32">
        <v>6.8761318538400804</v>
      </c>
      <c r="BO18" s="31">
        <v>6.7634608921197001</v>
      </c>
      <c r="BP18" s="32" t="s">
        <v>28</v>
      </c>
      <c r="BQ18" s="32">
        <v>6.7634608921197001</v>
      </c>
      <c r="BR18" s="31">
        <v>6.6463779165266201</v>
      </c>
      <c r="BS18" s="32" t="s">
        <v>28</v>
      </c>
      <c r="BT18" s="32">
        <v>6.6463779165266201</v>
      </c>
      <c r="BU18" s="31">
        <v>6.4361178251367699</v>
      </c>
      <c r="BV18" s="32" t="s">
        <v>28</v>
      </c>
      <c r="BW18" s="32">
        <v>6.4361178251367699</v>
      </c>
      <c r="BX18" s="31">
        <v>6.2743639357389203</v>
      </c>
      <c r="BY18" s="32" t="s">
        <v>28</v>
      </c>
      <c r="BZ18" s="32">
        <v>6.2743639357389203</v>
      </c>
      <c r="CA18" s="31">
        <v>6.0702947317674303</v>
      </c>
      <c r="CB18" s="32" t="s">
        <v>28</v>
      </c>
      <c r="CC18" s="32">
        <v>6.0702947317674303</v>
      </c>
      <c r="CD18" s="31">
        <v>5.8309238064570099</v>
      </c>
      <c r="CE18" s="32" t="s">
        <v>28</v>
      </c>
      <c r="CF18" s="32">
        <v>5.8309238064570099</v>
      </c>
      <c r="CG18" s="31">
        <v>5.5409567556427097</v>
      </c>
      <c r="CH18" s="32" t="s">
        <v>28</v>
      </c>
      <c r="CI18" s="32">
        <v>5.5409567556427097</v>
      </c>
      <c r="CJ18" s="31">
        <v>5.3182070677216702</v>
      </c>
      <c r="CK18" s="32" t="s">
        <v>28</v>
      </c>
      <c r="CL18" s="32">
        <v>5.3182070677216702</v>
      </c>
      <c r="CM18" s="31">
        <v>5.1571078233772996</v>
      </c>
      <c r="CN18" s="32" t="s">
        <v>28</v>
      </c>
      <c r="CO18" s="32">
        <v>5.1571078233772996</v>
      </c>
      <c r="CP18" s="31">
        <v>5.0195969891308101</v>
      </c>
      <c r="CQ18" s="32" t="s">
        <v>28</v>
      </c>
      <c r="CR18" s="32">
        <v>5.0195969891308101</v>
      </c>
      <c r="CS18" s="31">
        <v>4.8314827649732699</v>
      </c>
      <c r="CT18" s="32" t="s">
        <v>28</v>
      </c>
      <c r="CU18" s="32">
        <v>4.8314827649732699</v>
      </c>
      <c r="CV18" s="31">
        <v>4.6558879792166401</v>
      </c>
      <c r="CW18" s="32" t="s">
        <v>28</v>
      </c>
      <c r="CX18" s="32">
        <v>4.6558879792166401</v>
      </c>
      <c r="CY18" s="31">
        <v>4.5109227673836498</v>
      </c>
      <c r="CZ18" s="32" t="s">
        <v>28</v>
      </c>
      <c r="DA18" s="32">
        <v>4.5109227673836498</v>
      </c>
      <c r="DB18" s="31">
        <v>4.3416697749464204</v>
      </c>
      <c r="DC18" s="32" t="s">
        <v>28</v>
      </c>
      <c r="DD18" s="32">
        <v>4.3416697749464204</v>
      </c>
      <c r="DE18" s="31">
        <v>4.2095869049651498</v>
      </c>
      <c r="DF18" s="32" t="s">
        <v>28</v>
      </c>
      <c r="DG18" s="32">
        <v>4.2095869049651498</v>
      </c>
      <c r="DH18" s="31">
        <v>3.9373400601964201</v>
      </c>
      <c r="DI18" s="32" t="s">
        <v>28</v>
      </c>
      <c r="DJ18" s="32">
        <v>3.9373400601964201</v>
      </c>
      <c r="DK18" s="31">
        <v>3.8301270176489899</v>
      </c>
      <c r="DL18" s="32" t="s">
        <v>28</v>
      </c>
      <c r="DM18" s="32">
        <v>3.8301270176489899</v>
      </c>
      <c r="DN18" s="31">
        <v>3.62014129688716</v>
      </c>
      <c r="DO18" s="32" t="s">
        <v>28</v>
      </c>
      <c r="DP18" s="32">
        <v>3.62014129688716</v>
      </c>
      <c r="DQ18" s="31">
        <v>3.4868929391773298</v>
      </c>
      <c r="DR18" s="32" t="s">
        <v>28</v>
      </c>
      <c r="DS18" s="32">
        <v>3.4868929391773298</v>
      </c>
      <c r="DT18" s="31">
        <v>3.3196226948608798</v>
      </c>
      <c r="DU18" s="32" t="s">
        <v>28</v>
      </c>
      <c r="DV18" s="32">
        <v>3.3196226948608798</v>
      </c>
    </row>
    <row r="19" spans="1:126" x14ac:dyDescent="0.2">
      <c r="A19" s="30" t="s">
        <v>5</v>
      </c>
      <c r="B19">
        <v>16</v>
      </c>
      <c r="C19">
        <v>16</v>
      </c>
      <c r="D19" s="32">
        <v>13.766768519163801</v>
      </c>
      <c r="E19" s="32" t="s">
        <v>28</v>
      </c>
      <c r="F19" s="32">
        <v>13.766768519163801</v>
      </c>
      <c r="G19" s="32">
        <v>13.766587849696499</v>
      </c>
      <c r="H19" s="32" t="s">
        <v>28</v>
      </c>
      <c r="I19" s="32">
        <v>13.766587849696499</v>
      </c>
      <c r="J19" s="31">
        <v>13.766216536961799</v>
      </c>
      <c r="K19" s="32" t="s">
        <v>28</v>
      </c>
      <c r="L19" s="32">
        <v>13.766216536961799</v>
      </c>
      <c r="M19" s="31">
        <v>13.765953444839001</v>
      </c>
      <c r="N19" s="32" t="s">
        <v>28</v>
      </c>
      <c r="O19" s="32">
        <v>13.765953444839001</v>
      </c>
      <c r="P19" s="31">
        <v>13.7654215434082</v>
      </c>
      <c r="Q19" s="32" t="s">
        <v>28</v>
      </c>
      <c r="R19" s="32">
        <v>13.7654215434082</v>
      </c>
      <c r="S19" s="31">
        <v>13.7651095007941</v>
      </c>
      <c r="T19" s="32" t="s">
        <v>28</v>
      </c>
      <c r="U19" s="32">
        <v>13.7651095007941</v>
      </c>
      <c r="V19" s="31">
        <v>13.763897053539701</v>
      </c>
      <c r="W19" s="32" t="s">
        <v>28</v>
      </c>
      <c r="X19" s="32">
        <v>13.763897053539701</v>
      </c>
      <c r="Y19" s="31">
        <v>13.763285018442501</v>
      </c>
      <c r="Z19" s="32" t="s">
        <v>28</v>
      </c>
      <c r="AA19" s="32">
        <v>13.763285018442501</v>
      </c>
      <c r="AB19" s="31">
        <v>13.7626228195751</v>
      </c>
      <c r="AC19" s="32" t="s">
        <v>28</v>
      </c>
      <c r="AD19" s="32">
        <v>13.7626228195751</v>
      </c>
      <c r="AE19" s="31">
        <v>13.762171215724999</v>
      </c>
      <c r="AF19" s="32" t="s">
        <v>28</v>
      </c>
      <c r="AG19" s="32">
        <v>13.762171215724999</v>
      </c>
      <c r="AH19" s="31">
        <v>13.7620941484016</v>
      </c>
      <c r="AI19" s="32" t="s">
        <v>28</v>
      </c>
      <c r="AJ19" s="32">
        <v>13.7620941484016</v>
      </c>
      <c r="AK19" s="31">
        <v>13.7377238888155</v>
      </c>
      <c r="AL19" s="32" t="s">
        <v>28</v>
      </c>
      <c r="AM19" s="32">
        <v>13.7377238888155</v>
      </c>
      <c r="AN19" s="31">
        <v>13.736841560558</v>
      </c>
      <c r="AO19" s="32" t="s">
        <v>28</v>
      </c>
      <c r="AP19" s="32">
        <v>13.736841560558</v>
      </c>
      <c r="AQ19" s="31">
        <v>13.7358699287573</v>
      </c>
      <c r="AR19" s="32" t="s">
        <v>28</v>
      </c>
      <c r="AS19" s="32">
        <v>13.7358699287573</v>
      </c>
      <c r="AT19" s="31">
        <v>13.7353150444241</v>
      </c>
      <c r="AU19" s="32" t="s">
        <v>28</v>
      </c>
      <c r="AV19" s="32">
        <v>13.7353150444241</v>
      </c>
      <c r="AW19" s="31">
        <v>13.7188818238414</v>
      </c>
      <c r="AX19" s="32" t="s">
        <v>28</v>
      </c>
      <c r="AY19" s="32">
        <v>13.7188818238414</v>
      </c>
      <c r="AZ19" s="31">
        <v>13.656452825087401</v>
      </c>
      <c r="BA19" s="32" t="s">
        <v>28</v>
      </c>
      <c r="BB19" s="32">
        <v>13.656452825087401</v>
      </c>
      <c r="BC19" s="31">
        <v>13.596154509973401</v>
      </c>
      <c r="BD19" s="32" t="s">
        <v>28</v>
      </c>
      <c r="BE19" s="32">
        <v>13.596154509973401</v>
      </c>
      <c r="BF19" s="31">
        <v>13.5958591145423</v>
      </c>
      <c r="BG19" s="32" t="s">
        <v>28</v>
      </c>
      <c r="BH19" s="32">
        <v>13.5958591145423</v>
      </c>
      <c r="BI19" s="31">
        <v>13.583478634698301</v>
      </c>
      <c r="BJ19" s="32" t="s">
        <v>28</v>
      </c>
      <c r="BK19" s="32">
        <v>13.583478634698301</v>
      </c>
      <c r="BL19" s="31">
        <v>13.5683304312078</v>
      </c>
      <c r="BM19" s="32" t="s">
        <v>28</v>
      </c>
      <c r="BN19" s="32">
        <v>13.5683304312078</v>
      </c>
      <c r="BO19" s="31">
        <v>13.5535429203014</v>
      </c>
      <c r="BP19" s="32" t="s">
        <v>28</v>
      </c>
      <c r="BQ19" s="32">
        <v>13.5535429203014</v>
      </c>
      <c r="BR19" s="31">
        <v>13.5306582999229</v>
      </c>
      <c r="BS19" s="32" t="s">
        <v>28</v>
      </c>
      <c r="BT19" s="32">
        <v>13.5306582999229</v>
      </c>
      <c r="BU19" s="31">
        <v>13.527084559969101</v>
      </c>
      <c r="BV19" s="32" t="s">
        <v>28</v>
      </c>
      <c r="BW19" s="32">
        <v>13.527084559969101</v>
      </c>
      <c r="BX19" s="31">
        <v>13.4599590113045</v>
      </c>
      <c r="BY19" s="32" t="s">
        <v>28</v>
      </c>
      <c r="BZ19" s="32">
        <v>13.4599590113045</v>
      </c>
      <c r="CA19" s="31">
        <v>13.4476794729487</v>
      </c>
      <c r="CB19" s="32" t="s">
        <v>28</v>
      </c>
      <c r="CC19" s="32">
        <v>13.4476794729487</v>
      </c>
      <c r="CD19" s="31">
        <v>13.4232474114391</v>
      </c>
      <c r="CE19" s="32" t="s">
        <v>28</v>
      </c>
      <c r="CF19" s="32">
        <v>13.4232474114391</v>
      </c>
      <c r="CG19" s="31">
        <v>13.4112470111044</v>
      </c>
      <c r="CH19" s="32" t="s">
        <v>28</v>
      </c>
      <c r="CI19" s="32">
        <v>13.4112470111044</v>
      </c>
      <c r="CJ19" s="31">
        <v>13.3435958359061</v>
      </c>
      <c r="CK19" s="32" t="s">
        <v>28</v>
      </c>
      <c r="CL19" s="32">
        <v>13.3435958359061</v>
      </c>
      <c r="CM19" s="31">
        <v>13.261241811022799</v>
      </c>
      <c r="CN19" s="32" t="s">
        <v>28</v>
      </c>
      <c r="CO19" s="32">
        <v>13.261241811022799</v>
      </c>
      <c r="CP19" s="31">
        <v>13.2607841959941</v>
      </c>
      <c r="CQ19" s="32" t="s">
        <v>28</v>
      </c>
      <c r="CR19" s="32">
        <v>13.2607841959941</v>
      </c>
      <c r="CS19" s="31">
        <v>13.214841916100299</v>
      </c>
      <c r="CT19" s="32" t="s">
        <v>28</v>
      </c>
      <c r="CU19" s="32">
        <v>13.214841916100299</v>
      </c>
      <c r="CV19" s="31">
        <v>13.1804636488379</v>
      </c>
      <c r="CW19" s="32" t="s">
        <v>28</v>
      </c>
      <c r="CX19" s="32">
        <v>13.1804636488379</v>
      </c>
      <c r="CY19" s="31">
        <v>13.135423863903201</v>
      </c>
      <c r="CZ19" s="32" t="s">
        <v>28</v>
      </c>
      <c r="DA19" s="32">
        <v>13.135423863903201</v>
      </c>
      <c r="DB19" s="31">
        <v>13.134884536223</v>
      </c>
      <c r="DC19" s="32" t="s">
        <v>28</v>
      </c>
      <c r="DD19" s="32">
        <v>13.134884536223</v>
      </c>
      <c r="DE19" s="31">
        <v>13.1291140295271</v>
      </c>
      <c r="DF19" s="32" t="s">
        <v>28</v>
      </c>
      <c r="DG19" s="32">
        <v>13.1291140295271</v>
      </c>
      <c r="DH19" s="31">
        <v>13.127230174086</v>
      </c>
      <c r="DI19" s="32" t="s">
        <v>28</v>
      </c>
      <c r="DJ19" s="32">
        <v>13.127230174086</v>
      </c>
      <c r="DK19" s="31">
        <v>13.1207977235479</v>
      </c>
      <c r="DL19" s="32" t="s">
        <v>28</v>
      </c>
      <c r="DM19" s="32">
        <v>13.1207977235479</v>
      </c>
      <c r="DN19" s="31">
        <v>13.0943912390925</v>
      </c>
      <c r="DO19" s="32" t="s">
        <v>28</v>
      </c>
      <c r="DP19" s="32">
        <v>13.0943912390925</v>
      </c>
      <c r="DQ19" s="31">
        <v>13.0912110442731</v>
      </c>
      <c r="DR19" s="32" t="s">
        <v>28</v>
      </c>
      <c r="DS19" s="32">
        <v>13.0912110442731</v>
      </c>
      <c r="DT19" s="31">
        <v>13.053639678167899</v>
      </c>
      <c r="DU19" s="32" t="s">
        <v>28</v>
      </c>
      <c r="DV19" s="32">
        <v>13.053639678167899</v>
      </c>
    </row>
    <row r="20" spans="1:126" x14ac:dyDescent="0.2">
      <c r="A20" s="30" t="s">
        <v>5</v>
      </c>
      <c r="B20">
        <v>17</v>
      </c>
      <c r="C20">
        <v>17</v>
      </c>
      <c r="D20" s="32">
        <v>15.198601053040299</v>
      </c>
      <c r="E20" s="32" t="s">
        <v>28</v>
      </c>
      <c r="F20" s="32">
        <v>15.198601053040299</v>
      </c>
      <c r="G20" s="32">
        <v>15.1569146374813</v>
      </c>
      <c r="H20" s="32" t="s">
        <v>28</v>
      </c>
      <c r="I20" s="32">
        <v>15.1569146374813</v>
      </c>
      <c r="J20" s="31">
        <v>15.0846729706139</v>
      </c>
      <c r="K20" s="32" t="s">
        <v>28</v>
      </c>
      <c r="L20" s="32">
        <v>15.0846729706139</v>
      </c>
      <c r="M20" s="31">
        <v>14.959516400265899</v>
      </c>
      <c r="N20" s="32" t="s">
        <v>28</v>
      </c>
      <c r="O20" s="32">
        <v>14.959516400265899</v>
      </c>
      <c r="P20" s="31">
        <v>14.782262295928099</v>
      </c>
      <c r="Q20" s="32" t="s">
        <v>28</v>
      </c>
      <c r="R20" s="32">
        <v>14.782262295928099</v>
      </c>
      <c r="S20" s="31">
        <v>14.4288800391782</v>
      </c>
      <c r="T20" s="32" t="s">
        <v>28</v>
      </c>
      <c r="U20" s="32">
        <v>14.4288800391782</v>
      </c>
      <c r="V20" s="31">
        <v>14.249562848603199</v>
      </c>
      <c r="W20" s="32" t="s">
        <v>28</v>
      </c>
      <c r="X20" s="32">
        <v>14.249562848603199</v>
      </c>
      <c r="Y20" s="31">
        <v>13.6785114747241</v>
      </c>
      <c r="Z20" s="32" t="s">
        <v>28</v>
      </c>
      <c r="AA20" s="32">
        <v>13.6785114747241</v>
      </c>
      <c r="AB20" s="31">
        <v>13.489738814704999</v>
      </c>
      <c r="AC20" s="32" t="s">
        <v>28</v>
      </c>
      <c r="AD20" s="32">
        <v>13.489738814704999</v>
      </c>
      <c r="AE20" s="31">
        <v>13.237508843496499</v>
      </c>
      <c r="AF20" s="32" t="s">
        <v>28</v>
      </c>
      <c r="AG20" s="32">
        <v>13.237508843496499</v>
      </c>
      <c r="AH20" s="31">
        <v>12.766202586479</v>
      </c>
      <c r="AI20" s="32" t="s">
        <v>28</v>
      </c>
      <c r="AJ20" s="32">
        <v>12.766202586479</v>
      </c>
      <c r="AK20" s="31">
        <v>12.5164411369178</v>
      </c>
      <c r="AL20" s="32" t="s">
        <v>28</v>
      </c>
      <c r="AM20" s="32">
        <v>12.5164411369178</v>
      </c>
      <c r="AN20" s="31">
        <v>12.3501199307929</v>
      </c>
      <c r="AO20" s="32" t="s">
        <v>28</v>
      </c>
      <c r="AP20" s="32">
        <v>12.3501199307929</v>
      </c>
      <c r="AQ20" s="31">
        <v>12.0933574403593</v>
      </c>
      <c r="AR20" s="32" t="s">
        <v>28</v>
      </c>
      <c r="AS20" s="32">
        <v>12.0933574403593</v>
      </c>
      <c r="AT20" s="31">
        <v>11.2037739419514</v>
      </c>
      <c r="AU20" s="32" t="s">
        <v>28</v>
      </c>
      <c r="AV20" s="32">
        <v>11.2037739419514</v>
      </c>
      <c r="AW20" s="31">
        <v>10.705970369631601</v>
      </c>
      <c r="AX20" s="32" t="s">
        <v>28</v>
      </c>
      <c r="AY20" s="32">
        <v>10.705970369631601</v>
      </c>
      <c r="AZ20" s="31">
        <v>10.556181598591399</v>
      </c>
      <c r="BA20" s="32" t="s">
        <v>28</v>
      </c>
      <c r="BB20" s="32">
        <v>10.556181598591399</v>
      </c>
      <c r="BC20" s="31">
        <v>10.2324064600949</v>
      </c>
      <c r="BD20" s="32" t="s">
        <v>28</v>
      </c>
      <c r="BE20" s="32">
        <v>10.2324064600949</v>
      </c>
      <c r="BF20" s="31">
        <v>10.0412413589099</v>
      </c>
      <c r="BG20" s="32" t="s">
        <v>28</v>
      </c>
      <c r="BH20" s="32">
        <v>10.0412413589099</v>
      </c>
      <c r="BI20" s="31">
        <v>9.9221178496827491</v>
      </c>
      <c r="BJ20" s="32" t="s">
        <v>28</v>
      </c>
      <c r="BK20" s="32">
        <v>9.9221178496827491</v>
      </c>
      <c r="BL20" s="31">
        <v>9.7084004259849799</v>
      </c>
      <c r="BM20" s="32" t="s">
        <v>28</v>
      </c>
      <c r="BN20" s="32">
        <v>9.7084004259849799</v>
      </c>
      <c r="BO20" s="31">
        <v>9.57882568390181</v>
      </c>
      <c r="BP20" s="32" t="s">
        <v>28</v>
      </c>
      <c r="BQ20" s="32">
        <v>9.57882568390181</v>
      </c>
      <c r="BR20" s="31">
        <v>9.3681803650281097</v>
      </c>
      <c r="BS20" s="32" t="s">
        <v>28</v>
      </c>
      <c r="BT20" s="32">
        <v>9.3681803650281097</v>
      </c>
      <c r="BU20" s="31">
        <v>9.2563580309637707</v>
      </c>
      <c r="BV20" s="32" t="s">
        <v>28</v>
      </c>
      <c r="BW20" s="32">
        <v>9.2563580309637707</v>
      </c>
      <c r="BX20" s="31">
        <v>9.0047439754398209</v>
      </c>
      <c r="BY20" s="32" t="s">
        <v>28</v>
      </c>
      <c r="BZ20" s="32">
        <v>9.0047439754398209</v>
      </c>
      <c r="CA20" s="31">
        <v>8.8365245209193297</v>
      </c>
      <c r="CB20" s="32" t="s">
        <v>28</v>
      </c>
      <c r="CC20" s="32">
        <v>8.8365245209193297</v>
      </c>
      <c r="CD20" s="31">
        <v>8.6996575303761396</v>
      </c>
      <c r="CE20" s="32" t="s">
        <v>28</v>
      </c>
      <c r="CF20" s="32">
        <v>8.6996575303761396</v>
      </c>
      <c r="CG20" s="31">
        <v>8.5348129531313592</v>
      </c>
      <c r="CH20" s="32" t="s">
        <v>28</v>
      </c>
      <c r="CI20" s="32">
        <v>8.5348129531313592</v>
      </c>
      <c r="CJ20" s="31">
        <v>8.3791275024310394</v>
      </c>
      <c r="CK20" s="32" t="s">
        <v>28</v>
      </c>
      <c r="CL20" s="32">
        <v>8.3791275024310394</v>
      </c>
      <c r="CM20" s="31">
        <v>8.3021221415574793</v>
      </c>
      <c r="CN20" s="32" t="s">
        <v>28</v>
      </c>
      <c r="CO20" s="32">
        <v>8.3021221415574793</v>
      </c>
      <c r="CP20" s="31">
        <v>8.1344310803668307</v>
      </c>
      <c r="CQ20" s="32" t="s">
        <v>28</v>
      </c>
      <c r="CR20" s="32">
        <v>8.1344310803668307</v>
      </c>
      <c r="CS20" s="31">
        <v>8.0306239926077296</v>
      </c>
      <c r="CT20" s="32" t="s">
        <v>28</v>
      </c>
      <c r="CU20" s="32">
        <v>8.0306239926077296</v>
      </c>
      <c r="CV20" s="31">
        <v>7.8831090885419304</v>
      </c>
      <c r="CW20" s="32" t="s">
        <v>28</v>
      </c>
      <c r="CX20" s="32">
        <v>7.8831090885419304</v>
      </c>
      <c r="CY20" s="31">
        <v>7.79741098770688</v>
      </c>
      <c r="CZ20" s="32" t="s">
        <v>28</v>
      </c>
      <c r="DA20" s="32">
        <v>7.79741098770688</v>
      </c>
      <c r="DB20" s="31">
        <v>7.5356208136424998</v>
      </c>
      <c r="DC20" s="32" t="s">
        <v>28</v>
      </c>
      <c r="DD20" s="32">
        <v>7.5356208136424998</v>
      </c>
      <c r="DE20" s="31">
        <v>7.24372585416927</v>
      </c>
      <c r="DF20" s="32" t="s">
        <v>28</v>
      </c>
      <c r="DG20" s="32">
        <v>7.24372585416927</v>
      </c>
      <c r="DH20" s="31">
        <v>6.8461696239005798</v>
      </c>
      <c r="DI20" s="32" t="s">
        <v>28</v>
      </c>
      <c r="DJ20" s="32">
        <v>6.8461696239005798</v>
      </c>
      <c r="DK20" s="31">
        <v>6.6730754792868803</v>
      </c>
      <c r="DL20" s="32" t="s">
        <v>28</v>
      </c>
      <c r="DM20" s="32">
        <v>6.6730754792868803</v>
      </c>
      <c r="DN20" s="31">
        <v>6.4931541280698202</v>
      </c>
      <c r="DO20" s="32" t="s">
        <v>28</v>
      </c>
      <c r="DP20" s="32">
        <v>6.4931541280698202</v>
      </c>
      <c r="DQ20" s="31">
        <v>6.2720463625761704</v>
      </c>
      <c r="DR20" s="32" t="s">
        <v>28</v>
      </c>
      <c r="DS20" s="32">
        <v>6.2720463625761704</v>
      </c>
      <c r="DT20" s="31">
        <v>6.1583873375262499</v>
      </c>
      <c r="DU20" s="32" t="s">
        <v>28</v>
      </c>
      <c r="DV20" s="32">
        <v>6.1583873375262499</v>
      </c>
    </row>
    <row r="21" spans="1:126" x14ac:dyDescent="0.2">
      <c r="A21" s="30" t="s">
        <v>7</v>
      </c>
      <c r="B21">
        <v>18</v>
      </c>
      <c r="C21">
        <v>18</v>
      </c>
      <c r="D21" s="32">
        <v>10.7723358116236</v>
      </c>
      <c r="E21" s="32" t="s">
        <v>28</v>
      </c>
      <c r="F21" s="32">
        <v>10.7723358116236</v>
      </c>
      <c r="G21" s="32">
        <v>10.7722451693085</v>
      </c>
      <c r="H21" s="32" t="s">
        <v>28</v>
      </c>
      <c r="I21" s="32">
        <v>10.7722451693085</v>
      </c>
      <c r="J21" s="31">
        <v>10.7717213992295</v>
      </c>
      <c r="K21" s="32" t="s">
        <v>28</v>
      </c>
      <c r="L21" s="32">
        <v>10.7717213992295</v>
      </c>
      <c r="M21" s="31">
        <v>10.770101709394099</v>
      </c>
      <c r="N21" s="32" t="s">
        <v>28</v>
      </c>
      <c r="O21" s="32">
        <v>10.770101709394099</v>
      </c>
      <c r="P21" s="31">
        <v>10.7451780991811</v>
      </c>
      <c r="Q21" s="32" t="s">
        <v>28</v>
      </c>
      <c r="R21" s="32">
        <v>10.7451780991811</v>
      </c>
      <c r="S21" s="31">
        <v>10.7255010723899</v>
      </c>
      <c r="T21" s="32" t="s">
        <v>28</v>
      </c>
      <c r="U21" s="32">
        <v>10.7255010723899</v>
      </c>
      <c r="V21" s="31">
        <v>10.6832367923388</v>
      </c>
      <c r="W21" s="32" t="s">
        <v>28</v>
      </c>
      <c r="X21" s="32">
        <v>10.6832367923388</v>
      </c>
      <c r="Y21" s="31">
        <v>10.6649402772887</v>
      </c>
      <c r="Z21" s="32" t="s">
        <v>28</v>
      </c>
      <c r="AA21" s="32">
        <v>10.6649402772887</v>
      </c>
      <c r="AB21" s="31">
        <v>10.62956643989</v>
      </c>
      <c r="AC21" s="32" t="s">
        <v>28</v>
      </c>
      <c r="AD21" s="32">
        <v>10.62956643989</v>
      </c>
      <c r="AE21" s="31">
        <v>10.576248301035999</v>
      </c>
      <c r="AF21" s="32" t="s">
        <v>28</v>
      </c>
      <c r="AG21" s="32">
        <v>10.576248301035999</v>
      </c>
      <c r="AH21" s="31">
        <v>10.453137760725401</v>
      </c>
      <c r="AI21" s="32" t="s">
        <v>28</v>
      </c>
      <c r="AJ21" s="32">
        <v>10.453137760725401</v>
      </c>
      <c r="AK21" s="31">
        <v>10.373455995346401</v>
      </c>
      <c r="AL21" s="32" t="s">
        <v>28</v>
      </c>
      <c r="AM21" s="32">
        <v>10.373455995346401</v>
      </c>
      <c r="AN21" s="31">
        <v>10.3443572665362</v>
      </c>
      <c r="AO21" s="32" t="s">
        <v>28</v>
      </c>
      <c r="AP21" s="32">
        <v>10.3443572665362</v>
      </c>
      <c r="AQ21" s="31">
        <v>10.278186698441701</v>
      </c>
      <c r="AR21" s="32" t="s">
        <v>28</v>
      </c>
      <c r="AS21" s="32">
        <v>10.278186698441701</v>
      </c>
      <c r="AT21" s="31">
        <v>10.223526139666999</v>
      </c>
      <c r="AU21" s="32" t="s">
        <v>28</v>
      </c>
      <c r="AV21" s="32">
        <v>10.223526139666999</v>
      </c>
      <c r="AW21" s="31">
        <v>10.1953476630617</v>
      </c>
      <c r="AX21" s="32" t="s">
        <v>28</v>
      </c>
      <c r="AY21" s="32">
        <v>10.1953476630617</v>
      </c>
      <c r="AZ21" s="31">
        <v>10.0438250793142</v>
      </c>
      <c r="BA21" s="32" t="s">
        <v>28</v>
      </c>
      <c r="BB21" s="32">
        <v>10.0438250793142</v>
      </c>
      <c r="BC21" s="31">
        <v>9.9129201266791203</v>
      </c>
      <c r="BD21" s="32" t="s">
        <v>28</v>
      </c>
      <c r="BE21" s="32">
        <v>9.9129201266791203</v>
      </c>
      <c r="BF21" s="31">
        <v>9.8504609593290997</v>
      </c>
      <c r="BG21" s="32" t="s">
        <v>28</v>
      </c>
      <c r="BH21" s="32">
        <v>9.8504609593290997</v>
      </c>
      <c r="BI21" s="31">
        <v>9.8297447833068006</v>
      </c>
      <c r="BJ21" s="32" t="s">
        <v>28</v>
      </c>
      <c r="BK21" s="32">
        <v>9.8297447833068006</v>
      </c>
      <c r="BL21" s="31">
        <v>9.7145191081429694</v>
      </c>
      <c r="BM21" s="32" t="s">
        <v>28</v>
      </c>
      <c r="BN21" s="32">
        <v>9.7145191081429694</v>
      </c>
      <c r="BO21" s="31">
        <v>9.57248348742303</v>
      </c>
      <c r="BP21" s="32" t="s">
        <v>28</v>
      </c>
      <c r="BQ21" s="32">
        <v>9.57248348742303</v>
      </c>
      <c r="BR21" s="31">
        <v>9.4436713460491699</v>
      </c>
      <c r="BS21" s="32" t="s">
        <v>28</v>
      </c>
      <c r="BT21" s="32">
        <v>9.4436713460491699</v>
      </c>
      <c r="BU21" s="31">
        <v>9.4405464492327695</v>
      </c>
      <c r="BV21" s="32" t="s">
        <v>28</v>
      </c>
      <c r="BW21" s="32">
        <v>9.4405464492327695</v>
      </c>
      <c r="BX21" s="31">
        <v>9.2461087795721895</v>
      </c>
      <c r="BY21" s="32" t="s">
        <v>28</v>
      </c>
      <c r="BZ21" s="32">
        <v>9.2461087795721895</v>
      </c>
      <c r="CA21" s="31">
        <v>9.1569977492922803</v>
      </c>
      <c r="CB21" s="32" t="s">
        <v>28</v>
      </c>
      <c r="CC21" s="32">
        <v>9.1569977492922803</v>
      </c>
      <c r="CD21" s="31">
        <v>9.0082670111156808</v>
      </c>
      <c r="CE21" s="32" t="s">
        <v>28</v>
      </c>
      <c r="CF21" s="32">
        <v>9.0082670111156808</v>
      </c>
      <c r="CG21" s="31">
        <v>8.7684202849946704</v>
      </c>
      <c r="CH21" s="32" t="s">
        <v>28</v>
      </c>
      <c r="CI21" s="32">
        <v>8.7684202849946704</v>
      </c>
      <c r="CJ21" s="31">
        <v>8.4427836808894199</v>
      </c>
      <c r="CK21" s="32" t="s">
        <v>28</v>
      </c>
      <c r="CL21" s="32">
        <v>8.4427836808894199</v>
      </c>
      <c r="CM21" s="31">
        <v>8.0751618440087398</v>
      </c>
      <c r="CN21" s="32" t="s">
        <v>28</v>
      </c>
      <c r="CO21" s="32">
        <v>8.0751618440087398</v>
      </c>
      <c r="CP21" s="31">
        <v>7.8597409998470296</v>
      </c>
      <c r="CQ21" s="32" t="s">
        <v>28</v>
      </c>
      <c r="CR21" s="32">
        <v>7.8597409998470296</v>
      </c>
      <c r="CS21" s="31">
        <v>7.60576267884848</v>
      </c>
      <c r="CT21" s="32" t="s">
        <v>28</v>
      </c>
      <c r="CU21" s="32">
        <v>7.60576267884848</v>
      </c>
      <c r="CV21" s="31">
        <v>7.4514722518751304</v>
      </c>
      <c r="CW21" s="32" t="s">
        <v>28</v>
      </c>
      <c r="CX21" s="32">
        <v>7.4514722518751304</v>
      </c>
      <c r="CY21" s="31">
        <v>7.2636307437487204</v>
      </c>
      <c r="CZ21" s="32" t="s">
        <v>28</v>
      </c>
      <c r="DA21" s="32">
        <v>7.2636307437487204</v>
      </c>
      <c r="DB21" s="31">
        <v>7.0837823529637598</v>
      </c>
      <c r="DC21" s="32" t="s">
        <v>28</v>
      </c>
      <c r="DD21" s="32">
        <v>7.0837823529637598</v>
      </c>
      <c r="DE21" s="31">
        <v>6.7452732999744303</v>
      </c>
      <c r="DF21" s="32" t="s">
        <v>28</v>
      </c>
      <c r="DG21" s="32">
        <v>6.7452732999744303</v>
      </c>
      <c r="DH21" s="31">
        <v>6.4447993182950798</v>
      </c>
      <c r="DI21" s="32" t="s">
        <v>28</v>
      </c>
      <c r="DJ21" s="32">
        <v>6.4447993182950798</v>
      </c>
      <c r="DK21" s="31">
        <v>6.1326575511732502</v>
      </c>
      <c r="DL21" s="32" t="s">
        <v>28</v>
      </c>
      <c r="DM21" s="32">
        <v>6.1326575511732502</v>
      </c>
      <c r="DN21" s="31">
        <v>5.9383087938967396</v>
      </c>
      <c r="DO21" s="32" t="s">
        <v>28</v>
      </c>
      <c r="DP21" s="32">
        <v>5.9383087938967396</v>
      </c>
      <c r="DQ21" s="31">
        <v>5.5947591758502302</v>
      </c>
      <c r="DR21" s="32" t="s">
        <v>28</v>
      </c>
      <c r="DS21" s="32">
        <v>5.5947591758502302</v>
      </c>
      <c r="DT21" s="31">
        <v>5.4116618628935296</v>
      </c>
      <c r="DU21" s="32" t="s">
        <v>28</v>
      </c>
      <c r="DV21" s="32">
        <v>5.4116618628935296</v>
      </c>
    </row>
    <row r="22" spans="1:126" x14ac:dyDescent="0.2">
      <c r="A22" s="30" t="s">
        <v>7</v>
      </c>
      <c r="B22">
        <v>19</v>
      </c>
      <c r="C22">
        <v>19</v>
      </c>
      <c r="D22" s="32">
        <v>14.760201916881501</v>
      </c>
      <c r="E22" s="32" t="s">
        <v>28</v>
      </c>
      <c r="F22" s="32">
        <v>14.760201916881501</v>
      </c>
      <c r="G22" s="32">
        <v>14.757254812057001</v>
      </c>
      <c r="H22" s="32" t="s">
        <v>28</v>
      </c>
      <c r="I22" s="32">
        <v>14.757254812057001</v>
      </c>
      <c r="J22" s="31">
        <v>14.7572295402991</v>
      </c>
      <c r="K22" s="32" t="s">
        <v>28</v>
      </c>
      <c r="L22" s="32">
        <v>14.7572295402991</v>
      </c>
      <c r="M22" s="31">
        <v>14.7550102094668</v>
      </c>
      <c r="N22" s="32" t="s">
        <v>28</v>
      </c>
      <c r="O22" s="32">
        <v>14.7550102094668</v>
      </c>
      <c r="P22" s="31">
        <v>14.751074111405099</v>
      </c>
      <c r="Q22" s="32" t="s">
        <v>28</v>
      </c>
      <c r="R22" s="32">
        <v>14.751074111405099</v>
      </c>
      <c r="S22" s="31">
        <v>14.737034605483</v>
      </c>
      <c r="T22" s="32" t="s">
        <v>28</v>
      </c>
      <c r="U22" s="32">
        <v>14.737034605483</v>
      </c>
      <c r="V22" s="31">
        <v>14.6935170648977</v>
      </c>
      <c r="W22" s="32" t="s">
        <v>28</v>
      </c>
      <c r="X22" s="32">
        <v>14.6935170648977</v>
      </c>
      <c r="Y22" s="31">
        <v>14.6157589848246</v>
      </c>
      <c r="Z22" s="32" t="s">
        <v>28</v>
      </c>
      <c r="AA22" s="32">
        <v>14.6157589848246</v>
      </c>
      <c r="AB22" s="31">
        <v>14.5376284841218</v>
      </c>
      <c r="AC22" s="32" t="s">
        <v>28</v>
      </c>
      <c r="AD22" s="32">
        <v>14.5376284841218</v>
      </c>
      <c r="AE22" s="31">
        <v>14.284644715699899</v>
      </c>
      <c r="AF22" s="32" t="s">
        <v>28</v>
      </c>
      <c r="AG22" s="32">
        <v>14.284644715699899</v>
      </c>
      <c r="AH22" s="31">
        <v>14.157642768313799</v>
      </c>
      <c r="AI22" s="32" t="s">
        <v>28</v>
      </c>
      <c r="AJ22" s="32">
        <v>14.157642768313799</v>
      </c>
      <c r="AK22" s="31">
        <v>13.8299007205783</v>
      </c>
      <c r="AL22" s="32" t="s">
        <v>28</v>
      </c>
      <c r="AM22" s="32">
        <v>13.8299007205783</v>
      </c>
      <c r="AN22" s="31">
        <v>13.721622278594801</v>
      </c>
      <c r="AO22" s="32" t="s">
        <v>28</v>
      </c>
      <c r="AP22" s="32">
        <v>13.721622278594801</v>
      </c>
      <c r="AQ22" s="31">
        <v>13.284240968144699</v>
      </c>
      <c r="AR22" s="32" t="s">
        <v>28</v>
      </c>
      <c r="AS22" s="32">
        <v>13.284240968144699</v>
      </c>
      <c r="AT22" s="31">
        <v>13.1062135869483</v>
      </c>
      <c r="AU22" s="32" t="s">
        <v>28</v>
      </c>
      <c r="AV22" s="32">
        <v>13.1062135869483</v>
      </c>
      <c r="AW22" s="31">
        <v>13.026084256061299</v>
      </c>
      <c r="AX22" s="32" t="s">
        <v>28</v>
      </c>
      <c r="AY22" s="32">
        <v>13.026084256061299</v>
      </c>
      <c r="AZ22" s="31">
        <v>12.7923575912169</v>
      </c>
      <c r="BA22" s="32" t="s">
        <v>28</v>
      </c>
      <c r="BB22" s="32">
        <v>12.7923575912169</v>
      </c>
      <c r="BC22" s="31">
        <v>12.662155742465</v>
      </c>
      <c r="BD22" s="32" t="s">
        <v>28</v>
      </c>
      <c r="BE22" s="32">
        <v>12.662155742465</v>
      </c>
      <c r="BF22" s="31">
        <v>12.536077129654799</v>
      </c>
      <c r="BG22" s="32" t="s">
        <v>28</v>
      </c>
      <c r="BH22" s="32">
        <v>12.536077129654799</v>
      </c>
      <c r="BI22" s="31">
        <v>12.297333483634</v>
      </c>
      <c r="BJ22" s="32" t="s">
        <v>28</v>
      </c>
      <c r="BK22" s="32">
        <v>12.297333483634</v>
      </c>
      <c r="BL22" s="31">
        <v>12.058080867541999</v>
      </c>
      <c r="BM22" s="32" t="s">
        <v>28</v>
      </c>
      <c r="BN22" s="32">
        <v>12.058080867541999</v>
      </c>
      <c r="BO22" s="31">
        <v>11.705065043341101</v>
      </c>
      <c r="BP22" s="32" t="s">
        <v>28</v>
      </c>
      <c r="BQ22" s="32">
        <v>11.705065043341101</v>
      </c>
      <c r="BR22" s="31">
        <v>11.3165119030733</v>
      </c>
      <c r="BS22" s="32" t="s">
        <v>28</v>
      </c>
      <c r="BT22" s="32">
        <v>11.3165119030733</v>
      </c>
      <c r="BU22" s="31">
        <v>10.840642459505199</v>
      </c>
      <c r="BV22" s="32" t="s">
        <v>28</v>
      </c>
      <c r="BW22" s="32">
        <v>10.840642459505199</v>
      </c>
      <c r="BX22" s="31">
        <v>10.5321779933132</v>
      </c>
      <c r="BY22" s="32" t="s">
        <v>28</v>
      </c>
      <c r="BZ22" s="32">
        <v>10.5321779933132</v>
      </c>
      <c r="CA22" s="31">
        <v>9.8611339988181896</v>
      </c>
      <c r="CB22" s="32" t="s">
        <v>28</v>
      </c>
      <c r="CC22" s="32">
        <v>9.8611339988181896</v>
      </c>
      <c r="CD22" s="31">
        <v>9.6164169764193002</v>
      </c>
      <c r="CE22" s="32" t="s">
        <v>28</v>
      </c>
      <c r="CF22" s="32">
        <v>9.6164169764193002</v>
      </c>
      <c r="CG22" s="31">
        <v>9.3378170185032605</v>
      </c>
      <c r="CH22" s="32" t="s">
        <v>28</v>
      </c>
      <c r="CI22" s="32">
        <v>9.3378170185032605</v>
      </c>
      <c r="CJ22" s="31">
        <v>8.8414313092556895</v>
      </c>
      <c r="CK22" s="32" t="s">
        <v>28</v>
      </c>
      <c r="CL22" s="32">
        <v>8.8414313092556895</v>
      </c>
      <c r="CM22" s="31">
        <v>8.7930365940020607</v>
      </c>
      <c r="CN22" s="32" t="s">
        <v>28</v>
      </c>
      <c r="CO22" s="32">
        <v>8.7930365940020607</v>
      </c>
      <c r="CP22" s="31">
        <v>8.6013458593693706</v>
      </c>
      <c r="CQ22" s="32" t="s">
        <v>28</v>
      </c>
      <c r="CR22" s="32">
        <v>8.6013458593693706</v>
      </c>
      <c r="CS22" s="31">
        <v>8.3955772176566406</v>
      </c>
      <c r="CT22" s="32" t="s">
        <v>28</v>
      </c>
      <c r="CU22" s="32">
        <v>8.3955772176566406</v>
      </c>
      <c r="CV22" s="31">
        <v>7.9197846251550104</v>
      </c>
      <c r="CW22" s="32" t="s">
        <v>28</v>
      </c>
      <c r="CX22" s="32">
        <v>7.9197846251550104</v>
      </c>
      <c r="CY22" s="31">
        <v>7.7491228340606799</v>
      </c>
      <c r="CZ22" s="32" t="s">
        <v>28</v>
      </c>
      <c r="DA22" s="32">
        <v>7.7491228340606799</v>
      </c>
      <c r="DB22" s="31">
        <v>7.6880841775538702</v>
      </c>
      <c r="DC22" s="32" t="s">
        <v>28</v>
      </c>
      <c r="DD22" s="32">
        <v>7.6880841775538702</v>
      </c>
      <c r="DE22" s="31">
        <v>7.1631362479391303</v>
      </c>
      <c r="DF22" s="32" t="s">
        <v>28</v>
      </c>
      <c r="DG22" s="32">
        <v>7.1631362479391303</v>
      </c>
      <c r="DH22" s="31">
        <v>6.9252206519184796</v>
      </c>
      <c r="DI22" s="32" t="s">
        <v>28</v>
      </c>
      <c r="DJ22" s="32">
        <v>6.9252206519184796</v>
      </c>
      <c r="DK22" s="31">
        <v>6.7928605173196797</v>
      </c>
      <c r="DL22" s="32" t="s">
        <v>28</v>
      </c>
      <c r="DM22" s="32">
        <v>6.7928605173196797</v>
      </c>
      <c r="DN22" s="31">
        <v>6.5634018546312403</v>
      </c>
      <c r="DO22" s="32" t="s">
        <v>28</v>
      </c>
      <c r="DP22" s="32">
        <v>6.5634018546312403</v>
      </c>
      <c r="DQ22" s="31">
        <v>6.2991133305331699</v>
      </c>
      <c r="DR22" s="32" t="s">
        <v>28</v>
      </c>
      <c r="DS22" s="32">
        <v>6.2991133305331699</v>
      </c>
      <c r="DT22" s="31">
        <v>5.9222769461254599</v>
      </c>
      <c r="DU22" s="32" t="s">
        <v>28</v>
      </c>
      <c r="DV22" s="32">
        <v>5.9222769461254599</v>
      </c>
    </row>
    <row r="23" spans="1:126" x14ac:dyDescent="0.2">
      <c r="A23" s="30" t="s">
        <v>5</v>
      </c>
      <c r="B23">
        <v>20</v>
      </c>
      <c r="C23">
        <v>20</v>
      </c>
      <c r="D23" s="32">
        <v>13.049817925205501</v>
      </c>
      <c r="E23" s="32" t="s">
        <v>28</v>
      </c>
      <c r="F23" s="32">
        <v>13.049817925205501</v>
      </c>
      <c r="G23" s="32">
        <v>13.036139860927801</v>
      </c>
      <c r="H23" s="32" t="s">
        <v>28</v>
      </c>
      <c r="I23" s="32">
        <v>13.036139860927801</v>
      </c>
      <c r="J23" s="31">
        <v>13.023198506376801</v>
      </c>
      <c r="K23" s="32" t="s">
        <v>28</v>
      </c>
      <c r="L23" s="32">
        <v>13.023198506376801</v>
      </c>
      <c r="M23" s="31">
        <v>12.981236258410799</v>
      </c>
      <c r="N23" s="32" t="s">
        <v>28</v>
      </c>
      <c r="O23" s="32">
        <v>12.981236258410799</v>
      </c>
      <c r="P23" s="31">
        <v>12.715494088794999</v>
      </c>
      <c r="Q23" s="32" t="s">
        <v>28</v>
      </c>
      <c r="R23" s="32">
        <v>12.715494088794999</v>
      </c>
      <c r="S23" s="31">
        <v>12.3037723321369</v>
      </c>
      <c r="T23" s="32" t="s">
        <v>28</v>
      </c>
      <c r="U23" s="32">
        <v>12.3037723321369</v>
      </c>
      <c r="V23" s="31">
        <v>12.035047709203599</v>
      </c>
      <c r="W23" s="32" t="s">
        <v>28</v>
      </c>
      <c r="X23" s="32">
        <v>12.035047709203599</v>
      </c>
      <c r="Y23" s="31">
        <v>11.805212438550701</v>
      </c>
      <c r="Z23" s="32" t="s">
        <v>28</v>
      </c>
      <c r="AA23" s="32">
        <v>11.805212438550701</v>
      </c>
      <c r="AB23" s="31">
        <v>11.4582628484007</v>
      </c>
      <c r="AC23" s="32" t="s">
        <v>28</v>
      </c>
      <c r="AD23" s="32">
        <v>11.4582628484007</v>
      </c>
      <c r="AE23" s="31">
        <v>11.1227131238249</v>
      </c>
      <c r="AF23" s="32" t="s">
        <v>28</v>
      </c>
      <c r="AG23" s="32">
        <v>11.1227131238249</v>
      </c>
      <c r="AH23" s="31">
        <v>10.921986044736199</v>
      </c>
      <c r="AI23" s="32" t="s">
        <v>28</v>
      </c>
      <c r="AJ23" s="32">
        <v>10.921986044736199</v>
      </c>
      <c r="AK23" s="31">
        <v>10.584922771301301</v>
      </c>
      <c r="AL23" s="32" t="s">
        <v>28</v>
      </c>
      <c r="AM23" s="32">
        <v>10.584922771301301</v>
      </c>
      <c r="AN23" s="31">
        <v>10.3442846958205</v>
      </c>
      <c r="AO23" s="32" t="s">
        <v>28</v>
      </c>
      <c r="AP23" s="32">
        <v>10.3442846958205</v>
      </c>
      <c r="AQ23" s="31">
        <v>10.1756960251222</v>
      </c>
      <c r="AR23" s="32" t="s">
        <v>28</v>
      </c>
      <c r="AS23" s="32">
        <v>10.1756960251222</v>
      </c>
      <c r="AT23" s="31">
        <v>9.9979930231319791</v>
      </c>
      <c r="AU23" s="32" t="s">
        <v>28</v>
      </c>
      <c r="AV23" s="32">
        <v>9.9979930231319791</v>
      </c>
      <c r="AW23" s="31">
        <v>9.8109459707734707</v>
      </c>
      <c r="AX23" s="32" t="s">
        <v>28</v>
      </c>
      <c r="AY23" s="32">
        <v>9.8109459707734707</v>
      </c>
      <c r="AZ23" s="31">
        <v>9.5637038037710909</v>
      </c>
      <c r="BA23" s="32" t="s">
        <v>28</v>
      </c>
      <c r="BB23" s="32">
        <v>9.5637038037710909</v>
      </c>
      <c r="BC23" s="31">
        <v>9.3846247152697302</v>
      </c>
      <c r="BD23" s="32" t="s">
        <v>28</v>
      </c>
      <c r="BE23" s="32">
        <v>9.3846247152697302</v>
      </c>
      <c r="BF23" s="31">
        <v>9.0810276885451096</v>
      </c>
      <c r="BG23" s="32" t="s">
        <v>28</v>
      </c>
      <c r="BH23" s="32">
        <v>9.0810276885451096</v>
      </c>
      <c r="BI23" s="31">
        <v>8.9002405765557899</v>
      </c>
      <c r="BJ23" s="32" t="s">
        <v>28</v>
      </c>
      <c r="BK23" s="32">
        <v>8.9002405765557899</v>
      </c>
      <c r="BL23" s="31">
        <v>8.6080118260333691</v>
      </c>
      <c r="BM23" s="32" t="s">
        <v>28</v>
      </c>
      <c r="BN23" s="32">
        <v>8.6080118260333691</v>
      </c>
      <c r="BO23" s="31">
        <v>8.4181577179438403</v>
      </c>
      <c r="BP23" s="32" t="s">
        <v>28</v>
      </c>
      <c r="BQ23" s="32">
        <v>8.4181577179438403</v>
      </c>
      <c r="BR23" s="31">
        <v>8.3367496173856797</v>
      </c>
      <c r="BS23" s="32" t="s">
        <v>28</v>
      </c>
      <c r="BT23" s="32">
        <v>8.3367496173856797</v>
      </c>
      <c r="BU23" s="31">
        <v>8.0143179060835603</v>
      </c>
      <c r="BV23" s="32" t="s">
        <v>28</v>
      </c>
      <c r="BW23" s="32">
        <v>8.0143179060835603</v>
      </c>
      <c r="BX23" s="31">
        <v>7.80049072827671</v>
      </c>
      <c r="BY23" s="32" t="s">
        <v>28</v>
      </c>
      <c r="BZ23" s="32">
        <v>7.80049072827671</v>
      </c>
      <c r="CA23" s="31">
        <v>7.6681716228736096</v>
      </c>
      <c r="CB23" s="32" t="s">
        <v>28</v>
      </c>
      <c r="CC23" s="32">
        <v>7.6681716228736096</v>
      </c>
      <c r="CD23" s="31">
        <v>7.3660374778689901</v>
      </c>
      <c r="CE23" s="32" t="s">
        <v>28</v>
      </c>
      <c r="CF23" s="32">
        <v>7.3660374778689901</v>
      </c>
      <c r="CG23" s="31">
        <v>7.0334403966806596</v>
      </c>
      <c r="CH23" s="32" t="s">
        <v>28</v>
      </c>
      <c r="CI23" s="32">
        <v>7.0334403966806596</v>
      </c>
      <c r="CJ23" s="31">
        <v>6.8672405469644602</v>
      </c>
      <c r="CK23" s="32" t="s">
        <v>28</v>
      </c>
      <c r="CL23" s="32">
        <v>6.8672405469644602</v>
      </c>
      <c r="CM23" s="31">
        <v>6.7473817722139398</v>
      </c>
      <c r="CN23" s="32" t="s">
        <v>28</v>
      </c>
      <c r="CO23" s="32">
        <v>6.7473817722139398</v>
      </c>
      <c r="CP23" s="31">
        <v>6.6506279956597396</v>
      </c>
      <c r="CQ23" s="32" t="s">
        <v>28</v>
      </c>
      <c r="CR23" s="32">
        <v>6.6506279956597396</v>
      </c>
      <c r="CS23" s="31">
        <v>6.4820439172084203</v>
      </c>
      <c r="CT23" s="32" t="s">
        <v>28</v>
      </c>
      <c r="CU23" s="32">
        <v>6.4820439172084203</v>
      </c>
      <c r="CV23" s="31">
        <v>6.2954517712034903</v>
      </c>
      <c r="CW23" s="32" t="s">
        <v>28</v>
      </c>
      <c r="CX23" s="32">
        <v>6.2954517712034903</v>
      </c>
      <c r="CY23" s="31">
        <v>6.2109481168506697</v>
      </c>
      <c r="CZ23" s="32" t="s">
        <v>28</v>
      </c>
      <c r="DA23" s="32">
        <v>6.2109481168506697</v>
      </c>
      <c r="DB23" s="31">
        <v>6.1200145411531404</v>
      </c>
      <c r="DC23" s="32" t="s">
        <v>28</v>
      </c>
      <c r="DD23" s="32">
        <v>6.1200145411531404</v>
      </c>
      <c r="DE23" s="31">
        <v>5.88564804234435</v>
      </c>
      <c r="DF23" s="32" t="s">
        <v>28</v>
      </c>
      <c r="DG23" s="32">
        <v>5.88564804234435</v>
      </c>
      <c r="DH23" s="31">
        <v>5.7909804647108896</v>
      </c>
      <c r="DI23" s="32" t="s">
        <v>28</v>
      </c>
      <c r="DJ23" s="32">
        <v>5.7909804647108896</v>
      </c>
      <c r="DK23" s="31">
        <v>5.65502563113691</v>
      </c>
      <c r="DL23" s="32" t="s">
        <v>28</v>
      </c>
      <c r="DM23" s="32">
        <v>5.65502563113691</v>
      </c>
      <c r="DN23" s="31">
        <v>5.4950318475577697</v>
      </c>
      <c r="DO23" s="32" t="s">
        <v>28</v>
      </c>
      <c r="DP23" s="32">
        <v>5.4950318475577697</v>
      </c>
      <c r="DQ23" s="31">
        <v>5.2252925411256701</v>
      </c>
      <c r="DR23" s="32" t="s">
        <v>28</v>
      </c>
      <c r="DS23" s="32">
        <v>5.2252925411256701</v>
      </c>
      <c r="DT23" s="31">
        <v>5.1251096733154498</v>
      </c>
      <c r="DU23" s="32" t="s">
        <v>28</v>
      </c>
      <c r="DV23" s="32">
        <v>5.1251096733154498</v>
      </c>
    </row>
    <row r="24" spans="1:126" x14ac:dyDescent="0.2">
      <c r="A24" s="30" t="s">
        <v>5</v>
      </c>
      <c r="B24">
        <v>21</v>
      </c>
      <c r="C24">
        <v>21</v>
      </c>
      <c r="D24" s="32">
        <v>11.2677887378261</v>
      </c>
      <c r="E24" s="32" t="s">
        <v>28</v>
      </c>
      <c r="F24" s="32">
        <v>11.2677887378261</v>
      </c>
      <c r="G24" s="32">
        <v>11.1733103062192</v>
      </c>
      <c r="H24" s="32" t="s">
        <v>28</v>
      </c>
      <c r="I24" s="32">
        <v>11.1733103062192</v>
      </c>
      <c r="J24" s="31">
        <v>10.806066923907601</v>
      </c>
      <c r="K24" s="32" t="s">
        <v>28</v>
      </c>
      <c r="L24" s="32">
        <v>10.806066923907601</v>
      </c>
      <c r="M24" s="31">
        <v>10.303520222366499</v>
      </c>
      <c r="N24" s="32" t="s">
        <v>28</v>
      </c>
      <c r="O24" s="32">
        <v>10.303520222366499</v>
      </c>
      <c r="P24" s="31">
        <v>9.6762758622125098</v>
      </c>
      <c r="Q24" s="32" t="s">
        <v>28</v>
      </c>
      <c r="R24" s="32">
        <v>9.6762758622125098</v>
      </c>
      <c r="S24" s="31">
        <v>9.3638002284118897</v>
      </c>
      <c r="T24" s="32" t="s">
        <v>28</v>
      </c>
      <c r="U24" s="32">
        <v>9.3638002284118897</v>
      </c>
      <c r="V24" s="31">
        <v>8.8538001196640099</v>
      </c>
      <c r="W24" s="32" t="s">
        <v>28</v>
      </c>
      <c r="X24" s="32">
        <v>8.8538001196640099</v>
      </c>
      <c r="Y24" s="31">
        <v>8.6058514657385707</v>
      </c>
      <c r="Z24" s="32" t="s">
        <v>28</v>
      </c>
      <c r="AA24" s="32">
        <v>8.6058514657385707</v>
      </c>
      <c r="AB24" s="31">
        <v>8.4537391416521093</v>
      </c>
      <c r="AC24" s="32" t="s">
        <v>28</v>
      </c>
      <c r="AD24" s="32">
        <v>8.4537391416521093</v>
      </c>
      <c r="AE24" s="31">
        <v>7.94819461301151</v>
      </c>
      <c r="AF24" s="32" t="s">
        <v>28</v>
      </c>
      <c r="AG24" s="32">
        <v>7.94819461301151</v>
      </c>
      <c r="AH24" s="31">
        <v>7.0264772626180001</v>
      </c>
      <c r="AI24" s="32" t="s">
        <v>28</v>
      </c>
      <c r="AJ24" s="32">
        <v>7.0264772626180001</v>
      </c>
      <c r="AK24" s="31">
        <v>6.6646354032501103</v>
      </c>
      <c r="AL24" s="32" t="s">
        <v>28</v>
      </c>
      <c r="AM24" s="32">
        <v>6.6646354032501103</v>
      </c>
      <c r="AN24" s="31">
        <v>6.3891823059474202</v>
      </c>
      <c r="AO24" s="32" t="s">
        <v>28</v>
      </c>
      <c r="AP24" s="32">
        <v>6.3891823059474202</v>
      </c>
      <c r="AQ24" s="31">
        <v>5.6722220810057404</v>
      </c>
      <c r="AR24" s="32" t="s">
        <v>28</v>
      </c>
      <c r="AS24" s="32">
        <v>5.6722220810057404</v>
      </c>
      <c r="AT24" s="31">
        <v>5.3348253515130803</v>
      </c>
      <c r="AU24" s="32" t="s">
        <v>28</v>
      </c>
      <c r="AV24" s="32">
        <v>5.3348253515130803</v>
      </c>
      <c r="AW24" s="31">
        <v>4.81448744861616</v>
      </c>
      <c r="AX24" s="32" t="s">
        <v>28</v>
      </c>
      <c r="AY24" s="32">
        <v>4.81448744861616</v>
      </c>
      <c r="AZ24" s="31">
        <v>4.5612742470400001</v>
      </c>
      <c r="BA24" s="32" t="s">
        <v>28</v>
      </c>
      <c r="BB24" s="32">
        <v>4.5612742470400001</v>
      </c>
      <c r="BC24" s="31">
        <v>4.47351173550779</v>
      </c>
      <c r="BD24" s="32" t="s">
        <v>28</v>
      </c>
      <c r="BE24" s="32">
        <v>4.47351173550779</v>
      </c>
      <c r="BF24" s="31">
        <v>4.1991302389324101</v>
      </c>
      <c r="BG24" s="32" t="s">
        <v>28</v>
      </c>
      <c r="BH24" s="32">
        <v>4.1991302389324101</v>
      </c>
      <c r="BI24" s="31">
        <v>3.9093073020903302</v>
      </c>
      <c r="BJ24" s="32" t="s">
        <v>28</v>
      </c>
      <c r="BK24" s="32">
        <v>3.9093073020903302</v>
      </c>
      <c r="BL24" s="31">
        <v>3.7089065272085402</v>
      </c>
      <c r="BM24" s="32" t="s">
        <v>28</v>
      </c>
      <c r="BN24" s="32">
        <v>3.7089065272085402</v>
      </c>
      <c r="BO24" s="31">
        <v>3.5250148798902199</v>
      </c>
      <c r="BP24" s="32" t="s">
        <v>28</v>
      </c>
      <c r="BQ24" s="32">
        <v>3.5250148798902199</v>
      </c>
      <c r="BR24" s="31">
        <v>3.3920064949764401</v>
      </c>
      <c r="BS24" s="32" t="s">
        <v>28</v>
      </c>
      <c r="BT24" s="32">
        <v>3.3920064949764401</v>
      </c>
      <c r="BU24" s="31">
        <v>3.2960802643466298</v>
      </c>
      <c r="BV24" s="32" t="s">
        <v>28</v>
      </c>
      <c r="BW24" s="32">
        <v>3.2960802643466298</v>
      </c>
      <c r="BX24" s="31">
        <v>3.09323333631992</v>
      </c>
      <c r="BY24" s="32" t="s">
        <v>28</v>
      </c>
      <c r="BZ24" s="32">
        <v>3.09323333631992</v>
      </c>
      <c r="CA24" s="31">
        <v>3.0084316127333399</v>
      </c>
      <c r="CB24" s="32" t="s">
        <v>28</v>
      </c>
      <c r="CC24" s="32">
        <v>3.0084316127333399</v>
      </c>
      <c r="CD24" s="31">
        <v>2.8199612330933199</v>
      </c>
      <c r="CE24" s="32" t="s">
        <v>28</v>
      </c>
      <c r="CF24" s="32">
        <v>2.8199612330933199</v>
      </c>
      <c r="CG24" s="31">
        <v>2.6644911142373999</v>
      </c>
      <c r="CH24" s="32" t="s">
        <v>28</v>
      </c>
      <c r="CI24" s="32">
        <v>2.6644911142373999</v>
      </c>
      <c r="CJ24" s="31">
        <v>2.564355055654</v>
      </c>
      <c r="CK24" s="32" t="s">
        <v>28</v>
      </c>
      <c r="CL24" s="32">
        <v>2.564355055654</v>
      </c>
      <c r="CM24" s="31">
        <v>2.4277432398621999</v>
      </c>
      <c r="CN24" s="32" t="s">
        <v>28</v>
      </c>
      <c r="CO24" s="32">
        <v>2.4277432398621999</v>
      </c>
      <c r="CP24" s="31">
        <v>2.2517422722279599</v>
      </c>
      <c r="CQ24" s="32" t="s">
        <v>28</v>
      </c>
      <c r="CR24" s="32">
        <v>2.2517422722279599</v>
      </c>
      <c r="CS24" s="31">
        <v>2.1316071080037302</v>
      </c>
      <c r="CT24" s="32" t="s">
        <v>28</v>
      </c>
      <c r="CU24" s="32">
        <v>2.1316071080037302</v>
      </c>
      <c r="CV24" s="31">
        <v>1.9418302316407701</v>
      </c>
      <c r="CW24" s="32" t="s">
        <v>28</v>
      </c>
      <c r="CX24" s="32">
        <v>1.9418302316407701</v>
      </c>
      <c r="CY24" s="31">
        <v>1.77089205701574</v>
      </c>
      <c r="CZ24" s="32" t="s">
        <v>28</v>
      </c>
      <c r="DA24" s="32">
        <v>1.77089205701574</v>
      </c>
      <c r="DB24" s="31">
        <v>1.61330645513305</v>
      </c>
      <c r="DC24" s="32" t="s">
        <v>28</v>
      </c>
      <c r="DD24" s="32">
        <v>1.61330645513305</v>
      </c>
      <c r="DE24" s="31">
        <v>1.5286386134977901</v>
      </c>
      <c r="DF24" s="32" t="s">
        <v>28</v>
      </c>
      <c r="DG24" s="32">
        <v>1.5286386134977901</v>
      </c>
      <c r="DH24" s="31">
        <v>1.3245779229797701</v>
      </c>
      <c r="DI24" s="32" t="s">
        <v>28</v>
      </c>
      <c r="DJ24" s="32">
        <v>1.3245779229797701</v>
      </c>
      <c r="DK24" s="31">
        <v>1.21259487417541</v>
      </c>
      <c r="DL24" s="32" t="s">
        <v>28</v>
      </c>
      <c r="DM24" s="32">
        <v>1.21259487417541</v>
      </c>
      <c r="DN24" s="31">
        <v>1.03299434277186</v>
      </c>
      <c r="DO24" s="32" t="s">
        <v>28</v>
      </c>
      <c r="DP24" s="32">
        <v>1.03299434277186</v>
      </c>
      <c r="DQ24" s="31">
        <v>0.86686067987415305</v>
      </c>
      <c r="DR24" s="32" t="s">
        <v>28</v>
      </c>
      <c r="DS24" s="32">
        <v>0.86686067987415305</v>
      </c>
      <c r="DT24" s="31">
        <v>0.765594706871777</v>
      </c>
      <c r="DU24" s="32" t="s">
        <v>28</v>
      </c>
      <c r="DV24" s="32">
        <v>0.765594706871777</v>
      </c>
    </row>
    <row r="25" spans="1:126" x14ac:dyDescent="0.2">
      <c r="A25" s="30" t="s">
        <v>6</v>
      </c>
      <c r="B25">
        <v>22</v>
      </c>
      <c r="C25">
        <v>22</v>
      </c>
      <c r="D25" s="32">
        <v>15.6237284770781</v>
      </c>
      <c r="E25" s="32" t="s">
        <v>28</v>
      </c>
      <c r="F25" s="32">
        <v>15.6237284770781</v>
      </c>
      <c r="G25" s="32">
        <v>15.6027010518048</v>
      </c>
      <c r="H25" s="32" t="s">
        <v>28</v>
      </c>
      <c r="I25" s="32">
        <v>15.6027010518048</v>
      </c>
      <c r="J25" s="31">
        <v>15.5565404587445</v>
      </c>
      <c r="K25" s="32" t="s">
        <v>28</v>
      </c>
      <c r="L25" s="32">
        <v>15.5565404587445</v>
      </c>
      <c r="M25" s="31">
        <v>15.4964705907738</v>
      </c>
      <c r="N25" s="32" t="s">
        <v>28</v>
      </c>
      <c r="O25" s="32">
        <v>15.4964705907738</v>
      </c>
      <c r="P25" s="31">
        <v>15.428487454196199</v>
      </c>
      <c r="Q25" s="32" t="s">
        <v>28</v>
      </c>
      <c r="R25" s="32">
        <v>15.428487454196199</v>
      </c>
      <c r="S25" s="31">
        <v>15.411288109845099</v>
      </c>
      <c r="T25" s="32" t="s">
        <v>28</v>
      </c>
      <c r="U25" s="32">
        <v>15.411288109845099</v>
      </c>
      <c r="V25" s="31">
        <v>15.161143743912501</v>
      </c>
      <c r="W25" s="32" t="s">
        <v>28</v>
      </c>
      <c r="X25" s="32">
        <v>15.161143743912501</v>
      </c>
      <c r="Y25" s="31">
        <v>15.037862117678401</v>
      </c>
      <c r="Z25" s="32" t="s">
        <v>28</v>
      </c>
      <c r="AA25" s="32">
        <v>15.037862117678401</v>
      </c>
      <c r="AB25" s="31">
        <v>14.854607725706201</v>
      </c>
      <c r="AC25" s="32" t="s">
        <v>28</v>
      </c>
      <c r="AD25" s="32">
        <v>14.854607725706201</v>
      </c>
      <c r="AE25" s="31">
        <v>14.664076859693401</v>
      </c>
      <c r="AF25" s="32" t="s">
        <v>28</v>
      </c>
      <c r="AG25" s="32">
        <v>14.664076859693401</v>
      </c>
      <c r="AH25" s="31">
        <v>14.3211775292665</v>
      </c>
      <c r="AI25" s="32" t="s">
        <v>28</v>
      </c>
      <c r="AJ25" s="32">
        <v>14.3211775292665</v>
      </c>
      <c r="AK25" s="31">
        <v>14.161273832369099</v>
      </c>
      <c r="AL25" s="32" t="s">
        <v>28</v>
      </c>
      <c r="AM25" s="32">
        <v>14.161273832369099</v>
      </c>
      <c r="AN25" s="31">
        <v>13.839760790462501</v>
      </c>
      <c r="AO25" s="32" t="s">
        <v>28</v>
      </c>
      <c r="AP25" s="32">
        <v>13.839760790462501</v>
      </c>
      <c r="AQ25" s="31">
        <v>13.6876975701086</v>
      </c>
      <c r="AR25" s="32" t="s">
        <v>28</v>
      </c>
      <c r="AS25" s="32">
        <v>13.6876975701086</v>
      </c>
      <c r="AT25" s="31">
        <v>13.630026215981101</v>
      </c>
      <c r="AU25" s="32" t="s">
        <v>28</v>
      </c>
      <c r="AV25" s="32">
        <v>13.630026215981101</v>
      </c>
      <c r="AW25" s="31">
        <v>13.483221659001901</v>
      </c>
      <c r="AX25" s="32" t="s">
        <v>28</v>
      </c>
      <c r="AY25" s="32">
        <v>13.483221659001901</v>
      </c>
      <c r="AZ25" s="31">
        <v>13.285543800591199</v>
      </c>
      <c r="BA25" s="32" t="s">
        <v>28</v>
      </c>
      <c r="BB25" s="32">
        <v>13.285543800591199</v>
      </c>
      <c r="BC25" s="31">
        <v>13.176869037790301</v>
      </c>
      <c r="BD25" s="32" t="s">
        <v>28</v>
      </c>
      <c r="BE25" s="32">
        <v>13.176869037790301</v>
      </c>
      <c r="BF25" s="31">
        <v>13.0072096784978</v>
      </c>
      <c r="BG25" s="32" t="s">
        <v>28</v>
      </c>
      <c r="BH25" s="32">
        <v>13.0072096784978</v>
      </c>
      <c r="BI25" s="31">
        <v>12.9496919481892</v>
      </c>
      <c r="BJ25" s="32" t="s">
        <v>28</v>
      </c>
      <c r="BK25" s="32">
        <v>12.9496919481892</v>
      </c>
      <c r="BL25" s="31">
        <v>12.789595954469499</v>
      </c>
      <c r="BM25" s="32" t="s">
        <v>28</v>
      </c>
      <c r="BN25" s="32">
        <v>12.789595954469499</v>
      </c>
      <c r="BO25" s="31">
        <v>12.689185599743199</v>
      </c>
      <c r="BP25" s="32" t="s">
        <v>28</v>
      </c>
      <c r="BQ25" s="32">
        <v>12.689185599743199</v>
      </c>
      <c r="BR25" s="31">
        <v>12.509678197482099</v>
      </c>
      <c r="BS25" s="32" t="s">
        <v>28</v>
      </c>
      <c r="BT25" s="32">
        <v>12.509678197482099</v>
      </c>
      <c r="BU25" s="31">
        <v>12.4553230345267</v>
      </c>
      <c r="BV25" s="32" t="s">
        <v>28</v>
      </c>
      <c r="BW25" s="32">
        <v>12.4553230345267</v>
      </c>
      <c r="BX25" s="31">
        <v>12.398489878521801</v>
      </c>
      <c r="BY25" s="32" t="s">
        <v>28</v>
      </c>
      <c r="BZ25" s="32">
        <v>12.398489878521801</v>
      </c>
      <c r="CA25" s="31">
        <v>12.1667484931895</v>
      </c>
      <c r="CB25" s="32" t="s">
        <v>28</v>
      </c>
      <c r="CC25" s="32">
        <v>12.1667484931895</v>
      </c>
      <c r="CD25" s="31">
        <v>12.0696987329083</v>
      </c>
      <c r="CE25" s="32" t="s">
        <v>28</v>
      </c>
      <c r="CF25" s="32">
        <v>12.0696987329083</v>
      </c>
      <c r="CG25" s="31">
        <v>11.8169869551099</v>
      </c>
      <c r="CH25" s="32" t="s">
        <v>28</v>
      </c>
      <c r="CI25" s="32">
        <v>11.8169869551099</v>
      </c>
      <c r="CJ25" s="31">
        <v>11.6227745915872</v>
      </c>
      <c r="CK25" s="32" t="s">
        <v>28</v>
      </c>
      <c r="CL25" s="32">
        <v>11.6227745915872</v>
      </c>
      <c r="CM25" s="31">
        <v>11.403213788015099</v>
      </c>
      <c r="CN25" s="32" t="s">
        <v>28</v>
      </c>
      <c r="CO25" s="32">
        <v>11.403213788015099</v>
      </c>
      <c r="CP25" s="31">
        <v>11.2975791121891</v>
      </c>
      <c r="CQ25" s="32" t="s">
        <v>28</v>
      </c>
      <c r="CR25" s="32">
        <v>11.2975791121891</v>
      </c>
      <c r="CS25" s="31">
        <v>11.1910555348264</v>
      </c>
      <c r="CT25" s="32" t="s">
        <v>28</v>
      </c>
      <c r="CU25" s="32">
        <v>11.1910555348264</v>
      </c>
      <c r="CV25" s="31">
        <v>11.063161377526701</v>
      </c>
      <c r="CW25" s="32" t="s">
        <v>28</v>
      </c>
      <c r="CX25" s="32">
        <v>11.063161377526701</v>
      </c>
      <c r="CY25" s="31">
        <v>10.8321564189205</v>
      </c>
      <c r="CZ25" s="32" t="s">
        <v>28</v>
      </c>
      <c r="DA25" s="32">
        <v>10.8321564189205</v>
      </c>
      <c r="DB25" s="31">
        <v>10.715678376664901</v>
      </c>
      <c r="DC25" s="32" t="s">
        <v>28</v>
      </c>
      <c r="DD25" s="32">
        <v>10.715678376664901</v>
      </c>
      <c r="DE25" s="31">
        <v>10.678113478813801</v>
      </c>
      <c r="DF25" s="32" t="s">
        <v>28</v>
      </c>
      <c r="DG25" s="32">
        <v>10.678113478813801</v>
      </c>
      <c r="DH25" s="31">
        <v>10.626109820829701</v>
      </c>
      <c r="DI25" s="32" t="s">
        <v>28</v>
      </c>
      <c r="DJ25" s="32">
        <v>10.626109820829701</v>
      </c>
      <c r="DK25" s="31">
        <v>10.5738691719153</v>
      </c>
      <c r="DL25" s="32" t="s">
        <v>28</v>
      </c>
      <c r="DM25" s="32">
        <v>10.5738691719153</v>
      </c>
      <c r="DN25" s="31">
        <v>10.287739924390999</v>
      </c>
      <c r="DO25" s="32" t="s">
        <v>28</v>
      </c>
      <c r="DP25" s="32">
        <v>10.287739924390999</v>
      </c>
      <c r="DQ25" s="31">
        <v>10.2331081396886</v>
      </c>
      <c r="DR25" s="32" t="s">
        <v>28</v>
      </c>
      <c r="DS25" s="32">
        <v>10.2331081396886</v>
      </c>
      <c r="DT25" s="31">
        <v>10.1029241891446</v>
      </c>
      <c r="DU25" s="32" t="s">
        <v>28</v>
      </c>
      <c r="DV25" s="32">
        <v>10.1029241891446</v>
      </c>
    </row>
    <row r="26" spans="1:126" x14ac:dyDescent="0.2">
      <c r="A26" s="30" t="s">
        <v>5</v>
      </c>
      <c r="B26">
        <v>23</v>
      </c>
      <c r="C26">
        <v>23</v>
      </c>
      <c r="D26" s="32">
        <v>20.612978557750999</v>
      </c>
      <c r="E26" s="32" t="s">
        <v>28</v>
      </c>
      <c r="F26" s="32">
        <v>20.612978557750999</v>
      </c>
      <c r="G26" s="32">
        <v>20.587095696747099</v>
      </c>
      <c r="H26" s="32" t="s">
        <v>28</v>
      </c>
      <c r="I26" s="32">
        <v>20.587095696747099</v>
      </c>
      <c r="J26" s="31">
        <v>20.562398832135099</v>
      </c>
      <c r="K26" s="32" t="s">
        <v>28</v>
      </c>
      <c r="L26" s="32">
        <v>20.562398832135099</v>
      </c>
      <c r="M26" s="31">
        <v>20.4118198837016</v>
      </c>
      <c r="N26" s="32" t="s">
        <v>28</v>
      </c>
      <c r="O26" s="32">
        <v>20.4118198837016</v>
      </c>
      <c r="P26" s="31">
        <v>19.051739053213002</v>
      </c>
      <c r="Q26" s="32" t="s">
        <v>28</v>
      </c>
      <c r="R26" s="32">
        <v>19.051739053213002</v>
      </c>
      <c r="S26" s="31">
        <v>18.420473976171898</v>
      </c>
      <c r="T26" s="32" t="s">
        <v>28</v>
      </c>
      <c r="U26" s="32">
        <v>18.420473976171898</v>
      </c>
      <c r="V26" s="31">
        <v>17.697126664846401</v>
      </c>
      <c r="W26" s="32" t="s">
        <v>28</v>
      </c>
      <c r="X26" s="32">
        <v>17.697126664846401</v>
      </c>
      <c r="Y26" s="31">
        <v>16.942327295491001</v>
      </c>
      <c r="Z26" s="32" t="s">
        <v>28</v>
      </c>
      <c r="AA26" s="32">
        <v>16.942327295491001</v>
      </c>
      <c r="AB26" s="31">
        <v>16.1651833130645</v>
      </c>
      <c r="AC26" s="32" t="s">
        <v>28</v>
      </c>
      <c r="AD26" s="32">
        <v>16.1651833130645</v>
      </c>
      <c r="AE26" s="31">
        <v>14.930063394054001</v>
      </c>
      <c r="AF26" s="32" t="s">
        <v>28</v>
      </c>
      <c r="AG26" s="32">
        <v>14.930063394054001</v>
      </c>
      <c r="AH26" s="31">
        <v>14.1399088556807</v>
      </c>
      <c r="AI26" s="32" t="s">
        <v>28</v>
      </c>
      <c r="AJ26" s="32">
        <v>14.1399088556807</v>
      </c>
      <c r="AK26" s="31">
        <v>12.4144815948607</v>
      </c>
      <c r="AL26" s="32" t="s">
        <v>28</v>
      </c>
      <c r="AM26" s="32">
        <v>12.4144815948607</v>
      </c>
      <c r="AN26" s="31">
        <v>11.4520328872565</v>
      </c>
      <c r="AO26" s="32" t="s">
        <v>28</v>
      </c>
      <c r="AP26" s="32">
        <v>11.4520328872565</v>
      </c>
      <c r="AQ26" s="31">
        <v>10.7567692140685</v>
      </c>
      <c r="AR26" s="32" t="s">
        <v>28</v>
      </c>
      <c r="AS26" s="32">
        <v>10.7567692140685</v>
      </c>
      <c r="AT26" s="31">
        <v>10.2383610486875</v>
      </c>
      <c r="AU26" s="32" t="s">
        <v>28</v>
      </c>
      <c r="AV26" s="32">
        <v>10.2383610486875</v>
      </c>
      <c r="AW26" s="31">
        <v>9.6764360418449797</v>
      </c>
      <c r="AX26" s="32" t="s">
        <v>28</v>
      </c>
      <c r="AY26" s="32">
        <v>9.6764360418449797</v>
      </c>
      <c r="AZ26" s="31">
        <v>8.7479490271134797</v>
      </c>
      <c r="BA26" s="32" t="s">
        <v>28</v>
      </c>
      <c r="BB26" s="32">
        <v>8.7479490271134797</v>
      </c>
      <c r="BC26" s="31">
        <v>7.8980763855389799</v>
      </c>
      <c r="BD26" s="32" t="s">
        <v>28</v>
      </c>
      <c r="BE26" s="32">
        <v>7.8980763855389799</v>
      </c>
      <c r="BF26" s="31">
        <v>7.3313269402035397</v>
      </c>
      <c r="BG26" s="32" t="s">
        <v>28</v>
      </c>
      <c r="BH26" s="32">
        <v>7.3313269402035397</v>
      </c>
      <c r="BI26" s="31">
        <v>6.7228017824699799</v>
      </c>
      <c r="BJ26" s="32" t="s">
        <v>28</v>
      </c>
      <c r="BK26" s="32">
        <v>6.7228017824699799</v>
      </c>
      <c r="BL26" s="31">
        <v>6.0141762617460301</v>
      </c>
      <c r="BM26" s="32" t="s">
        <v>28</v>
      </c>
      <c r="BN26" s="32">
        <v>6.0141762617460301</v>
      </c>
      <c r="BO26" s="31">
        <v>5.4657547075351802</v>
      </c>
      <c r="BP26" s="32" t="s">
        <v>28</v>
      </c>
      <c r="BQ26" s="32">
        <v>5.4657547075351802</v>
      </c>
      <c r="BR26" s="31">
        <v>5.0741139433065401</v>
      </c>
      <c r="BS26" s="32" t="s">
        <v>28</v>
      </c>
      <c r="BT26" s="32">
        <v>5.0741139433065401</v>
      </c>
      <c r="BU26" s="31">
        <v>4.8452423627787997</v>
      </c>
      <c r="BV26" s="32" t="s">
        <v>28</v>
      </c>
      <c r="BW26" s="32">
        <v>4.8452423627787997</v>
      </c>
      <c r="BX26" s="31">
        <v>4.4020304623112203</v>
      </c>
      <c r="BY26" s="32" t="s">
        <v>28</v>
      </c>
      <c r="BZ26" s="32">
        <v>4.4020304623112203</v>
      </c>
      <c r="CA26" s="31">
        <v>4.1050101867184301</v>
      </c>
      <c r="CB26" s="32" t="s">
        <v>28</v>
      </c>
      <c r="CC26" s="32">
        <v>4.1050101867184301</v>
      </c>
      <c r="CD26" s="31">
        <v>3.8655658742828898</v>
      </c>
      <c r="CE26" s="32" t="s">
        <v>28</v>
      </c>
      <c r="CF26" s="32">
        <v>3.8655658742828898</v>
      </c>
      <c r="CG26" s="31">
        <v>3.6120886946448199</v>
      </c>
      <c r="CH26" s="32" t="s">
        <v>28</v>
      </c>
      <c r="CI26" s="32">
        <v>3.6120886946448199</v>
      </c>
      <c r="CJ26" s="31">
        <v>3.2645023137272302</v>
      </c>
      <c r="CK26" s="32" t="s">
        <v>28</v>
      </c>
      <c r="CL26" s="32">
        <v>3.2645023137272302</v>
      </c>
      <c r="CM26" s="31">
        <v>2.8745273776241298</v>
      </c>
      <c r="CN26" s="32" t="s">
        <v>28</v>
      </c>
      <c r="CO26" s="32">
        <v>2.8745273776241298</v>
      </c>
      <c r="CP26" s="31">
        <v>2.63366950556598</v>
      </c>
      <c r="CQ26" s="32" t="s">
        <v>28</v>
      </c>
      <c r="CR26" s="32">
        <v>2.63366950556598</v>
      </c>
      <c r="CS26" s="31">
        <v>2.3191955524082299</v>
      </c>
      <c r="CT26" s="32" t="s">
        <v>28</v>
      </c>
      <c r="CU26" s="32">
        <v>2.3191955524082299</v>
      </c>
      <c r="CV26" s="31">
        <v>1.9808452118537001</v>
      </c>
      <c r="CW26" s="32" t="s">
        <v>28</v>
      </c>
      <c r="CX26" s="32">
        <v>1.9808452118537001</v>
      </c>
      <c r="CY26" s="31">
        <v>1.76324028065401</v>
      </c>
      <c r="CZ26" s="32" t="s">
        <v>28</v>
      </c>
      <c r="DA26" s="32">
        <v>1.76324028065401</v>
      </c>
      <c r="DB26" s="31">
        <v>1.7091242356609599</v>
      </c>
      <c r="DC26" s="32" t="s">
        <v>28</v>
      </c>
      <c r="DD26" s="32">
        <v>1.7091242356609599</v>
      </c>
      <c r="DE26" s="31">
        <v>1.26423136538207</v>
      </c>
      <c r="DF26" s="32" t="s">
        <v>28</v>
      </c>
      <c r="DG26" s="32">
        <v>1.26423136538207</v>
      </c>
      <c r="DH26" s="31">
        <v>0.85021610923587898</v>
      </c>
      <c r="DI26" s="32" t="s">
        <v>28</v>
      </c>
      <c r="DJ26" s="32">
        <v>0.85021610923587898</v>
      </c>
      <c r="DK26" s="31">
        <v>0.74924098096001202</v>
      </c>
      <c r="DL26" s="32" t="s">
        <v>28</v>
      </c>
      <c r="DM26" s="32">
        <v>0.74924098096001202</v>
      </c>
      <c r="DN26" s="31">
        <v>0.15290643983630101</v>
      </c>
      <c r="DO26" s="32" t="s">
        <v>28</v>
      </c>
      <c r="DP26" s="32">
        <v>0.15290643983630101</v>
      </c>
      <c r="DQ26" s="31">
        <v>-0.27787590675516699</v>
      </c>
      <c r="DR26" s="32" t="s">
        <v>28</v>
      </c>
      <c r="DS26" s="32">
        <v>-0.27787590675516699</v>
      </c>
      <c r="DT26" s="31">
        <v>-0.47619149126760002</v>
      </c>
      <c r="DU26" s="32" t="s">
        <v>28</v>
      </c>
      <c r="DV26" s="32">
        <v>-0.47619149126760002</v>
      </c>
    </row>
    <row r="27" spans="1:126" x14ac:dyDescent="0.2">
      <c r="A27" s="30" t="s">
        <v>7</v>
      </c>
      <c r="B27">
        <v>24</v>
      </c>
      <c r="C27">
        <v>24</v>
      </c>
      <c r="D27" s="32">
        <v>14.878827477914299</v>
      </c>
      <c r="E27" s="32" t="s">
        <v>28</v>
      </c>
      <c r="F27" s="32">
        <v>14.878827477914299</v>
      </c>
      <c r="G27" s="32">
        <v>14.8778551004324</v>
      </c>
      <c r="H27" s="32" t="s">
        <v>28</v>
      </c>
      <c r="I27" s="32">
        <v>14.8778551004324</v>
      </c>
      <c r="J27" s="31">
        <v>14.8755731657273</v>
      </c>
      <c r="K27" s="32" t="s">
        <v>28</v>
      </c>
      <c r="L27" s="32">
        <v>14.8755731657273</v>
      </c>
      <c r="M27" s="31">
        <v>14.864253754843199</v>
      </c>
      <c r="N27" s="32" t="s">
        <v>28</v>
      </c>
      <c r="O27" s="32">
        <v>14.864253754843199</v>
      </c>
      <c r="P27" s="31">
        <v>14.8607482913828</v>
      </c>
      <c r="Q27" s="32" t="s">
        <v>28</v>
      </c>
      <c r="R27" s="32">
        <v>14.8607482913828</v>
      </c>
      <c r="S27" s="31">
        <v>14.815453524576901</v>
      </c>
      <c r="T27" s="32" t="s">
        <v>28</v>
      </c>
      <c r="U27" s="32">
        <v>14.815453524576901</v>
      </c>
      <c r="V27" s="31">
        <v>14.4552012522655</v>
      </c>
      <c r="W27" s="32" t="s">
        <v>28</v>
      </c>
      <c r="X27" s="32">
        <v>14.4552012522655</v>
      </c>
      <c r="Y27" s="31">
        <v>14.4452652292444</v>
      </c>
      <c r="Z27" s="32" t="s">
        <v>28</v>
      </c>
      <c r="AA27" s="32">
        <v>14.4452652292444</v>
      </c>
      <c r="AB27" s="31">
        <v>14.4100626365538</v>
      </c>
      <c r="AC27" s="32" t="s">
        <v>28</v>
      </c>
      <c r="AD27" s="32">
        <v>14.4100626365538</v>
      </c>
      <c r="AE27" s="31">
        <v>14.3486965038376</v>
      </c>
      <c r="AF27" s="32" t="s">
        <v>28</v>
      </c>
      <c r="AG27" s="32">
        <v>14.3486965038376</v>
      </c>
      <c r="AH27" s="31">
        <v>14.2224478281072</v>
      </c>
      <c r="AI27" s="32" t="s">
        <v>28</v>
      </c>
      <c r="AJ27" s="32">
        <v>14.2224478281072</v>
      </c>
      <c r="AK27" s="31">
        <v>14.1174072817337</v>
      </c>
      <c r="AL27" s="32" t="s">
        <v>28</v>
      </c>
      <c r="AM27" s="32">
        <v>14.1174072817337</v>
      </c>
      <c r="AN27" s="31">
        <v>13.874602420421301</v>
      </c>
      <c r="AO27" s="32" t="s">
        <v>28</v>
      </c>
      <c r="AP27" s="32">
        <v>13.874602420421301</v>
      </c>
      <c r="AQ27" s="31">
        <v>13.8152491372885</v>
      </c>
      <c r="AR27" s="32" t="s">
        <v>28</v>
      </c>
      <c r="AS27" s="32">
        <v>13.8152491372885</v>
      </c>
      <c r="AT27" s="31">
        <v>13.756805032657599</v>
      </c>
      <c r="AU27" s="32" t="s">
        <v>28</v>
      </c>
      <c r="AV27" s="32">
        <v>13.756805032657599</v>
      </c>
      <c r="AW27" s="31">
        <v>13.381509491599701</v>
      </c>
      <c r="AX27" s="32" t="s">
        <v>28</v>
      </c>
      <c r="AY27" s="32">
        <v>13.381509491599701</v>
      </c>
      <c r="AZ27" s="31">
        <v>13.083590876089501</v>
      </c>
      <c r="BA27" s="32" t="s">
        <v>28</v>
      </c>
      <c r="BB27" s="32">
        <v>13.083590876089501</v>
      </c>
      <c r="BC27" s="31">
        <v>12.774665300591201</v>
      </c>
      <c r="BD27" s="32" t="s">
        <v>28</v>
      </c>
      <c r="BE27" s="32">
        <v>12.774665300591201</v>
      </c>
      <c r="BF27" s="31">
        <v>12.159373285240299</v>
      </c>
      <c r="BG27" s="32" t="s">
        <v>28</v>
      </c>
      <c r="BH27" s="32">
        <v>12.159373285240299</v>
      </c>
      <c r="BI27" s="31">
        <v>11.7759351255842</v>
      </c>
      <c r="BJ27" s="32" t="s">
        <v>28</v>
      </c>
      <c r="BK27" s="32">
        <v>11.7759351255842</v>
      </c>
      <c r="BL27" s="31">
        <v>11.337841439849599</v>
      </c>
      <c r="BM27" s="32" t="s">
        <v>28</v>
      </c>
      <c r="BN27" s="32">
        <v>11.337841439849599</v>
      </c>
      <c r="BO27" s="31">
        <v>11.216526901142799</v>
      </c>
      <c r="BP27" s="32" t="s">
        <v>28</v>
      </c>
      <c r="BQ27" s="32">
        <v>11.216526901142799</v>
      </c>
      <c r="BR27" s="31">
        <v>10.454168225589401</v>
      </c>
      <c r="BS27" s="32" t="s">
        <v>28</v>
      </c>
      <c r="BT27" s="32">
        <v>10.454168225589401</v>
      </c>
      <c r="BU27" s="31">
        <v>10.214900590913899</v>
      </c>
      <c r="BV27" s="32" t="s">
        <v>28</v>
      </c>
      <c r="BW27" s="32">
        <v>10.214900590913899</v>
      </c>
      <c r="BX27" s="31">
        <v>10.064639429310899</v>
      </c>
      <c r="BY27" s="32" t="s">
        <v>28</v>
      </c>
      <c r="BZ27" s="32">
        <v>10.064639429310899</v>
      </c>
      <c r="CA27" s="31">
        <v>9.7155877879221908</v>
      </c>
      <c r="CB27" s="32" t="s">
        <v>28</v>
      </c>
      <c r="CC27" s="32">
        <v>9.7155877879221908</v>
      </c>
      <c r="CD27" s="31">
        <v>9.6129294279405606</v>
      </c>
      <c r="CE27" s="32" t="s">
        <v>28</v>
      </c>
      <c r="CF27" s="32">
        <v>9.6129294279405606</v>
      </c>
      <c r="CG27" s="31">
        <v>9.3539690176477901</v>
      </c>
      <c r="CH27" s="32" t="s">
        <v>28</v>
      </c>
      <c r="CI27" s="32">
        <v>9.3539690176477901</v>
      </c>
      <c r="CJ27" s="31">
        <v>9.2079919905373497</v>
      </c>
      <c r="CK27" s="32" t="s">
        <v>28</v>
      </c>
      <c r="CL27" s="32">
        <v>9.2079919905373497</v>
      </c>
      <c r="CM27" s="31">
        <v>9.1770316842792994</v>
      </c>
      <c r="CN27" s="32" t="s">
        <v>28</v>
      </c>
      <c r="CO27" s="32">
        <v>9.1770316842792994</v>
      </c>
      <c r="CP27" s="31">
        <v>8.8949181661034604</v>
      </c>
      <c r="CQ27" s="32" t="s">
        <v>28</v>
      </c>
      <c r="CR27" s="32">
        <v>8.8949181661034604</v>
      </c>
      <c r="CS27" s="31">
        <v>8.8746485136511097</v>
      </c>
      <c r="CT27" s="32" t="s">
        <v>28</v>
      </c>
      <c r="CU27" s="32">
        <v>8.8746485136511097</v>
      </c>
      <c r="CV27" s="31">
        <v>8.8447854687978307</v>
      </c>
      <c r="CW27" s="32" t="s">
        <v>28</v>
      </c>
      <c r="CX27" s="32">
        <v>8.8447854687978307</v>
      </c>
      <c r="CY27" s="31">
        <v>8.8024463468545502</v>
      </c>
      <c r="CZ27" s="32" t="s">
        <v>28</v>
      </c>
      <c r="DA27" s="32">
        <v>8.8024463468545502</v>
      </c>
      <c r="DB27" s="31">
        <v>8.7143371887490897</v>
      </c>
      <c r="DC27" s="32" t="s">
        <v>28</v>
      </c>
      <c r="DD27" s="32">
        <v>8.7143371887490897</v>
      </c>
      <c r="DE27" s="31">
        <v>8.6471426518926204</v>
      </c>
      <c r="DF27" s="32" t="s">
        <v>28</v>
      </c>
      <c r="DG27" s="32">
        <v>8.6471426518926204</v>
      </c>
      <c r="DH27" s="31">
        <v>8.5675090020063607</v>
      </c>
      <c r="DI27" s="32" t="s">
        <v>28</v>
      </c>
      <c r="DJ27" s="32">
        <v>8.5675090020063607</v>
      </c>
      <c r="DK27" s="31">
        <v>8.5086738211924793</v>
      </c>
      <c r="DL27" s="32" t="s">
        <v>28</v>
      </c>
      <c r="DM27" s="32">
        <v>8.5086738211924793</v>
      </c>
      <c r="DN27" s="31">
        <v>8.44158000459508</v>
      </c>
      <c r="DO27" s="32" t="s">
        <v>28</v>
      </c>
      <c r="DP27" s="32">
        <v>8.44158000459508</v>
      </c>
      <c r="DQ27" s="31">
        <v>8.3192780677970006</v>
      </c>
      <c r="DR27" s="32" t="s">
        <v>28</v>
      </c>
      <c r="DS27" s="32">
        <v>8.3192780677970006</v>
      </c>
      <c r="DT27" s="31">
        <v>8.2782147290054802</v>
      </c>
      <c r="DU27" s="32" t="s">
        <v>28</v>
      </c>
      <c r="DV27" s="32">
        <v>8.2782147290054802</v>
      </c>
    </row>
    <row r="28" spans="1:126" x14ac:dyDescent="0.2">
      <c r="A28" s="30" t="s">
        <v>7</v>
      </c>
      <c r="B28">
        <v>25</v>
      </c>
      <c r="C28">
        <v>25</v>
      </c>
      <c r="D28" s="32">
        <v>7.5240410126122104</v>
      </c>
      <c r="E28" s="32" t="s">
        <v>28</v>
      </c>
      <c r="F28" s="32">
        <v>7.5240410126122104</v>
      </c>
      <c r="G28" s="32">
        <v>7.5177721209020101</v>
      </c>
      <c r="H28" s="32" t="s">
        <v>28</v>
      </c>
      <c r="I28" s="32">
        <v>7.5177721209020101</v>
      </c>
      <c r="J28" s="31">
        <v>7.5001102829751698</v>
      </c>
      <c r="K28" s="32" t="s">
        <v>28</v>
      </c>
      <c r="L28" s="32">
        <v>7.5001102829751698</v>
      </c>
      <c r="M28" s="31">
        <v>7.4511799411318798</v>
      </c>
      <c r="N28" s="32" t="s">
        <v>28</v>
      </c>
      <c r="O28" s="32">
        <v>7.4511799411318798</v>
      </c>
      <c r="P28" s="31">
        <v>7.3513425820054996</v>
      </c>
      <c r="Q28" s="32" t="s">
        <v>28</v>
      </c>
      <c r="R28" s="32">
        <v>7.3513425820054996</v>
      </c>
      <c r="S28" s="31">
        <v>7.2589859770290799</v>
      </c>
      <c r="T28" s="32" t="s">
        <v>28</v>
      </c>
      <c r="U28" s="32">
        <v>7.2589859770290799</v>
      </c>
      <c r="V28" s="31">
        <v>7.1317336826459998</v>
      </c>
      <c r="W28" s="32" t="s">
        <v>28</v>
      </c>
      <c r="X28" s="32">
        <v>7.1317336826459998</v>
      </c>
      <c r="Y28" s="31">
        <v>7.05343649203214</v>
      </c>
      <c r="Z28" s="32" t="s">
        <v>28</v>
      </c>
      <c r="AA28" s="32">
        <v>7.05343649203214</v>
      </c>
      <c r="AB28" s="31">
        <v>6.9926137485933699</v>
      </c>
      <c r="AC28" s="32" t="s">
        <v>28</v>
      </c>
      <c r="AD28" s="32">
        <v>6.9926137485933699</v>
      </c>
      <c r="AE28" s="31">
        <v>6.9087660903606398</v>
      </c>
      <c r="AF28" s="32" t="s">
        <v>28</v>
      </c>
      <c r="AG28" s="32">
        <v>6.9087660903606398</v>
      </c>
      <c r="AH28" s="31">
        <v>6.8125778131707104</v>
      </c>
      <c r="AI28" s="32" t="s">
        <v>28</v>
      </c>
      <c r="AJ28" s="32">
        <v>6.8125778131707104</v>
      </c>
      <c r="AK28" s="31">
        <v>6.7749087731623696</v>
      </c>
      <c r="AL28" s="32" t="s">
        <v>28</v>
      </c>
      <c r="AM28" s="32">
        <v>6.7749087731623696</v>
      </c>
      <c r="AN28" s="31">
        <v>6.6917158121465103</v>
      </c>
      <c r="AO28" s="32" t="s">
        <v>28</v>
      </c>
      <c r="AP28" s="32">
        <v>6.6917158121465103</v>
      </c>
      <c r="AQ28" s="31">
        <v>6.5844722733280898</v>
      </c>
      <c r="AR28" s="32" t="s">
        <v>28</v>
      </c>
      <c r="AS28" s="32">
        <v>6.5844722733280898</v>
      </c>
      <c r="AT28" s="31">
        <v>6.4755947901562703</v>
      </c>
      <c r="AU28" s="32" t="s">
        <v>28</v>
      </c>
      <c r="AV28" s="32">
        <v>6.4755947901562703</v>
      </c>
      <c r="AW28" s="31">
        <v>6.2907914855467402</v>
      </c>
      <c r="AX28" s="32" t="s">
        <v>28</v>
      </c>
      <c r="AY28" s="32">
        <v>6.2907914855467402</v>
      </c>
      <c r="AZ28" s="31">
        <v>6.1789969265158398</v>
      </c>
      <c r="BA28" s="32" t="s">
        <v>28</v>
      </c>
      <c r="BB28" s="32">
        <v>6.1789969265158398</v>
      </c>
      <c r="BC28" s="31">
        <v>6.0212549271203804</v>
      </c>
      <c r="BD28" s="32" t="s">
        <v>28</v>
      </c>
      <c r="BE28" s="32">
        <v>6.0212549271203804</v>
      </c>
      <c r="BF28" s="31">
        <v>5.8361387718075504</v>
      </c>
      <c r="BG28" s="32" t="s">
        <v>28</v>
      </c>
      <c r="BH28" s="32">
        <v>5.8361387718075504</v>
      </c>
      <c r="BI28" s="31">
        <v>5.6266828077540199</v>
      </c>
      <c r="BJ28" s="32" t="s">
        <v>28</v>
      </c>
      <c r="BK28" s="32">
        <v>5.6266828077540199</v>
      </c>
      <c r="BL28" s="31">
        <v>5.4954561061868903</v>
      </c>
      <c r="BM28" s="32" t="s">
        <v>28</v>
      </c>
      <c r="BN28" s="32">
        <v>5.4954561061868903</v>
      </c>
      <c r="BO28" s="31">
        <v>5.20391953254894</v>
      </c>
      <c r="BP28" s="32" t="s">
        <v>28</v>
      </c>
      <c r="BQ28" s="32">
        <v>5.20391953254894</v>
      </c>
      <c r="BR28" s="31">
        <v>4.99005379711849</v>
      </c>
      <c r="BS28" s="32" t="s">
        <v>28</v>
      </c>
      <c r="BT28" s="32">
        <v>4.99005379711849</v>
      </c>
      <c r="BU28" s="31">
        <v>4.8392798367790197</v>
      </c>
      <c r="BV28" s="32" t="s">
        <v>28</v>
      </c>
      <c r="BW28" s="32">
        <v>4.8392798367790197</v>
      </c>
      <c r="BX28" s="31">
        <v>4.6358839169004797</v>
      </c>
      <c r="BY28" s="32" t="s">
        <v>28</v>
      </c>
      <c r="BZ28" s="32">
        <v>4.6358839169004797</v>
      </c>
      <c r="CA28" s="31">
        <v>4.4588124289372502</v>
      </c>
      <c r="CB28" s="32" t="s">
        <v>28</v>
      </c>
      <c r="CC28" s="32">
        <v>4.4588124289372502</v>
      </c>
      <c r="CD28" s="31">
        <v>4.2993971192874296</v>
      </c>
      <c r="CE28" s="32" t="s">
        <v>28</v>
      </c>
      <c r="CF28" s="32">
        <v>4.2993971192874296</v>
      </c>
      <c r="CG28" s="31">
        <v>4.1685394108926701</v>
      </c>
      <c r="CH28" s="32" t="s">
        <v>28</v>
      </c>
      <c r="CI28" s="32">
        <v>4.1685394108926701</v>
      </c>
      <c r="CJ28" s="31">
        <v>4.0308127126711</v>
      </c>
      <c r="CK28" s="32" t="s">
        <v>28</v>
      </c>
      <c r="CL28" s="32">
        <v>4.0308127126711</v>
      </c>
      <c r="CM28" s="31">
        <v>3.9624342278380902</v>
      </c>
      <c r="CN28" s="32" t="s">
        <v>28</v>
      </c>
      <c r="CO28" s="32">
        <v>3.9624342278380902</v>
      </c>
      <c r="CP28" s="31">
        <v>3.7971441048868599</v>
      </c>
      <c r="CQ28" s="32" t="s">
        <v>28</v>
      </c>
      <c r="CR28" s="32">
        <v>3.7971441048868599</v>
      </c>
      <c r="CS28" s="31">
        <v>3.6389515674007402</v>
      </c>
      <c r="CT28" s="32" t="s">
        <v>28</v>
      </c>
      <c r="CU28" s="32">
        <v>3.6389515674007402</v>
      </c>
      <c r="CV28" s="31">
        <v>3.5045721174348001</v>
      </c>
      <c r="CW28" s="32" t="s">
        <v>28</v>
      </c>
      <c r="CX28" s="32">
        <v>3.5045721174348001</v>
      </c>
      <c r="CY28" s="31">
        <v>3.3978185637108198</v>
      </c>
      <c r="CZ28" s="32" t="s">
        <v>28</v>
      </c>
      <c r="DA28" s="32">
        <v>3.3978185637108198</v>
      </c>
      <c r="DB28" s="31">
        <v>3.28643349064461</v>
      </c>
      <c r="DC28" s="32" t="s">
        <v>28</v>
      </c>
      <c r="DD28" s="32">
        <v>3.28643349064461</v>
      </c>
      <c r="DE28" s="31">
        <v>3.2018450767531399</v>
      </c>
      <c r="DF28" s="32" t="s">
        <v>28</v>
      </c>
      <c r="DG28" s="32">
        <v>3.2018450767531399</v>
      </c>
      <c r="DH28" s="31">
        <v>3.1217751431365999</v>
      </c>
      <c r="DI28" s="32" t="s">
        <v>28</v>
      </c>
      <c r="DJ28" s="32">
        <v>3.1217751431365999</v>
      </c>
      <c r="DK28" s="31">
        <v>3.0174695373420999</v>
      </c>
      <c r="DL28" s="32" t="s">
        <v>28</v>
      </c>
      <c r="DM28" s="32">
        <v>3.0174695373420999</v>
      </c>
      <c r="DN28" s="31">
        <v>2.8782106061874999</v>
      </c>
      <c r="DO28" s="32" t="s">
        <v>28</v>
      </c>
      <c r="DP28" s="32">
        <v>2.8782106061874999</v>
      </c>
      <c r="DQ28" s="31">
        <v>2.7993600783189798</v>
      </c>
      <c r="DR28" s="32" t="s">
        <v>28</v>
      </c>
      <c r="DS28" s="32">
        <v>2.7993600783189798</v>
      </c>
      <c r="DT28" s="31">
        <v>2.7061632125160999</v>
      </c>
      <c r="DU28" s="32" t="s">
        <v>28</v>
      </c>
      <c r="DV28" s="32">
        <v>2.7061632125160999</v>
      </c>
    </row>
    <row r="29" spans="1:126" x14ac:dyDescent="0.2">
      <c r="A29" s="30" t="s">
        <v>7</v>
      </c>
      <c r="B29">
        <v>26</v>
      </c>
      <c r="C29">
        <v>26</v>
      </c>
      <c r="D29" s="32">
        <v>17.968665661810999</v>
      </c>
      <c r="E29" s="32" t="s">
        <v>28</v>
      </c>
      <c r="F29" s="32">
        <v>17.968665661810999</v>
      </c>
      <c r="G29" s="32">
        <v>17.919766839949901</v>
      </c>
      <c r="H29" s="32" t="s">
        <v>28</v>
      </c>
      <c r="I29" s="32">
        <v>17.919766839949901</v>
      </c>
      <c r="J29" s="31">
        <v>17.788841716995499</v>
      </c>
      <c r="K29" s="32" t="s">
        <v>28</v>
      </c>
      <c r="L29" s="32">
        <v>17.788841716995499</v>
      </c>
      <c r="M29" s="31">
        <v>17.7680388769625</v>
      </c>
      <c r="N29" s="32" t="s">
        <v>28</v>
      </c>
      <c r="O29" s="32">
        <v>17.7680388769625</v>
      </c>
      <c r="P29" s="31">
        <v>17.625618552354101</v>
      </c>
      <c r="Q29" s="32" t="s">
        <v>28</v>
      </c>
      <c r="R29" s="32">
        <v>17.625618552354101</v>
      </c>
      <c r="S29" s="31">
        <v>17.3711544005895</v>
      </c>
      <c r="T29" s="32" t="s">
        <v>28</v>
      </c>
      <c r="U29" s="32">
        <v>17.3711544005895</v>
      </c>
      <c r="V29" s="31">
        <v>16.959712455319099</v>
      </c>
      <c r="W29" s="32" t="s">
        <v>28</v>
      </c>
      <c r="X29" s="32">
        <v>16.959712455319099</v>
      </c>
      <c r="Y29" s="31">
        <v>16.197140181029201</v>
      </c>
      <c r="Z29" s="32" t="s">
        <v>28</v>
      </c>
      <c r="AA29" s="32">
        <v>16.197140181029201</v>
      </c>
      <c r="AB29" s="31">
        <v>15.500937078711599</v>
      </c>
      <c r="AC29" s="32" t="s">
        <v>28</v>
      </c>
      <c r="AD29" s="32">
        <v>15.500937078711599</v>
      </c>
      <c r="AE29" s="31">
        <v>14.6978803932445</v>
      </c>
      <c r="AF29" s="32" t="s">
        <v>28</v>
      </c>
      <c r="AG29" s="32">
        <v>14.6978803932445</v>
      </c>
      <c r="AH29" s="31">
        <v>13.976662693154401</v>
      </c>
      <c r="AI29" s="32" t="s">
        <v>28</v>
      </c>
      <c r="AJ29" s="32">
        <v>13.976662693154401</v>
      </c>
      <c r="AK29" s="31">
        <v>13.2774411648015</v>
      </c>
      <c r="AL29" s="32" t="s">
        <v>28</v>
      </c>
      <c r="AM29" s="32">
        <v>13.2774411648015</v>
      </c>
      <c r="AN29" s="31">
        <v>12.773441738394601</v>
      </c>
      <c r="AO29" s="32" t="s">
        <v>28</v>
      </c>
      <c r="AP29" s="32">
        <v>12.773441738394601</v>
      </c>
      <c r="AQ29" s="31">
        <v>12.064445880609901</v>
      </c>
      <c r="AR29" s="32" t="s">
        <v>28</v>
      </c>
      <c r="AS29" s="32">
        <v>12.064445880609901</v>
      </c>
      <c r="AT29" s="31">
        <v>11.6166034479897</v>
      </c>
      <c r="AU29" s="32" t="s">
        <v>28</v>
      </c>
      <c r="AV29" s="32">
        <v>11.6166034479897</v>
      </c>
      <c r="AW29" s="31">
        <v>11.2060280047532</v>
      </c>
      <c r="AX29" s="32" t="s">
        <v>28</v>
      </c>
      <c r="AY29" s="32">
        <v>11.2060280047532</v>
      </c>
      <c r="AZ29" s="31">
        <v>10.896129880264001</v>
      </c>
      <c r="BA29" s="32" t="s">
        <v>28</v>
      </c>
      <c r="BB29" s="32">
        <v>10.896129880264001</v>
      </c>
      <c r="BC29" s="31">
        <v>10.7104478211645</v>
      </c>
      <c r="BD29" s="32" t="s">
        <v>28</v>
      </c>
      <c r="BE29" s="32">
        <v>10.7104478211645</v>
      </c>
      <c r="BF29" s="31">
        <v>10.3554064458882</v>
      </c>
      <c r="BG29" s="32" t="s">
        <v>28</v>
      </c>
      <c r="BH29" s="32">
        <v>10.3554064458882</v>
      </c>
      <c r="BI29" s="31">
        <v>10.1790524042153</v>
      </c>
      <c r="BJ29" s="32" t="s">
        <v>28</v>
      </c>
      <c r="BK29" s="32">
        <v>10.1790524042153</v>
      </c>
      <c r="BL29" s="31">
        <v>10.016936220880201</v>
      </c>
      <c r="BM29" s="32" t="s">
        <v>28</v>
      </c>
      <c r="BN29" s="32">
        <v>10.016936220880201</v>
      </c>
      <c r="BO29" s="31">
        <v>9.8100034780575207</v>
      </c>
      <c r="BP29" s="32" t="s">
        <v>28</v>
      </c>
      <c r="BQ29" s="32">
        <v>9.8100034780575207</v>
      </c>
      <c r="BR29" s="31">
        <v>9.6065365453774199</v>
      </c>
      <c r="BS29" s="32" t="s">
        <v>28</v>
      </c>
      <c r="BT29" s="32">
        <v>9.6065365453774199</v>
      </c>
      <c r="BU29" s="31">
        <v>9.3524833912504395</v>
      </c>
      <c r="BV29" s="32" t="s">
        <v>28</v>
      </c>
      <c r="BW29" s="32">
        <v>9.3524833912504395</v>
      </c>
      <c r="BX29" s="31">
        <v>9.2708502426754809</v>
      </c>
      <c r="BY29" s="32" t="s">
        <v>28</v>
      </c>
      <c r="BZ29" s="32">
        <v>9.2708502426754809</v>
      </c>
      <c r="CA29" s="31">
        <v>9.1437395552222096</v>
      </c>
      <c r="CB29" s="32" t="s">
        <v>28</v>
      </c>
      <c r="CC29" s="32">
        <v>9.1437395552222096</v>
      </c>
      <c r="CD29" s="31">
        <v>8.8307714241138893</v>
      </c>
      <c r="CE29" s="32" t="s">
        <v>28</v>
      </c>
      <c r="CF29" s="32">
        <v>8.8307714241138893</v>
      </c>
      <c r="CG29" s="31">
        <v>8.5205771771548999</v>
      </c>
      <c r="CH29" s="32" t="s">
        <v>28</v>
      </c>
      <c r="CI29" s="32">
        <v>8.5205771771548999</v>
      </c>
      <c r="CJ29" s="31">
        <v>8.2513261328034595</v>
      </c>
      <c r="CK29" s="32" t="s">
        <v>28</v>
      </c>
      <c r="CL29" s="32">
        <v>8.2513261328034595</v>
      </c>
      <c r="CM29" s="31">
        <v>7.9796091972909098</v>
      </c>
      <c r="CN29" s="32" t="s">
        <v>28</v>
      </c>
      <c r="CO29" s="32">
        <v>7.9796091972909098</v>
      </c>
      <c r="CP29" s="31">
        <v>7.6925358317272901</v>
      </c>
      <c r="CQ29" s="32" t="s">
        <v>28</v>
      </c>
      <c r="CR29" s="32">
        <v>7.6925358317272901</v>
      </c>
      <c r="CS29" s="31">
        <v>7.5221713779797996</v>
      </c>
      <c r="CT29" s="32" t="s">
        <v>28</v>
      </c>
      <c r="CU29" s="32">
        <v>7.5221713779797996</v>
      </c>
      <c r="CV29" s="31">
        <v>7.3244112000279502</v>
      </c>
      <c r="CW29" s="32" t="s">
        <v>28</v>
      </c>
      <c r="CX29" s="32">
        <v>7.3244112000279502</v>
      </c>
      <c r="CY29" s="31">
        <v>7.1393803748256897</v>
      </c>
      <c r="CZ29" s="32" t="s">
        <v>28</v>
      </c>
      <c r="DA29" s="32">
        <v>7.1393803748256897</v>
      </c>
      <c r="DB29" s="31">
        <v>6.9763339898433001</v>
      </c>
      <c r="DC29" s="32" t="s">
        <v>28</v>
      </c>
      <c r="DD29" s="32">
        <v>6.9763339898433001</v>
      </c>
      <c r="DE29" s="31">
        <v>6.8012248211063397</v>
      </c>
      <c r="DF29" s="32" t="s">
        <v>28</v>
      </c>
      <c r="DG29" s="32">
        <v>6.8012248211063397</v>
      </c>
      <c r="DH29" s="31">
        <v>6.7518274472213902</v>
      </c>
      <c r="DI29" s="32" t="s">
        <v>28</v>
      </c>
      <c r="DJ29" s="32">
        <v>6.7518274472213902</v>
      </c>
      <c r="DK29" s="31">
        <v>6.3973054105164504</v>
      </c>
      <c r="DL29" s="32" t="s">
        <v>28</v>
      </c>
      <c r="DM29" s="32">
        <v>6.3973054105164504</v>
      </c>
      <c r="DN29" s="31">
        <v>6.2486328650762601</v>
      </c>
      <c r="DO29" s="32" t="s">
        <v>28</v>
      </c>
      <c r="DP29" s="32">
        <v>6.2486328650762601</v>
      </c>
      <c r="DQ29" s="31">
        <v>6.18583900308185</v>
      </c>
      <c r="DR29" s="32" t="s">
        <v>28</v>
      </c>
      <c r="DS29" s="32">
        <v>6.18583900308185</v>
      </c>
      <c r="DT29" s="31">
        <v>6.1214090501212901</v>
      </c>
      <c r="DU29" s="32" t="s">
        <v>28</v>
      </c>
      <c r="DV29" s="32">
        <v>6.1214090501212901</v>
      </c>
    </row>
    <row r="30" spans="1:126" x14ac:dyDescent="0.2">
      <c r="A30" s="30" t="s">
        <v>5</v>
      </c>
      <c r="B30">
        <v>27</v>
      </c>
      <c r="C30">
        <v>27</v>
      </c>
      <c r="D30" s="32">
        <v>14.610905852677201</v>
      </c>
      <c r="E30" s="32" t="s">
        <v>28</v>
      </c>
      <c r="F30" s="32">
        <v>14.610905852677201</v>
      </c>
      <c r="G30" s="32">
        <v>14.605962799681301</v>
      </c>
      <c r="H30" s="32" t="s">
        <v>28</v>
      </c>
      <c r="I30" s="32">
        <v>14.605962799681301</v>
      </c>
      <c r="J30" s="31">
        <v>14.5818539234815</v>
      </c>
      <c r="K30" s="32" t="s">
        <v>28</v>
      </c>
      <c r="L30" s="32">
        <v>14.5818539234815</v>
      </c>
      <c r="M30" s="31">
        <v>14.5733439392781</v>
      </c>
      <c r="N30" s="32" t="s">
        <v>28</v>
      </c>
      <c r="O30" s="32">
        <v>14.5733439392781</v>
      </c>
      <c r="P30" s="31">
        <v>14.496022137275901</v>
      </c>
      <c r="Q30" s="32" t="s">
        <v>28</v>
      </c>
      <c r="R30" s="32">
        <v>14.496022137275901</v>
      </c>
      <c r="S30" s="31">
        <v>14.416952535103499</v>
      </c>
      <c r="T30" s="32" t="s">
        <v>28</v>
      </c>
      <c r="U30" s="32">
        <v>14.416952535103499</v>
      </c>
      <c r="V30" s="31">
        <v>14.006554580429301</v>
      </c>
      <c r="W30" s="32" t="s">
        <v>28</v>
      </c>
      <c r="X30" s="32">
        <v>14.006554580429301</v>
      </c>
      <c r="Y30" s="31">
        <v>13.7879222492381</v>
      </c>
      <c r="Z30" s="32" t="s">
        <v>28</v>
      </c>
      <c r="AA30" s="32">
        <v>13.7879222492381</v>
      </c>
      <c r="AB30" s="31">
        <v>13.0142380866313</v>
      </c>
      <c r="AC30" s="32" t="s">
        <v>28</v>
      </c>
      <c r="AD30" s="32">
        <v>13.0142380866313</v>
      </c>
      <c r="AE30" s="31">
        <v>12.7843970666537</v>
      </c>
      <c r="AF30" s="32" t="s">
        <v>28</v>
      </c>
      <c r="AG30" s="32">
        <v>12.7843970666537</v>
      </c>
      <c r="AH30" s="31">
        <v>12.359173122102799</v>
      </c>
      <c r="AI30" s="32" t="s">
        <v>28</v>
      </c>
      <c r="AJ30" s="32">
        <v>12.359173122102799</v>
      </c>
      <c r="AK30" s="31">
        <v>12.1144870343624</v>
      </c>
      <c r="AL30" s="32" t="s">
        <v>28</v>
      </c>
      <c r="AM30" s="32">
        <v>12.1144870343624</v>
      </c>
      <c r="AN30" s="31">
        <v>11.5611282761926</v>
      </c>
      <c r="AO30" s="32" t="s">
        <v>28</v>
      </c>
      <c r="AP30" s="32">
        <v>11.5611282761926</v>
      </c>
      <c r="AQ30" s="31">
        <v>11.113580503656699</v>
      </c>
      <c r="AR30" s="32" t="s">
        <v>28</v>
      </c>
      <c r="AS30" s="32">
        <v>11.113580503656699</v>
      </c>
      <c r="AT30" s="31">
        <v>10.753380926893501</v>
      </c>
      <c r="AU30" s="32" t="s">
        <v>28</v>
      </c>
      <c r="AV30" s="32">
        <v>10.753380926893501</v>
      </c>
      <c r="AW30" s="31">
        <v>10.2370845045936</v>
      </c>
      <c r="AX30" s="32" t="s">
        <v>28</v>
      </c>
      <c r="AY30" s="32">
        <v>10.2370845045936</v>
      </c>
      <c r="AZ30" s="31">
        <v>10.014944883664301</v>
      </c>
      <c r="BA30" s="32" t="s">
        <v>28</v>
      </c>
      <c r="BB30" s="32">
        <v>10.014944883664301</v>
      </c>
      <c r="BC30" s="31">
        <v>9.5637736117000998</v>
      </c>
      <c r="BD30" s="32" t="s">
        <v>28</v>
      </c>
      <c r="BE30" s="32">
        <v>9.5637736117000998</v>
      </c>
      <c r="BF30" s="31">
        <v>9.2065892027480896</v>
      </c>
      <c r="BG30" s="32" t="s">
        <v>28</v>
      </c>
      <c r="BH30" s="32">
        <v>9.2065892027480896</v>
      </c>
      <c r="BI30" s="31">
        <v>8.7328336602024308</v>
      </c>
      <c r="BJ30" s="32" t="s">
        <v>28</v>
      </c>
      <c r="BK30" s="32">
        <v>8.7328336602024308</v>
      </c>
      <c r="BL30" s="31">
        <v>8.3413135524146895</v>
      </c>
      <c r="BM30" s="32" t="s">
        <v>28</v>
      </c>
      <c r="BN30" s="32">
        <v>8.3413135524146895</v>
      </c>
      <c r="BO30" s="31">
        <v>7.8545355333699298</v>
      </c>
      <c r="BP30" s="32" t="s">
        <v>28</v>
      </c>
      <c r="BQ30" s="32">
        <v>7.8545355333699298</v>
      </c>
      <c r="BR30" s="31">
        <v>7.3947612586726796</v>
      </c>
      <c r="BS30" s="32" t="s">
        <v>28</v>
      </c>
      <c r="BT30" s="32">
        <v>7.3947612586726796</v>
      </c>
      <c r="BU30" s="31">
        <v>6.9280495975417598</v>
      </c>
      <c r="BV30" s="32" t="s">
        <v>28</v>
      </c>
      <c r="BW30" s="32">
        <v>6.9280495975417598</v>
      </c>
      <c r="BX30" s="31">
        <v>6.6547653248868102</v>
      </c>
      <c r="BY30" s="32" t="s">
        <v>28</v>
      </c>
      <c r="BZ30" s="32">
        <v>6.6547653248868102</v>
      </c>
      <c r="CA30" s="31">
        <v>6.4865563205729799</v>
      </c>
      <c r="CB30" s="32" t="s">
        <v>28</v>
      </c>
      <c r="CC30" s="32">
        <v>6.4865563205729799</v>
      </c>
      <c r="CD30" s="31">
        <v>6.24780719387432</v>
      </c>
      <c r="CE30" s="32" t="s">
        <v>28</v>
      </c>
      <c r="CF30" s="32">
        <v>6.24780719387432</v>
      </c>
      <c r="CG30" s="31">
        <v>6.0210614904742803</v>
      </c>
      <c r="CH30" s="32" t="s">
        <v>28</v>
      </c>
      <c r="CI30" s="32">
        <v>6.0210614904742803</v>
      </c>
      <c r="CJ30" s="31">
        <v>5.7746711254806904</v>
      </c>
      <c r="CK30" s="32" t="s">
        <v>28</v>
      </c>
      <c r="CL30" s="32">
        <v>5.7746711254806904</v>
      </c>
      <c r="CM30" s="31">
        <v>5.6048313910430503</v>
      </c>
      <c r="CN30" s="32" t="s">
        <v>28</v>
      </c>
      <c r="CO30" s="32">
        <v>5.6048313910430503</v>
      </c>
      <c r="CP30" s="31">
        <v>5.3775673143236604</v>
      </c>
      <c r="CQ30" s="32" t="s">
        <v>28</v>
      </c>
      <c r="CR30" s="32">
        <v>5.3775673143236604</v>
      </c>
      <c r="CS30" s="31">
        <v>5.12735754376701</v>
      </c>
      <c r="CT30" s="32" t="s">
        <v>28</v>
      </c>
      <c r="CU30" s="32">
        <v>5.12735754376701</v>
      </c>
      <c r="CV30" s="31">
        <v>4.9553629046392498</v>
      </c>
      <c r="CW30" s="32" t="s">
        <v>28</v>
      </c>
      <c r="CX30" s="32">
        <v>4.9553629046392498</v>
      </c>
      <c r="CY30" s="31">
        <v>4.7807805274876296</v>
      </c>
      <c r="CZ30" s="32" t="s">
        <v>28</v>
      </c>
      <c r="DA30" s="32">
        <v>4.7807805274876296</v>
      </c>
      <c r="DB30" s="31">
        <v>4.63066802493318</v>
      </c>
      <c r="DC30" s="32" t="s">
        <v>28</v>
      </c>
      <c r="DD30" s="32">
        <v>4.63066802493318</v>
      </c>
      <c r="DE30" s="31">
        <v>4.4058349090068898</v>
      </c>
      <c r="DF30" s="32" t="s">
        <v>28</v>
      </c>
      <c r="DG30" s="32">
        <v>4.4058349090068898</v>
      </c>
      <c r="DH30" s="31">
        <v>4.2993140784663</v>
      </c>
      <c r="DI30" s="32" t="s">
        <v>28</v>
      </c>
      <c r="DJ30" s="32">
        <v>4.2993140784663</v>
      </c>
      <c r="DK30" s="31">
        <v>4.14647092403378</v>
      </c>
      <c r="DL30" s="32" t="s">
        <v>28</v>
      </c>
      <c r="DM30" s="32">
        <v>4.14647092403378</v>
      </c>
      <c r="DN30" s="31">
        <v>3.9823445270567301</v>
      </c>
      <c r="DO30" s="32" t="s">
        <v>28</v>
      </c>
      <c r="DP30" s="32">
        <v>3.9823445270567301</v>
      </c>
      <c r="DQ30" s="31">
        <v>3.8736504169640602</v>
      </c>
      <c r="DR30" s="32" t="s">
        <v>28</v>
      </c>
      <c r="DS30" s="32">
        <v>3.8736504169640602</v>
      </c>
      <c r="DT30" s="31">
        <v>3.7882922609205001</v>
      </c>
      <c r="DU30" s="32" t="s">
        <v>28</v>
      </c>
      <c r="DV30" s="32">
        <v>3.7882922609205001</v>
      </c>
    </row>
    <row r="31" spans="1:126" x14ac:dyDescent="0.2">
      <c r="A31" s="30" t="s">
        <v>6</v>
      </c>
      <c r="B31">
        <v>28</v>
      </c>
      <c r="C31">
        <v>28</v>
      </c>
      <c r="D31" s="32">
        <v>13.779129699976099</v>
      </c>
      <c r="E31" s="32" t="s">
        <v>28</v>
      </c>
      <c r="F31" s="32">
        <v>13.779129699976099</v>
      </c>
      <c r="G31" s="32">
        <v>13.7791263300038</v>
      </c>
      <c r="H31" s="32" t="s">
        <v>28</v>
      </c>
      <c r="I31" s="32">
        <v>13.7791263300038</v>
      </c>
      <c r="J31" s="31">
        <v>13.7791222798548</v>
      </c>
      <c r="K31" s="32" t="s">
        <v>28</v>
      </c>
      <c r="L31" s="32">
        <v>13.7791222798548</v>
      </c>
      <c r="M31" s="31">
        <v>13.7653635934936</v>
      </c>
      <c r="N31" s="32" t="s">
        <v>28</v>
      </c>
      <c r="O31" s="32">
        <v>13.7653635934936</v>
      </c>
      <c r="P31" s="31">
        <v>13.7653576755408</v>
      </c>
      <c r="Q31" s="32" t="s">
        <v>28</v>
      </c>
      <c r="R31" s="32">
        <v>13.7653576755408</v>
      </c>
      <c r="S31" s="31">
        <v>13.764293217267699</v>
      </c>
      <c r="T31" s="32" t="s">
        <v>28</v>
      </c>
      <c r="U31" s="32">
        <v>13.764293217267699</v>
      </c>
      <c r="V31" s="31">
        <v>13.6684293707909</v>
      </c>
      <c r="W31" s="32" t="s">
        <v>28</v>
      </c>
      <c r="X31" s="32">
        <v>13.6684293707909</v>
      </c>
      <c r="Y31" s="31">
        <v>13.6417492106398</v>
      </c>
      <c r="Z31" s="32" t="s">
        <v>28</v>
      </c>
      <c r="AA31" s="32">
        <v>13.6417492106398</v>
      </c>
      <c r="AB31" s="31">
        <v>13.627123173697401</v>
      </c>
      <c r="AC31" s="32" t="s">
        <v>28</v>
      </c>
      <c r="AD31" s="32">
        <v>13.627123173697401</v>
      </c>
      <c r="AE31" s="31">
        <v>13.54623435603</v>
      </c>
      <c r="AF31" s="32" t="s">
        <v>28</v>
      </c>
      <c r="AG31" s="32">
        <v>13.54623435603</v>
      </c>
      <c r="AH31" s="31">
        <v>13.5100923420228</v>
      </c>
      <c r="AI31" s="32" t="s">
        <v>28</v>
      </c>
      <c r="AJ31" s="32">
        <v>13.5100923420228</v>
      </c>
      <c r="AK31" s="31">
        <v>13.4998901369182</v>
      </c>
      <c r="AL31" s="32" t="s">
        <v>28</v>
      </c>
      <c r="AM31" s="32">
        <v>13.4998901369182</v>
      </c>
      <c r="AN31" s="31">
        <v>13.4999178282189</v>
      </c>
      <c r="AO31" s="32" t="s">
        <v>28</v>
      </c>
      <c r="AP31" s="32">
        <v>13.4999178282189</v>
      </c>
      <c r="AQ31" s="31">
        <v>13.498553861225799</v>
      </c>
      <c r="AR31" s="32" t="s">
        <v>28</v>
      </c>
      <c r="AS31" s="32">
        <v>13.498553861225799</v>
      </c>
      <c r="AT31" s="31">
        <v>13.2928107467453</v>
      </c>
      <c r="AU31" s="32" t="s">
        <v>28</v>
      </c>
      <c r="AV31" s="32">
        <v>13.2928107467453</v>
      </c>
      <c r="AW31" s="31">
        <v>13.2461367098722</v>
      </c>
      <c r="AX31" s="32" t="s">
        <v>28</v>
      </c>
      <c r="AY31" s="32">
        <v>13.2461367098722</v>
      </c>
      <c r="AZ31" s="31">
        <v>13.2028389085255</v>
      </c>
      <c r="BA31" s="32" t="s">
        <v>28</v>
      </c>
      <c r="BB31" s="32">
        <v>13.2028389085255</v>
      </c>
      <c r="BC31" s="31">
        <v>13.1298242585528</v>
      </c>
      <c r="BD31" s="32" t="s">
        <v>28</v>
      </c>
      <c r="BE31" s="32">
        <v>13.1298242585528</v>
      </c>
      <c r="BF31" s="31">
        <v>12.993315637701</v>
      </c>
      <c r="BG31" s="32" t="s">
        <v>28</v>
      </c>
      <c r="BH31" s="32">
        <v>12.993315637701</v>
      </c>
      <c r="BI31" s="31">
        <v>12.943465912250799</v>
      </c>
      <c r="BJ31" s="32" t="s">
        <v>28</v>
      </c>
      <c r="BK31" s="32">
        <v>12.943465912250799</v>
      </c>
      <c r="BL31" s="31">
        <v>12.8506277590285</v>
      </c>
      <c r="BM31" s="32" t="s">
        <v>28</v>
      </c>
      <c r="BN31" s="32">
        <v>12.8506277590285</v>
      </c>
      <c r="BO31" s="31">
        <v>12.7995813952092</v>
      </c>
      <c r="BP31" s="32" t="s">
        <v>28</v>
      </c>
      <c r="BQ31" s="32">
        <v>12.7995813952092</v>
      </c>
      <c r="BR31" s="31">
        <v>12.7003694509747</v>
      </c>
      <c r="BS31" s="32" t="s">
        <v>28</v>
      </c>
      <c r="BT31" s="32">
        <v>12.7003694509747</v>
      </c>
      <c r="BU31" s="31">
        <v>12.6398255159159</v>
      </c>
      <c r="BV31" s="32" t="s">
        <v>28</v>
      </c>
      <c r="BW31" s="32">
        <v>12.6398255159159</v>
      </c>
      <c r="BX31" s="31">
        <v>12.5683774186835</v>
      </c>
      <c r="BY31" s="32" t="s">
        <v>28</v>
      </c>
      <c r="BZ31" s="32">
        <v>12.5683774186835</v>
      </c>
      <c r="CA31" s="31">
        <v>12.5116730075422</v>
      </c>
      <c r="CB31" s="32" t="s">
        <v>28</v>
      </c>
      <c r="CC31" s="32">
        <v>12.5116730075422</v>
      </c>
      <c r="CD31" s="31">
        <v>12.388431482782501</v>
      </c>
      <c r="CE31" s="32" t="s">
        <v>28</v>
      </c>
      <c r="CF31" s="32">
        <v>12.388431482782501</v>
      </c>
      <c r="CG31" s="31">
        <v>12.341879726881301</v>
      </c>
      <c r="CH31" s="32" t="s">
        <v>28</v>
      </c>
      <c r="CI31" s="32">
        <v>12.341879726881301</v>
      </c>
      <c r="CJ31" s="31">
        <v>12.3010434035423</v>
      </c>
      <c r="CK31" s="32" t="s">
        <v>28</v>
      </c>
      <c r="CL31" s="32">
        <v>12.3010434035423</v>
      </c>
      <c r="CM31" s="31">
        <v>12.2209052666226</v>
      </c>
      <c r="CN31" s="32" t="s">
        <v>28</v>
      </c>
      <c r="CO31" s="32">
        <v>12.2209052666226</v>
      </c>
      <c r="CP31" s="31">
        <v>12.0006590281609</v>
      </c>
      <c r="CQ31" s="32" t="s">
        <v>28</v>
      </c>
      <c r="CR31" s="32">
        <v>12.0006590281609</v>
      </c>
      <c r="CS31" s="31">
        <v>11.8396367405057</v>
      </c>
      <c r="CT31" s="32" t="s">
        <v>28</v>
      </c>
      <c r="CU31" s="32">
        <v>11.8396367405057</v>
      </c>
      <c r="CV31" s="31">
        <v>11.795612275607899</v>
      </c>
      <c r="CW31" s="32" t="s">
        <v>28</v>
      </c>
      <c r="CX31" s="32">
        <v>11.795612275607899</v>
      </c>
      <c r="CY31" s="31">
        <v>11.6612785946073</v>
      </c>
      <c r="CZ31" s="32" t="s">
        <v>28</v>
      </c>
      <c r="DA31" s="32">
        <v>11.6612785946073</v>
      </c>
      <c r="DB31" s="31">
        <v>11.2861341861833</v>
      </c>
      <c r="DC31" s="32" t="s">
        <v>28</v>
      </c>
      <c r="DD31" s="32">
        <v>11.2861341861833</v>
      </c>
      <c r="DE31" s="31">
        <v>10.7490943139387</v>
      </c>
      <c r="DF31" s="32" t="s">
        <v>28</v>
      </c>
      <c r="DG31" s="32">
        <v>10.7490943139387</v>
      </c>
      <c r="DH31" s="31">
        <v>10.3369389440857</v>
      </c>
      <c r="DI31" s="32" t="s">
        <v>28</v>
      </c>
      <c r="DJ31" s="32">
        <v>10.3369389440857</v>
      </c>
      <c r="DK31" s="31">
        <v>9.9441317416612307</v>
      </c>
      <c r="DL31" s="32" t="s">
        <v>28</v>
      </c>
      <c r="DM31" s="32">
        <v>9.9441317416612307</v>
      </c>
      <c r="DN31" s="31">
        <v>9.77719690425136</v>
      </c>
      <c r="DO31" s="32" t="s">
        <v>28</v>
      </c>
      <c r="DP31" s="32">
        <v>9.77719690425136</v>
      </c>
      <c r="DQ31" s="31">
        <v>9.5324465636089197</v>
      </c>
      <c r="DR31" s="32" t="s">
        <v>28</v>
      </c>
      <c r="DS31" s="32">
        <v>9.5324465636089197</v>
      </c>
      <c r="DT31" s="31">
        <v>9.2431155621688106</v>
      </c>
      <c r="DU31" s="32" t="s">
        <v>28</v>
      </c>
      <c r="DV31" s="32">
        <v>9.2431155621688106</v>
      </c>
    </row>
    <row r="32" spans="1:126" x14ac:dyDescent="0.2">
      <c r="A32" s="30" t="s">
        <v>5</v>
      </c>
      <c r="B32">
        <v>29</v>
      </c>
      <c r="C32">
        <v>29</v>
      </c>
      <c r="D32" s="32">
        <v>14.853086117686299</v>
      </c>
      <c r="E32" s="32" t="s">
        <v>28</v>
      </c>
      <c r="F32" s="32">
        <v>14.853086117686299</v>
      </c>
      <c r="G32" s="32">
        <v>14.799514560066299</v>
      </c>
      <c r="H32" s="32" t="s">
        <v>28</v>
      </c>
      <c r="I32" s="32">
        <v>14.799514560066299</v>
      </c>
      <c r="J32" s="31">
        <v>14.7478931409028</v>
      </c>
      <c r="K32" s="32" t="s">
        <v>28</v>
      </c>
      <c r="L32" s="32">
        <v>14.7478931409028</v>
      </c>
      <c r="M32" s="31">
        <v>14.5999830811165</v>
      </c>
      <c r="N32" s="32" t="s">
        <v>28</v>
      </c>
      <c r="O32" s="32">
        <v>14.5999830811165</v>
      </c>
      <c r="P32" s="31">
        <v>14.457672342156499</v>
      </c>
      <c r="Q32" s="32" t="s">
        <v>28</v>
      </c>
      <c r="R32" s="32">
        <v>14.457672342156499</v>
      </c>
      <c r="S32" s="31">
        <v>14.212337377992901</v>
      </c>
      <c r="T32" s="32" t="s">
        <v>28</v>
      </c>
      <c r="U32" s="32">
        <v>14.212337377992901</v>
      </c>
      <c r="V32" s="31">
        <v>14.0279140524565</v>
      </c>
      <c r="W32" s="32" t="s">
        <v>28</v>
      </c>
      <c r="X32" s="32">
        <v>14.0279140524565</v>
      </c>
      <c r="Y32" s="31">
        <v>13.7753210390583</v>
      </c>
      <c r="Z32" s="32" t="s">
        <v>28</v>
      </c>
      <c r="AA32" s="32">
        <v>13.7753210390583</v>
      </c>
      <c r="AB32" s="31">
        <v>13.6261032093879</v>
      </c>
      <c r="AC32" s="32" t="s">
        <v>28</v>
      </c>
      <c r="AD32" s="32">
        <v>13.6261032093879</v>
      </c>
      <c r="AE32" s="31">
        <v>13.4129317651288</v>
      </c>
      <c r="AF32" s="32" t="s">
        <v>28</v>
      </c>
      <c r="AG32" s="32">
        <v>13.4129317651288</v>
      </c>
      <c r="AH32" s="31">
        <v>12.9431757098025</v>
      </c>
      <c r="AI32" s="32" t="s">
        <v>28</v>
      </c>
      <c r="AJ32" s="32">
        <v>12.9431757098025</v>
      </c>
      <c r="AK32" s="31">
        <v>12.691490739330501</v>
      </c>
      <c r="AL32" s="32" t="s">
        <v>28</v>
      </c>
      <c r="AM32" s="32">
        <v>12.691490739330501</v>
      </c>
      <c r="AN32" s="31">
        <v>12.486731872852801</v>
      </c>
      <c r="AO32" s="32" t="s">
        <v>28</v>
      </c>
      <c r="AP32" s="32">
        <v>12.486731872852801</v>
      </c>
      <c r="AQ32" s="31">
        <v>12.1034352582023</v>
      </c>
      <c r="AR32" s="32" t="s">
        <v>28</v>
      </c>
      <c r="AS32" s="32">
        <v>12.1034352582023</v>
      </c>
      <c r="AT32" s="31">
        <v>11.7093166277914</v>
      </c>
      <c r="AU32" s="32" t="s">
        <v>28</v>
      </c>
      <c r="AV32" s="32">
        <v>11.7093166277914</v>
      </c>
      <c r="AW32" s="31">
        <v>11.4376560448065</v>
      </c>
      <c r="AX32" s="32" t="s">
        <v>28</v>
      </c>
      <c r="AY32" s="32">
        <v>11.4376560448065</v>
      </c>
      <c r="AZ32" s="31">
        <v>11.1723964825515</v>
      </c>
      <c r="BA32" s="32" t="s">
        <v>28</v>
      </c>
      <c r="BB32" s="32">
        <v>11.1723964825515</v>
      </c>
      <c r="BC32" s="31">
        <v>10.9806307690483</v>
      </c>
      <c r="BD32" s="32" t="s">
        <v>28</v>
      </c>
      <c r="BE32" s="32">
        <v>10.9806307690483</v>
      </c>
      <c r="BF32" s="31">
        <v>10.820553756432901</v>
      </c>
      <c r="BG32" s="32" t="s">
        <v>28</v>
      </c>
      <c r="BH32" s="32">
        <v>10.820553756432901</v>
      </c>
      <c r="BI32" s="31">
        <v>10.6385052336675</v>
      </c>
      <c r="BJ32" s="32" t="s">
        <v>28</v>
      </c>
      <c r="BK32" s="32">
        <v>10.6385052336675</v>
      </c>
      <c r="BL32" s="31">
        <v>10.4006248282729</v>
      </c>
      <c r="BM32" s="32" t="s">
        <v>28</v>
      </c>
      <c r="BN32" s="32">
        <v>10.4006248282729</v>
      </c>
      <c r="BO32" s="31">
        <v>10.2328739117676</v>
      </c>
      <c r="BP32" s="32" t="s">
        <v>28</v>
      </c>
      <c r="BQ32" s="32">
        <v>10.2328739117676</v>
      </c>
      <c r="BR32" s="31">
        <v>10.130149142686699</v>
      </c>
      <c r="BS32" s="32" t="s">
        <v>28</v>
      </c>
      <c r="BT32" s="32">
        <v>10.130149142686699</v>
      </c>
      <c r="BU32" s="31">
        <v>9.8858415307254504</v>
      </c>
      <c r="BV32" s="32" t="s">
        <v>28</v>
      </c>
      <c r="BW32" s="32">
        <v>9.8858415307254504</v>
      </c>
      <c r="BX32" s="31">
        <v>9.6357871817440692</v>
      </c>
      <c r="BY32" s="32" t="s">
        <v>28</v>
      </c>
      <c r="BZ32" s="32">
        <v>9.6357871817440692</v>
      </c>
      <c r="CA32" s="31">
        <v>9.4868202539111692</v>
      </c>
      <c r="CB32" s="32" t="s">
        <v>28</v>
      </c>
      <c r="CC32" s="32">
        <v>9.4868202539111692</v>
      </c>
      <c r="CD32" s="31">
        <v>9.3103386901616094</v>
      </c>
      <c r="CE32" s="32" t="s">
        <v>28</v>
      </c>
      <c r="CF32" s="32">
        <v>9.3103386901616094</v>
      </c>
      <c r="CG32" s="31">
        <v>9.1490555268251104</v>
      </c>
      <c r="CH32" s="32" t="s">
        <v>28</v>
      </c>
      <c r="CI32" s="32">
        <v>9.1490555268251104</v>
      </c>
      <c r="CJ32" s="31">
        <v>8.9480189140749893</v>
      </c>
      <c r="CK32" s="32" t="s">
        <v>28</v>
      </c>
      <c r="CL32" s="32">
        <v>8.9480189140749893</v>
      </c>
      <c r="CM32" s="31">
        <v>8.6241288353007892</v>
      </c>
      <c r="CN32" s="32" t="s">
        <v>28</v>
      </c>
      <c r="CO32" s="32">
        <v>8.6241288353007892</v>
      </c>
      <c r="CP32" s="31">
        <v>8.5499641676289908</v>
      </c>
      <c r="CQ32" s="32" t="s">
        <v>28</v>
      </c>
      <c r="CR32" s="32">
        <v>8.5499641676289908</v>
      </c>
      <c r="CS32" s="31">
        <v>8.2048937068081909</v>
      </c>
      <c r="CT32" s="32" t="s">
        <v>28</v>
      </c>
      <c r="CU32" s="32">
        <v>8.2048937068081909</v>
      </c>
      <c r="CV32" s="31">
        <v>7.9047794866907104</v>
      </c>
      <c r="CW32" s="32" t="s">
        <v>28</v>
      </c>
      <c r="CX32" s="32">
        <v>7.9047794866907104</v>
      </c>
      <c r="CY32" s="31">
        <v>7.7635013271354003</v>
      </c>
      <c r="CZ32" s="32" t="s">
        <v>28</v>
      </c>
      <c r="DA32" s="32">
        <v>7.7635013271354003</v>
      </c>
      <c r="DB32" s="31">
        <v>7.6273264191471997</v>
      </c>
      <c r="DC32" s="32" t="s">
        <v>28</v>
      </c>
      <c r="DD32" s="32">
        <v>7.6273264191471997</v>
      </c>
      <c r="DE32" s="31">
        <v>7.4229117845067103</v>
      </c>
      <c r="DF32" s="32" t="s">
        <v>28</v>
      </c>
      <c r="DG32" s="32">
        <v>7.4229117845067103</v>
      </c>
      <c r="DH32" s="31">
        <v>7.3145924838907304</v>
      </c>
      <c r="DI32" s="32" t="s">
        <v>28</v>
      </c>
      <c r="DJ32" s="32">
        <v>7.3145924838907304</v>
      </c>
      <c r="DK32" s="31">
        <v>7.2483347282221704</v>
      </c>
      <c r="DL32" s="32" t="s">
        <v>28</v>
      </c>
      <c r="DM32" s="32">
        <v>7.2483347282221704</v>
      </c>
      <c r="DN32" s="31">
        <v>7.1350952924633901</v>
      </c>
      <c r="DO32" s="32" t="s">
        <v>28</v>
      </c>
      <c r="DP32" s="32">
        <v>7.1350952924633901</v>
      </c>
      <c r="DQ32" s="31">
        <v>7.0162216229365297</v>
      </c>
      <c r="DR32" s="32" t="s">
        <v>28</v>
      </c>
      <c r="DS32" s="32">
        <v>7.0162216229365297</v>
      </c>
      <c r="DT32" s="31">
        <v>6.8689232568183796</v>
      </c>
      <c r="DU32" s="32" t="s">
        <v>28</v>
      </c>
      <c r="DV32" s="32">
        <v>6.8689232568183796</v>
      </c>
    </row>
    <row r="33" spans="1:126" x14ac:dyDescent="0.2">
      <c r="A33" s="30" t="s">
        <v>5</v>
      </c>
      <c r="B33">
        <v>30</v>
      </c>
      <c r="C33">
        <v>30</v>
      </c>
      <c r="D33" s="32">
        <v>14.5978148449869</v>
      </c>
      <c r="E33" s="32" t="s">
        <v>28</v>
      </c>
      <c r="F33" s="32">
        <v>14.5978148449869</v>
      </c>
      <c r="G33" s="32">
        <v>14.5744734363997</v>
      </c>
      <c r="H33" s="32" t="s">
        <v>28</v>
      </c>
      <c r="I33" s="32">
        <v>14.5744734363997</v>
      </c>
      <c r="J33" s="31">
        <v>14.497256474822301</v>
      </c>
      <c r="K33" s="32" t="s">
        <v>28</v>
      </c>
      <c r="L33" s="32">
        <v>14.497256474822301</v>
      </c>
      <c r="M33" s="31">
        <v>14.3883813755403</v>
      </c>
      <c r="N33" s="32" t="s">
        <v>28</v>
      </c>
      <c r="O33" s="32">
        <v>14.3883813755403</v>
      </c>
      <c r="P33" s="31">
        <v>14.2268264903482</v>
      </c>
      <c r="Q33" s="32" t="s">
        <v>28</v>
      </c>
      <c r="R33" s="32">
        <v>14.2268264903482</v>
      </c>
      <c r="S33" s="31">
        <v>13.7785592065161</v>
      </c>
      <c r="T33" s="32" t="s">
        <v>28</v>
      </c>
      <c r="U33" s="32">
        <v>13.7785592065161</v>
      </c>
      <c r="V33" s="31">
        <v>13.516370649526101</v>
      </c>
      <c r="W33" s="32" t="s">
        <v>28</v>
      </c>
      <c r="X33" s="32">
        <v>13.516370649526101</v>
      </c>
      <c r="Y33" s="31">
        <v>13.2990487954941</v>
      </c>
      <c r="Z33" s="32" t="s">
        <v>28</v>
      </c>
      <c r="AA33" s="32">
        <v>13.2990487954941</v>
      </c>
      <c r="AB33" s="31">
        <v>12.7994257339704</v>
      </c>
      <c r="AC33" s="32" t="s">
        <v>28</v>
      </c>
      <c r="AD33" s="32">
        <v>12.7994257339704</v>
      </c>
      <c r="AE33" s="31">
        <v>12.2998993325974</v>
      </c>
      <c r="AF33" s="32" t="s">
        <v>28</v>
      </c>
      <c r="AG33" s="32">
        <v>12.2998993325974</v>
      </c>
      <c r="AH33" s="31">
        <v>12.137092330333701</v>
      </c>
      <c r="AI33" s="32" t="s">
        <v>28</v>
      </c>
      <c r="AJ33" s="32">
        <v>12.137092330333701</v>
      </c>
      <c r="AK33" s="31">
        <v>12.100274469812</v>
      </c>
      <c r="AL33" s="32" t="s">
        <v>28</v>
      </c>
      <c r="AM33" s="32">
        <v>12.100274469812</v>
      </c>
      <c r="AN33" s="31">
        <v>11.924436121296401</v>
      </c>
      <c r="AO33" s="32" t="s">
        <v>28</v>
      </c>
      <c r="AP33" s="32">
        <v>11.924436121296401</v>
      </c>
      <c r="AQ33" s="31">
        <v>11.790298066053699</v>
      </c>
      <c r="AR33" s="32" t="s">
        <v>28</v>
      </c>
      <c r="AS33" s="32">
        <v>11.790298066053699</v>
      </c>
      <c r="AT33" s="31">
        <v>11.519252000228599</v>
      </c>
      <c r="AU33" s="32" t="s">
        <v>28</v>
      </c>
      <c r="AV33" s="32">
        <v>11.519252000228599</v>
      </c>
      <c r="AW33" s="31">
        <v>11.261315337443399</v>
      </c>
      <c r="AX33" s="32" t="s">
        <v>28</v>
      </c>
      <c r="AY33" s="32">
        <v>11.261315337443399</v>
      </c>
      <c r="AZ33" s="31">
        <v>11.0146833960452</v>
      </c>
      <c r="BA33" s="32" t="s">
        <v>28</v>
      </c>
      <c r="BB33" s="32">
        <v>11.0146833960452</v>
      </c>
      <c r="BC33" s="31">
        <v>10.891773716028201</v>
      </c>
      <c r="BD33" s="32" t="s">
        <v>28</v>
      </c>
      <c r="BE33" s="32">
        <v>10.891773716028201</v>
      </c>
      <c r="BF33" s="31">
        <v>10.7536718026646</v>
      </c>
      <c r="BG33" s="32" t="s">
        <v>28</v>
      </c>
      <c r="BH33" s="32">
        <v>10.7536718026646</v>
      </c>
      <c r="BI33" s="31">
        <v>10.519756607918101</v>
      </c>
      <c r="BJ33" s="32" t="s">
        <v>28</v>
      </c>
      <c r="BK33" s="32">
        <v>10.519756607918101</v>
      </c>
      <c r="BL33" s="31">
        <v>10.369344861840201</v>
      </c>
      <c r="BM33" s="32" t="s">
        <v>28</v>
      </c>
      <c r="BN33" s="32">
        <v>10.369344861840201</v>
      </c>
      <c r="BO33" s="31">
        <v>10.2016764974371</v>
      </c>
      <c r="BP33" s="32" t="s">
        <v>28</v>
      </c>
      <c r="BQ33" s="32">
        <v>10.2016764974371</v>
      </c>
      <c r="BR33" s="31">
        <v>9.8693004050248891</v>
      </c>
      <c r="BS33" s="32" t="s">
        <v>28</v>
      </c>
      <c r="BT33" s="32">
        <v>9.8693004050248891</v>
      </c>
      <c r="BU33" s="31">
        <v>9.6296365179522496</v>
      </c>
      <c r="BV33" s="32" t="s">
        <v>28</v>
      </c>
      <c r="BW33" s="32">
        <v>9.6296365179522496</v>
      </c>
      <c r="BX33" s="31">
        <v>9.4565068393923006</v>
      </c>
      <c r="BY33" s="32" t="s">
        <v>28</v>
      </c>
      <c r="BZ33" s="32">
        <v>9.4565068393923006</v>
      </c>
      <c r="CA33" s="31">
        <v>9.2139601317668802</v>
      </c>
      <c r="CB33" s="32" t="s">
        <v>28</v>
      </c>
      <c r="CC33" s="32">
        <v>9.2139601317668802</v>
      </c>
      <c r="CD33" s="31">
        <v>8.9931989061644106</v>
      </c>
      <c r="CE33" s="32" t="s">
        <v>28</v>
      </c>
      <c r="CF33" s="32">
        <v>8.9931989061644106</v>
      </c>
      <c r="CG33" s="31">
        <v>8.7148512851413802</v>
      </c>
      <c r="CH33" s="32" t="s">
        <v>28</v>
      </c>
      <c r="CI33" s="32">
        <v>8.7148512851413802</v>
      </c>
      <c r="CJ33" s="31">
        <v>8.5051908180496305</v>
      </c>
      <c r="CK33" s="32" t="s">
        <v>28</v>
      </c>
      <c r="CL33" s="32">
        <v>8.5051908180496305</v>
      </c>
      <c r="CM33" s="31">
        <v>8.4191199598923703</v>
      </c>
      <c r="CN33" s="32" t="s">
        <v>28</v>
      </c>
      <c r="CO33" s="32">
        <v>8.4191199598923703</v>
      </c>
      <c r="CP33" s="31">
        <v>8.2492608311074793</v>
      </c>
      <c r="CQ33" s="32" t="s">
        <v>28</v>
      </c>
      <c r="CR33" s="32">
        <v>8.2492608311074793</v>
      </c>
      <c r="CS33" s="31">
        <v>8.0282903566267105</v>
      </c>
      <c r="CT33" s="32" t="s">
        <v>28</v>
      </c>
      <c r="CU33" s="32">
        <v>8.0282903566267105</v>
      </c>
      <c r="CV33" s="31">
        <v>7.9114201434630997</v>
      </c>
      <c r="CW33" s="32" t="s">
        <v>28</v>
      </c>
      <c r="CX33" s="32">
        <v>7.9114201434630997</v>
      </c>
      <c r="CY33" s="31">
        <v>7.8241367692701296</v>
      </c>
      <c r="CZ33" s="32" t="s">
        <v>28</v>
      </c>
      <c r="DA33" s="32">
        <v>7.8241367692701296</v>
      </c>
      <c r="DB33" s="31">
        <v>7.5697017824813102</v>
      </c>
      <c r="DC33" s="32" t="s">
        <v>28</v>
      </c>
      <c r="DD33" s="32">
        <v>7.5697017824813102</v>
      </c>
      <c r="DE33" s="31">
        <v>7.4028752550047701</v>
      </c>
      <c r="DF33" s="32" t="s">
        <v>28</v>
      </c>
      <c r="DG33" s="32">
        <v>7.4028752550047701</v>
      </c>
      <c r="DH33" s="31">
        <v>7.2978525918842898</v>
      </c>
      <c r="DI33" s="32" t="s">
        <v>28</v>
      </c>
      <c r="DJ33" s="32">
        <v>7.2978525918842898</v>
      </c>
      <c r="DK33" s="31">
        <v>7.2359170225243501</v>
      </c>
      <c r="DL33" s="32" t="s">
        <v>28</v>
      </c>
      <c r="DM33" s="32">
        <v>7.2359170225243501</v>
      </c>
      <c r="DN33" s="31">
        <v>7.1261258281091102</v>
      </c>
      <c r="DO33" s="32" t="s">
        <v>28</v>
      </c>
      <c r="DP33" s="32">
        <v>7.1261258281091102</v>
      </c>
      <c r="DQ33" s="31">
        <v>7.0516458945321299</v>
      </c>
      <c r="DR33" s="32" t="s">
        <v>28</v>
      </c>
      <c r="DS33" s="32">
        <v>7.0516458945321299</v>
      </c>
      <c r="DT33" s="31">
        <v>6.8868119801582202</v>
      </c>
      <c r="DU33" s="32" t="s">
        <v>28</v>
      </c>
      <c r="DV33" s="32">
        <v>6.8868119801582202</v>
      </c>
    </row>
    <row r="34" spans="1:126" x14ac:dyDescent="0.2">
      <c r="A34" s="30" t="s">
        <v>7</v>
      </c>
      <c r="B34">
        <v>31</v>
      </c>
      <c r="C34">
        <v>31</v>
      </c>
      <c r="D34" s="32">
        <v>13.6196724901965</v>
      </c>
      <c r="E34" s="32" t="s">
        <v>28</v>
      </c>
      <c r="F34" s="32">
        <v>13.6196724901965</v>
      </c>
      <c r="G34" s="32">
        <v>13.614724274764701</v>
      </c>
      <c r="H34" s="32" t="s">
        <v>28</v>
      </c>
      <c r="I34" s="32">
        <v>13.614724274764701</v>
      </c>
      <c r="J34" s="31">
        <v>13.570266214886701</v>
      </c>
      <c r="K34" s="32" t="s">
        <v>28</v>
      </c>
      <c r="L34" s="32">
        <v>13.570266214886701</v>
      </c>
      <c r="M34" s="31">
        <v>13.4948063237214</v>
      </c>
      <c r="N34" s="32" t="s">
        <v>28</v>
      </c>
      <c r="O34" s="32">
        <v>13.4948063237214</v>
      </c>
      <c r="P34" s="31">
        <v>13.2888916776119</v>
      </c>
      <c r="Q34" s="32" t="s">
        <v>28</v>
      </c>
      <c r="R34" s="32">
        <v>13.2888916776119</v>
      </c>
      <c r="S34" s="31">
        <v>13.030899674255499</v>
      </c>
      <c r="T34" s="32" t="s">
        <v>28</v>
      </c>
      <c r="U34" s="32">
        <v>13.030899674255499</v>
      </c>
      <c r="V34" s="31">
        <v>12.7587312486214</v>
      </c>
      <c r="W34" s="32" t="s">
        <v>28</v>
      </c>
      <c r="X34" s="32">
        <v>12.7587312486214</v>
      </c>
      <c r="Y34" s="31">
        <v>12.4225735122575</v>
      </c>
      <c r="Z34" s="32" t="s">
        <v>28</v>
      </c>
      <c r="AA34" s="32">
        <v>12.4225735122575</v>
      </c>
      <c r="AB34" s="31">
        <v>11.8628008866676</v>
      </c>
      <c r="AC34" s="32" t="s">
        <v>28</v>
      </c>
      <c r="AD34" s="32">
        <v>11.8628008866676</v>
      </c>
      <c r="AE34" s="31">
        <v>11.7044396188269</v>
      </c>
      <c r="AF34" s="32" t="s">
        <v>28</v>
      </c>
      <c r="AG34" s="32">
        <v>11.7044396188269</v>
      </c>
      <c r="AH34" s="31">
        <v>11.229283240741401</v>
      </c>
      <c r="AI34" s="32" t="s">
        <v>28</v>
      </c>
      <c r="AJ34" s="32">
        <v>11.229283240741401</v>
      </c>
      <c r="AK34" s="31">
        <v>10.9374140046377</v>
      </c>
      <c r="AL34" s="32" t="s">
        <v>28</v>
      </c>
      <c r="AM34" s="32">
        <v>10.9374140046377</v>
      </c>
      <c r="AN34" s="31">
        <v>10.696096119000799</v>
      </c>
      <c r="AO34" s="32" t="s">
        <v>28</v>
      </c>
      <c r="AP34" s="32">
        <v>10.696096119000799</v>
      </c>
      <c r="AQ34" s="31">
        <v>10.4200212188855</v>
      </c>
      <c r="AR34" s="32" t="s">
        <v>28</v>
      </c>
      <c r="AS34" s="32">
        <v>10.4200212188855</v>
      </c>
      <c r="AT34" s="31">
        <v>10.1190682647111</v>
      </c>
      <c r="AU34" s="32" t="s">
        <v>28</v>
      </c>
      <c r="AV34" s="32">
        <v>10.1190682647111</v>
      </c>
      <c r="AW34" s="31">
        <v>9.9997071469929395</v>
      </c>
      <c r="AX34" s="32" t="s">
        <v>28</v>
      </c>
      <c r="AY34" s="32">
        <v>9.9997071469929395</v>
      </c>
      <c r="AZ34" s="31">
        <v>9.6709689602464408</v>
      </c>
      <c r="BA34" s="32" t="s">
        <v>28</v>
      </c>
      <c r="BB34" s="32">
        <v>9.6709689602464408</v>
      </c>
      <c r="BC34" s="31">
        <v>9.6053189699100496</v>
      </c>
      <c r="BD34" s="32" t="s">
        <v>28</v>
      </c>
      <c r="BE34" s="32">
        <v>9.6053189699100496</v>
      </c>
      <c r="BF34" s="31">
        <v>9.5401874413668803</v>
      </c>
      <c r="BG34" s="32" t="s">
        <v>28</v>
      </c>
      <c r="BH34" s="32">
        <v>9.5401874413668803</v>
      </c>
      <c r="BI34" s="31">
        <v>9.4237325309649496</v>
      </c>
      <c r="BJ34" s="32" t="s">
        <v>28</v>
      </c>
      <c r="BK34" s="32">
        <v>9.4237325309649496</v>
      </c>
      <c r="BL34" s="31">
        <v>9.2593403180402198</v>
      </c>
      <c r="BM34" s="32" t="s">
        <v>28</v>
      </c>
      <c r="BN34" s="32">
        <v>9.2593403180402198</v>
      </c>
      <c r="BO34" s="31">
        <v>9.1769614712387</v>
      </c>
      <c r="BP34" s="32" t="s">
        <v>28</v>
      </c>
      <c r="BQ34" s="32">
        <v>9.1769614712387</v>
      </c>
      <c r="BR34" s="31">
        <v>9.0217568726038397</v>
      </c>
      <c r="BS34" s="32" t="s">
        <v>28</v>
      </c>
      <c r="BT34" s="32">
        <v>9.0217568726038397</v>
      </c>
      <c r="BU34" s="31">
        <v>8.8353171990114792</v>
      </c>
      <c r="BV34" s="32" t="s">
        <v>28</v>
      </c>
      <c r="BW34" s="32">
        <v>8.8353171990114792</v>
      </c>
      <c r="BX34" s="31">
        <v>8.6271307215444093</v>
      </c>
      <c r="BY34" s="32" t="s">
        <v>28</v>
      </c>
      <c r="BZ34" s="32">
        <v>8.6271307215444093</v>
      </c>
      <c r="CA34" s="31">
        <v>8.5125003596106001</v>
      </c>
      <c r="CB34" s="32" t="s">
        <v>28</v>
      </c>
      <c r="CC34" s="32">
        <v>8.5125003596106001</v>
      </c>
      <c r="CD34" s="31">
        <v>8.4186256905581498</v>
      </c>
      <c r="CE34" s="32" t="s">
        <v>28</v>
      </c>
      <c r="CF34" s="32">
        <v>8.4186256905581498</v>
      </c>
      <c r="CG34" s="31">
        <v>8.2892901041145794</v>
      </c>
      <c r="CH34" s="32" t="s">
        <v>28</v>
      </c>
      <c r="CI34" s="32">
        <v>8.2892901041145794</v>
      </c>
      <c r="CJ34" s="31">
        <v>8.1163173282940999</v>
      </c>
      <c r="CK34" s="32" t="s">
        <v>28</v>
      </c>
      <c r="CL34" s="32">
        <v>8.1163173282940999</v>
      </c>
      <c r="CM34" s="31">
        <v>7.9350949575141003</v>
      </c>
      <c r="CN34" s="32" t="s">
        <v>28</v>
      </c>
      <c r="CO34" s="32">
        <v>7.9350949575141003</v>
      </c>
      <c r="CP34" s="31">
        <v>7.7357422985804902</v>
      </c>
      <c r="CQ34" s="32" t="s">
        <v>28</v>
      </c>
      <c r="CR34" s="32">
        <v>7.7357422985804902</v>
      </c>
      <c r="CS34" s="31">
        <v>7.41328285076571</v>
      </c>
      <c r="CT34" s="32" t="s">
        <v>28</v>
      </c>
      <c r="CU34" s="32">
        <v>7.41328285076571</v>
      </c>
      <c r="CV34" s="31">
        <v>7.2266914133597799</v>
      </c>
      <c r="CW34" s="32" t="s">
        <v>28</v>
      </c>
      <c r="CX34" s="32">
        <v>7.2266914133597799</v>
      </c>
      <c r="CY34" s="31">
        <v>7.0651300806188804</v>
      </c>
      <c r="CZ34" s="32" t="s">
        <v>28</v>
      </c>
      <c r="DA34" s="32">
        <v>7.0651300806188804</v>
      </c>
      <c r="DB34" s="31">
        <v>6.9868452925452802</v>
      </c>
      <c r="DC34" s="32" t="s">
        <v>28</v>
      </c>
      <c r="DD34" s="32">
        <v>6.9868452925452802</v>
      </c>
      <c r="DE34" s="31">
        <v>6.8835493071367297</v>
      </c>
      <c r="DF34" s="32" t="s">
        <v>28</v>
      </c>
      <c r="DG34" s="32">
        <v>6.8835493071367297</v>
      </c>
      <c r="DH34" s="31">
        <v>6.7482098489762796</v>
      </c>
      <c r="DI34" s="32" t="s">
        <v>28</v>
      </c>
      <c r="DJ34" s="32">
        <v>6.7482098489762796</v>
      </c>
      <c r="DK34" s="31">
        <v>6.4653952795246097</v>
      </c>
      <c r="DL34" s="32" t="s">
        <v>28</v>
      </c>
      <c r="DM34" s="32">
        <v>6.4653952795246097</v>
      </c>
      <c r="DN34" s="31">
        <v>6.3903147829513598</v>
      </c>
      <c r="DO34" s="32" t="s">
        <v>28</v>
      </c>
      <c r="DP34" s="32">
        <v>6.3903147829513598</v>
      </c>
      <c r="DQ34" s="31">
        <v>6.3035769807923696</v>
      </c>
      <c r="DR34" s="32" t="s">
        <v>28</v>
      </c>
      <c r="DS34" s="32">
        <v>6.3035769807923696</v>
      </c>
      <c r="DT34" s="31">
        <v>6.1517276806555401</v>
      </c>
      <c r="DU34" s="32" t="s">
        <v>28</v>
      </c>
      <c r="DV34" s="32">
        <v>6.1517276806555401</v>
      </c>
    </row>
    <row r="35" spans="1:126" x14ac:dyDescent="0.2">
      <c r="A35" s="30" t="s">
        <v>6</v>
      </c>
      <c r="B35">
        <v>32</v>
      </c>
      <c r="C35">
        <v>32</v>
      </c>
      <c r="D35" s="32">
        <v>12.273620613425599</v>
      </c>
      <c r="E35" s="32" t="s">
        <v>28</v>
      </c>
      <c r="F35" s="32">
        <v>12.273620613425599</v>
      </c>
      <c r="G35" s="32">
        <v>12.2734418746793</v>
      </c>
      <c r="H35" s="32" t="s">
        <v>28</v>
      </c>
      <c r="I35" s="32">
        <v>12.2734418746793</v>
      </c>
      <c r="J35" s="31">
        <v>12.258332967498101</v>
      </c>
      <c r="K35" s="32" t="s">
        <v>28</v>
      </c>
      <c r="L35" s="32">
        <v>12.258332967498101</v>
      </c>
      <c r="M35" s="31">
        <v>12.2138472096577</v>
      </c>
      <c r="N35" s="32" t="s">
        <v>28</v>
      </c>
      <c r="O35" s="32">
        <v>12.2138472096577</v>
      </c>
      <c r="P35" s="31">
        <v>12.166002685056901</v>
      </c>
      <c r="Q35" s="32" t="s">
        <v>28</v>
      </c>
      <c r="R35" s="32">
        <v>12.166002685056901</v>
      </c>
      <c r="S35" s="31">
        <v>12.105380994848</v>
      </c>
      <c r="T35" s="32" t="s">
        <v>28</v>
      </c>
      <c r="U35" s="32">
        <v>12.105380994848</v>
      </c>
      <c r="V35" s="31">
        <v>12.052658676209299</v>
      </c>
      <c r="W35" s="32" t="s">
        <v>28</v>
      </c>
      <c r="X35" s="32">
        <v>12.052658676209299</v>
      </c>
      <c r="Y35" s="31">
        <v>12.0223240864894</v>
      </c>
      <c r="Z35" s="32" t="s">
        <v>28</v>
      </c>
      <c r="AA35" s="32">
        <v>12.0223240864894</v>
      </c>
      <c r="AB35" s="31">
        <v>11.886260027863001</v>
      </c>
      <c r="AC35" s="32" t="s">
        <v>28</v>
      </c>
      <c r="AD35" s="32">
        <v>11.886260027863001</v>
      </c>
      <c r="AE35" s="31">
        <v>11.6875218576773</v>
      </c>
      <c r="AF35" s="32" t="s">
        <v>28</v>
      </c>
      <c r="AG35" s="32">
        <v>11.6875218576773</v>
      </c>
      <c r="AH35" s="31">
        <v>11.547967382629</v>
      </c>
      <c r="AI35" s="32" t="s">
        <v>28</v>
      </c>
      <c r="AJ35" s="32">
        <v>11.547967382629</v>
      </c>
      <c r="AK35" s="31">
        <v>11.3660927956241</v>
      </c>
      <c r="AL35" s="32" t="s">
        <v>28</v>
      </c>
      <c r="AM35" s="32">
        <v>11.3660927956241</v>
      </c>
      <c r="AN35" s="31">
        <v>11.1705601730757</v>
      </c>
      <c r="AO35" s="32" t="s">
        <v>28</v>
      </c>
      <c r="AP35" s="32">
        <v>11.1705601730757</v>
      </c>
      <c r="AQ35" s="31">
        <v>10.9293338846817</v>
      </c>
      <c r="AR35" s="32" t="s">
        <v>28</v>
      </c>
      <c r="AS35" s="32">
        <v>10.9293338846817</v>
      </c>
      <c r="AT35" s="31">
        <v>10.8645602489495</v>
      </c>
      <c r="AU35" s="32" t="s">
        <v>28</v>
      </c>
      <c r="AV35" s="32">
        <v>10.8645602489495</v>
      </c>
      <c r="AW35" s="31">
        <v>10.6318469446717</v>
      </c>
      <c r="AX35" s="32" t="s">
        <v>28</v>
      </c>
      <c r="AY35" s="32">
        <v>10.6318469446717</v>
      </c>
      <c r="AZ35" s="31">
        <v>10.423047259689501</v>
      </c>
      <c r="BA35" s="32" t="s">
        <v>28</v>
      </c>
      <c r="BB35" s="32">
        <v>10.423047259689501</v>
      </c>
      <c r="BC35" s="31">
        <v>10.2330360858624</v>
      </c>
      <c r="BD35" s="32" t="s">
        <v>28</v>
      </c>
      <c r="BE35" s="32">
        <v>10.2330360858624</v>
      </c>
      <c r="BF35" s="31">
        <v>10.078954211672</v>
      </c>
      <c r="BG35" s="32" t="s">
        <v>28</v>
      </c>
      <c r="BH35" s="32">
        <v>10.078954211672</v>
      </c>
      <c r="BI35" s="31">
        <v>9.7542239036990406</v>
      </c>
      <c r="BJ35" s="32" t="s">
        <v>28</v>
      </c>
      <c r="BK35" s="32">
        <v>9.7542239036990406</v>
      </c>
      <c r="BL35" s="31">
        <v>9.6508712883370809</v>
      </c>
      <c r="BM35" s="32" t="s">
        <v>28</v>
      </c>
      <c r="BN35" s="32">
        <v>9.6508712883370809</v>
      </c>
      <c r="BO35" s="31">
        <v>9.5696561362983097</v>
      </c>
      <c r="BP35" s="32" t="s">
        <v>28</v>
      </c>
      <c r="BQ35" s="32">
        <v>9.5696561362983097</v>
      </c>
      <c r="BR35" s="31">
        <v>9.2790418000156407</v>
      </c>
      <c r="BS35" s="32" t="s">
        <v>28</v>
      </c>
      <c r="BT35" s="32">
        <v>9.2790418000156407</v>
      </c>
      <c r="BU35" s="31">
        <v>9.0107147896406108</v>
      </c>
      <c r="BV35" s="32" t="s">
        <v>28</v>
      </c>
      <c r="BW35" s="32">
        <v>9.0107147896406108</v>
      </c>
      <c r="BX35" s="31">
        <v>8.6881319450086707</v>
      </c>
      <c r="BY35" s="32" t="s">
        <v>28</v>
      </c>
      <c r="BZ35" s="32">
        <v>8.6881319450086707</v>
      </c>
      <c r="CA35" s="31">
        <v>8.6425976272013099</v>
      </c>
      <c r="CB35" s="32" t="s">
        <v>28</v>
      </c>
      <c r="CC35" s="32">
        <v>8.6425976272013099</v>
      </c>
      <c r="CD35" s="31">
        <v>8.5435861321315798</v>
      </c>
      <c r="CE35" s="32" t="s">
        <v>28</v>
      </c>
      <c r="CF35" s="32">
        <v>8.5435861321315798</v>
      </c>
      <c r="CG35" s="31">
        <v>8.3712864780148593</v>
      </c>
      <c r="CH35" s="32" t="s">
        <v>28</v>
      </c>
      <c r="CI35" s="32">
        <v>8.3712864780148593</v>
      </c>
      <c r="CJ35" s="31">
        <v>8.3143247433827696</v>
      </c>
      <c r="CK35" s="32" t="s">
        <v>28</v>
      </c>
      <c r="CL35" s="32">
        <v>8.3143247433827696</v>
      </c>
      <c r="CM35" s="31">
        <v>8.23626460652304</v>
      </c>
      <c r="CN35" s="32" t="s">
        <v>28</v>
      </c>
      <c r="CO35" s="32">
        <v>8.23626460652304</v>
      </c>
      <c r="CP35" s="31">
        <v>8.1245625558377697</v>
      </c>
      <c r="CQ35" s="32" t="s">
        <v>28</v>
      </c>
      <c r="CR35" s="32">
        <v>8.1245625558377697</v>
      </c>
      <c r="CS35" s="31">
        <v>8.0143810766512402</v>
      </c>
      <c r="CT35" s="32" t="s">
        <v>28</v>
      </c>
      <c r="CU35" s="32">
        <v>8.0143810766512402</v>
      </c>
      <c r="CV35" s="31">
        <v>7.7388121556367704</v>
      </c>
      <c r="CW35" s="32" t="s">
        <v>28</v>
      </c>
      <c r="CX35" s="32">
        <v>7.7388121556367704</v>
      </c>
      <c r="CY35" s="31">
        <v>7.6069655558868501</v>
      </c>
      <c r="CZ35" s="32" t="s">
        <v>28</v>
      </c>
      <c r="DA35" s="32">
        <v>7.6069655558868501</v>
      </c>
      <c r="DB35" s="31">
        <v>7.4323386557397502</v>
      </c>
      <c r="DC35" s="32" t="s">
        <v>28</v>
      </c>
      <c r="DD35" s="32">
        <v>7.4323386557397502</v>
      </c>
      <c r="DE35" s="31">
        <v>7.3490328890432401</v>
      </c>
      <c r="DF35" s="32" t="s">
        <v>28</v>
      </c>
      <c r="DG35" s="32">
        <v>7.3490328890432401</v>
      </c>
      <c r="DH35" s="31">
        <v>7.2613899964531798</v>
      </c>
      <c r="DI35" s="32" t="s">
        <v>28</v>
      </c>
      <c r="DJ35" s="32">
        <v>7.2613899964531798</v>
      </c>
      <c r="DK35" s="31">
        <v>7.1677511869453703</v>
      </c>
      <c r="DL35" s="32" t="s">
        <v>28</v>
      </c>
      <c r="DM35" s="32">
        <v>7.1677511869453703</v>
      </c>
      <c r="DN35" s="31">
        <v>7.1471514624885302</v>
      </c>
      <c r="DO35" s="32" t="s">
        <v>28</v>
      </c>
      <c r="DP35" s="32">
        <v>7.1471514624885302</v>
      </c>
      <c r="DQ35" s="31">
        <v>6.8834590485314804</v>
      </c>
      <c r="DR35" s="32" t="s">
        <v>28</v>
      </c>
      <c r="DS35" s="32">
        <v>6.8834590485314804</v>
      </c>
      <c r="DT35" s="31">
        <v>6.6717200901893898</v>
      </c>
      <c r="DU35" s="32" t="s">
        <v>28</v>
      </c>
      <c r="DV35" s="32">
        <v>6.6717200901893898</v>
      </c>
    </row>
    <row r="36" spans="1:126" x14ac:dyDescent="0.2">
      <c r="A36" s="30" t="s">
        <v>5</v>
      </c>
      <c r="B36">
        <v>33</v>
      </c>
      <c r="C36">
        <v>33</v>
      </c>
      <c r="D36" s="32">
        <v>12.692387413695</v>
      </c>
      <c r="E36" s="32" t="s">
        <v>28</v>
      </c>
      <c r="F36" s="32">
        <v>12.692387413695</v>
      </c>
      <c r="G36" s="32">
        <v>12.68814156096</v>
      </c>
      <c r="H36" s="32" t="s">
        <v>28</v>
      </c>
      <c r="I36" s="32">
        <v>12.68814156096</v>
      </c>
      <c r="J36" s="31">
        <v>12.675683424925399</v>
      </c>
      <c r="K36" s="32" t="s">
        <v>28</v>
      </c>
      <c r="L36" s="32">
        <v>12.675683424925399</v>
      </c>
      <c r="M36" s="31">
        <v>12.6541067851792</v>
      </c>
      <c r="N36" s="32" t="s">
        <v>28</v>
      </c>
      <c r="O36" s="32">
        <v>12.6541067851792</v>
      </c>
      <c r="P36" s="31">
        <v>12.6236703023333</v>
      </c>
      <c r="Q36" s="32" t="s">
        <v>28</v>
      </c>
      <c r="R36" s="32">
        <v>12.6236703023333</v>
      </c>
      <c r="S36" s="31">
        <v>12.599801526781301</v>
      </c>
      <c r="T36" s="32" t="s">
        <v>28</v>
      </c>
      <c r="U36" s="32">
        <v>12.599801526781301</v>
      </c>
      <c r="V36" s="31">
        <v>12.561389135898001</v>
      </c>
      <c r="W36" s="32" t="s">
        <v>28</v>
      </c>
      <c r="X36" s="32">
        <v>12.561389135898001</v>
      </c>
      <c r="Y36" s="31">
        <v>12.5384413653192</v>
      </c>
      <c r="Z36" s="32" t="s">
        <v>28</v>
      </c>
      <c r="AA36" s="32">
        <v>12.5384413653192</v>
      </c>
      <c r="AB36" s="31">
        <v>12.5265809335285</v>
      </c>
      <c r="AC36" s="32" t="s">
        <v>28</v>
      </c>
      <c r="AD36" s="32">
        <v>12.5265809335285</v>
      </c>
      <c r="AE36" s="31">
        <v>12.5063348284502</v>
      </c>
      <c r="AF36" s="32" t="s">
        <v>28</v>
      </c>
      <c r="AG36" s="32">
        <v>12.5063348284502</v>
      </c>
      <c r="AH36" s="31">
        <v>12.486963844803</v>
      </c>
      <c r="AI36" s="32" t="s">
        <v>28</v>
      </c>
      <c r="AJ36" s="32">
        <v>12.486963844803</v>
      </c>
      <c r="AK36" s="31">
        <v>12.479057713808</v>
      </c>
      <c r="AL36" s="32" t="s">
        <v>28</v>
      </c>
      <c r="AM36" s="32">
        <v>12.479057713808</v>
      </c>
      <c r="AN36" s="31">
        <v>12.4423539113552</v>
      </c>
      <c r="AO36" s="32" t="s">
        <v>28</v>
      </c>
      <c r="AP36" s="32">
        <v>12.4423539113552</v>
      </c>
      <c r="AQ36" s="31">
        <v>12.411642516227801</v>
      </c>
      <c r="AR36" s="32" t="s">
        <v>28</v>
      </c>
      <c r="AS36" s="32">
        <v>12.411642516227801</v>
      </c>
      <c r="AT36" s="31">
        <v>12.327669548214001</v>
      </c>
      <c r="AU36" s="32" t="s">
        <v>28</v>
      </c>
      <c r="AV36" s="32">
        <v>12.327669548214001</v>
      </c>
      <c r="AW36" s="31">
        <v>12.2835267319237</v>
      </c>
      <c r="AX36" s="32" t="s">
        <v>28</v>
      </c>
      <c r="AY36" s="32">
        <v>12.2835267319237</v>
      </c>
      <c r="AZ36" s="31">
        <v>12.207795501588</v>
      </c>
      <c r="BA36" s="32" t="s">
        <v>28</v>
      </c>
      <c r="BB36" s="32">
        <v>12.207795501588</v>
      </c>
      <c r="BC36" s="31">
        <v>12.1474637730621</v>
      </c>
      <c r="BD36" s="32" t="s">
        <v>28</v>
      </c>
      <c r="BE36" s="32">
        <v>12.1474637730621</v>
      </c>
      <c r="BF36" s="31">
        <v>12.1002413372011</v>
      </c>
      <c r="BG36" s="32" t="s">
        <v>28</v>
      </c>
      <c r="BH36" s="32">
        <v>12.1002413372011</v>
      </c>
      <c r="BI36" s="31">
        <v>11.997385987365</v>
      </c>
      <c r="BJ36" s="32" t="s">
        <v>28</v>
      </c>
      <c r="BK36" s="32">
        <v>11.997385987365</v>
      </c>
      <c r="BL36" s="31">
        <v>11.8240751222407</v>
      </c>
      <c r="BM36" s="32" t="s">
        <v>28</v>
      </c>
      <c r="BN36" s="32">
        <v>11.8240751222407</v>
      </c>
      <c r="BO36" s="31">
        <v>11.775286539165201</v>
      </c>
      <c r="BP36" s="32" t="s">
        <v>28</v>
      </c>
      <c r="BQ36" s="32">
        <v>11.775286539165201</v>
      </c>
      <c r="BR36" s="31">
        <v>11.7239324585408</v>
      </c>
      <c r="BS36" s="32" t="s">
        <v>28</v>
      </c>
      <c r="BT36" s="32">
        <v>11.7239324585408</v>
      </c>
      <c r="BU36" s="31">
        <v>11.5934169872616</v>
      </c>
      <c r="BV36" s="32" t="s">
        <v>28</v>
      </c>
      <c r="BW36" s="32">
        <v>11.5934169872616</v>
      </c>
      <c r="BX36" s="31">
        <v>11.265663520335799</v>
      </c>
      <c r="BY36" s="32" t="s">
        <v>28</v>
      </c>
      <c r="BZ36" s="32">
        <v>11.265663520335799</v>
      </c>
      <c r="CA36" s="31">
        <v>11.2232051593018</v>
      </c>
      <c r="CB36" s="32" t="s">
        <v>28</v>
      </c>
      <c r="CC36" s="32">
        <v>11.2232051593018</v>
      </c>
      <c r="CD36" s="31">
        <v>11.056343927379601</v>
      </c>
      <c r="CE36" s="32" t="s">
        <v>28</v>
      </c>
      <c r="CF36" s="32">
        <v>11.056343927379601</v>
      </c>
      <c r="CG36" s="31">
        <v>10.976255839925001</v>
      </c>
      <c r="CH36" s="32" t="s">
        <v>28</v>
      </c>
      <c r="CI36" s="32">
        <v>10.976255839925001</v>
      </c>
      <c r="CJ36" s="31">
        <v>10.828848998124201</v>
      </c>
      <c r="CK36" s="32" t="s">
        <v>28</v>
      </c>
      <c r="CL36" s="32">
        <v>10.828848998124201</v>
      </c>
      <c r="CM36" s="31">
        <v>10.6323504140887</v>
      </c>
      <c r="CN36" s="32" t="s">
        <v>28</v>
      </c>
      <c r="CO36" s="32">
        <v>10.6323504140887</v>
      </c>
      <c r="CP36" s="31">
        <v>10.346508990026299</v>
      </c>
      <c r="CQ36" s="32" t="s">
        <v>28</v>
      </c>
      <c r="CR36" s="32">
        <v>10.346508990026299</v>
      </c>
      <c r="CS36" s="31">
        <v>10.1453766617245</v>
      </c>
      <c r="CT36" s="32" t="s">
        <v>28</v>
      </c>
      <c r="CU36" s="32">
        <v>10.1453766617245</v>
      </c>
      <c r="CV36" s="31">
        <v>9.9629902715823597</v>
      </c>
      <c r="CW36" s="32" t="s">
        <v>28</v>
      </c>
      <c r="CX36" s="32">
        <v>9.9629902715823597</v>
      </c>
      <c r="CY36" s="31">
        <v>9.56110209436474</v>
      </c>
      <c r="CZ36" s="32" t="s">
        <v>28</v>
      </c>
      <c r="DA36" s="32">
        <v>9.56110209436474</v>
      </c>
      <c r="DB36" s="31">
        <v>9.1762158167660495</v>
      </c>
      <c r="DC36" s="32" t="s">
        <v>28</v>
      </c>
      <c r="DD36" s="32">
        <v>9.1762158167660495</v>
      </c>
      <c r="DE36" s="31">
        <v>8.9508649204582298</v>
      </c>
      <c r="DF36" s="32" t="s">
        <v>28</v>
      </c>
      <c r="DG36" s="32">
        <v>8.9508649204582298</v>
      </c>
      <c r="DH36" s="31">
        <v>8.6728928289507596</v>
      </c>
      <c r="DI36" s="32" t="s">
        <v>28</v>
      </c>
      <c r="DJ36" s="32">
        <v>8.6728928289507596</v>
      </c>
      <c r="DK36" s="31">
        <v>8.2912668564801901</v>
      </c>
      <c r="DL36" s="32" t="s">
        <v>28</v>
      </c>
      <c r="DM36" s="32">
        <v>8.2912668564801901</v>
      </c>
      <c r="DN36" s="31">
        <v>7.9571653349761604</v>
      </c>
      <c r="DO36" s="32" t="s">
        <v>28</v>
      </c>
      <c r="DP36" s="32">
        <v>7.9571653349761604</v>
      </c>
      <c r="DQ36" s="31">
        <v>7.7492359299543301</v>
      </c>
      <c r="DR36" s="32" t="s">
        <v>28</v>
      </c>
      <c r="DS36" s="32">
        <v>7.7492359299543301</v>
      </c>
      <c r="DT36" s="31">
        <v>7.4715035772174998</v>
      </c>
      <c r="DU36" s="32" t="s">
        <v>28</v>
      </c>
      <c r="DV36" s="32">
        <v>7.4715035772174998</v>
      </c>
    </row>
    <row r="37" spans="1:126" x14ac:dyDescent="0.2">
      <c r="A37" s="30" t="s">
        <v>5</v>
      </c>
      <c r="B37">
        <v>34</v>
      </c>
      <c r="C37">
        <v>34</v>
      </c>
      <c r="D37" s="32">
        <v>17.357837637425501</v>
      </c>
      <c r="E37" s="32" t="s">
        <v>28</v>
      </c>
      <c r="F37" s="32">
        <v>17.357837637425501</v>
      </c>
      <c r="G37" s="32">
        <v>17.346443339095998</v>
      </c>
      <c r="H37" s="32" t="s">
        <v>28</v>
      </c>
      <c r="I37" s="32">
        <v>17.346443339095998</v>
      </c>
      <c r="J37" s="31">
        <v>17.317680698319201</v>
      </c>
      <c r="K37" s="32" t="s">
        <v>28</v>
      </c>
      <c r="L37" s="32">
        <v>17.317680698319201</v>
      </c>
      <c r="M37" s="31">
        <v>17.292888294686701</v>
      </c>
      <c r="N37" s="32" t="s">
        <v>28</v>
      </c>
      <c r="O37" s="32">
        <v>17.292888294686701</v>
      </c>
      <c r="P37" s="31">
        <v>17.277555012531199</v>
      </c>
      <c r="Q37" s="32" t="s">
        <v>28</v>
      </c>
      <c r="R37" s="32">
        <v>17.277555012531199</v>
      </c>
      <c r="S37" s="31">
        <v>17.265038391857399</v>
      </c>
      <c r="T37" s="32" t="s">
        <v>28</v>
      </c>
      <c r="U37" s="32">
        <v>17.265038391857399</v>
      </c>
      <c r="V37" s="31">
        <v>17.2316043628683</v>
      </c>
      <c r="W37" s="32" t="s">
        <v>28</v>
      </c>
      <c r="X37" s="32">
        <v>17.2316043628683</v>
      </c>
      <c r="Y37" s="31">
        <v>17.092173045060001</v>
      </c>
      <c r="Z37" s="32" t="s">
        <v>28</v>
      </c>
      <c r="AA37" s="32">
        <v>17.092173045060001</v>
      </c>
      <c r="AB37" s="31">
        <v>17.0539560614761</v>
      </c>
      <c r="AC37" s="32" t="s">
        <v>28</v>
      </c>
      <c r="AD37" s="32">
        <v>17.0539560614761</v>
      </c>
      <c r="AE37" s="31">
        <v>16.8656509315101</v>
      </c>
      <c r="AF37" s="32" t="s">
        <v>28</v>
      </c>
      <c r="AG37" s="32">
        <v>16.8656509315101</v>
      </c>
      <c r="AH37" s="31">
        <v>16.638379529336699</v>
      </c>
      <c r="AI37" s="32" t="s">
        <v>28</v>
      </c>
      <c r="AJ37" s="32">
        <v>16.638379529336699</v>
      </c>
      <c r="AK37" s="31">
        <v>16.548547772983898</v>
      </c>
      <c r="AL37" s="32" t="s">
        <v>28</v>
      </c>
      <c r="AM37" s="32">
        <v>16.548547772983898</v>
      </c>
      <c r="AN37" s="31">
        <v>16.374893999615502</v>
      </c>
      <c r="AO37" s="32" t="s">
        <v>28</v>
      </c>
      <c r="AP37" s="32">
        <v>16.374893999615502</v>
      </c>
      <c r="AQ37" s="31">
        <v>16.238662186959299</v>
      </c>
      <c r="AR37" s="32" t="s">
        <v>28</v>
      </c>
      <c r="AS37" s="32">
        <v>16.238662186959299</v>
      </c>
      <c r="AT37" s="31">
        <v>16.017109086388601</v>
      </c>
      <c r="AU37" s="32" t="s">
        <v>28</v>
      </c>
      <c r="AV37" s="32">
        <v>16.017109086388601</v>
      </c>
      <c r="AW37" s="31">
        <v>15.594429590221401</v>
      </c>
      <c r="AX37" s="32" t="s">
        <v>28</v>
      </c>
      <c r="AY37" s="32">
        <v>15.594429590221401</v>
      </c>
      <c r="AZ37" s="31">
        <v>15.4482178411811</v>
      </c>
      <c r="BA37" s="32" t="s">
        <v>28</v>
      </c>
      <c r="BB37" s="32">
        <v>15.4482178411811</v>
      </c>
      <c r="BC37" s="31">
        <v>15.044798321462901</v>
      </c>
      <c r="BD37" s="32" t="s">
        <v>28</v>
      </c>
      <c r="BE37" s="32">
        <v>15.044798321462901</v>
      </c>
      <c r="BF37" s="31">
        <v>14.5328214014897</v>
      </c>
      <c r="BG37" s="32" t="s">
        <v>28</v>
      </c>
      <c r="BH37" s="32">
        <v>14.5328214014897</v>
      </c>
      <c r="BI37" s="31">
        <v>14.228604952516299</v>
      </c>
      <c r="BJ37" s="32" t="s">
        <v>28</v>
      </c>
      <c r="BK37" s="32">
        <v>14.228604952516299</v>
      </c>
      <c r="BL37" s="31">
        <v>14.004926193141101</v>
      </c>
      <c r="BM37" s="32" t="s">
        <v>28</v>
      </c>
      <c r="BN37" s="32">
        <v>14.004926193141101</v>
      </c>
      <c r="BO37" s="31">
        <v>13.4854118141825</v>
      </c>
      <c r="BP37" s="32" t="s">
        <v>28</v>
      </c>
      <c r="BQ37" s="32">
        <v>13.4854118141825</v>
      </c>
      <c r="BR37" s="31">
        <v>13.3465922904882</v>
      </c>
      <c r="BS37" s="32" t="s">
        <v>28</v>
      </c>
      <c r="BT37" s="32">
        <v>13.3465922904882</v>
      </c>
      <c r="BU37" s="31">
        <v>13.185602439907001</v>
      </c>
      <c r="BV37" s="32" t="s">
        <v>28</v>
      </c>
      <c r="BW37" s="32">
        <v>13.185602439907001</v>
      </c>
      <c r="BX37" s="31">
        <v>12.708936871268699</v>
      </c>
      <c r="BY37" s="32" t="s">
        <v>28</v>
      </c>
      <c r="BZ37" s="32">
        <v>12.708936871268699</v>
      </c>
      <c r="CA37" s="31">
        <v>12.5725602873424</v>
      </c>
      <c r="CB37" s="32" t="s">
        <v>28</v>
      </c>
      <c r="CC37" s="32">
        <v>12.5725602873424</v>
      </c>
      <c r="CD37" s="31">
        <v>11.980306873316501</v>
      </c>
      <c r="CE37" s="32" t="s">
        <v>28</v>
      </c>
      <c r="CF37" s="32">
        <v>11.980306873316501</v>
      </c>
      <c r="CG37" s="31">
        <v>11.7510971153123</v>
      </c>
      <c r="CH37" s="32" t="s">
        <v>28</v>
      </c>
      <c r="CI37" s="32">
        <v>11.7510971153123</v>
      </c>
      <c r="CJ37" s="31">
        <v>11.462578473736601</v>
      </c>
      <c r="CK37" s="32" t="s">
        <v>28</v>
      </c>
      <c r="CL37" s="32">
        <v>11.462578473736601</v>
      </c>
      <c r="CM37" s="31">
        <v>11.308672614330399</v>
      </c>
      <c r="CN37" s="32" t="s">
        <v>28</v>
      </c>
      <c r="CO37" s="32">
        <v>11.308672614330399</v>
      </c>
      <c r="CP37" s="31">
        <v>11.1764013975059</v>
      </c>
      <c r="CQ37" s="32" t="s">
        <v>28</v>
      </c>
      <c r="CR37" s="32">
        <v>11.1764013975059</v>
      </c>
      <c r="CS37" s="31">
        <v>11.003015091991299</v>
      </c>
      <c r="CT37" s="32" t="s">
        <v>28</v>
      </c>
      <c r="CU37" s="32">
        <v>11.003015091991299</v>
      </c>
      <c r="CV37" s="31">
        <v>10.749721706394601</v>
      </c>
      <c r="CW37" s="32" t="s">
        <v>28</v>
      </c>
      <c r="CX37" s="32">
        <v>10.749721706394601</v>
      </c>
      <c r="CY37" s="31">
        <v>10.4333387290343</v>
      </c>
      <c r="CZ37" s="32" t="s">
        <v>28</v>
      </c>
      <c r="DA37" s="32">
        <v>10.4333387290343</v>
      </c>
      <c r="DB37" s="31">
        <v>10.1444380620036</v>
      </c>
      <c r="DC37" s="32" t="s">
        <v>28</v>
      </c>
      <c r="DD37" s="32">
        <v>10.1444380620036</v>
      </c>
      <c r="DE37" s="31">
        <v>9.8230639878495492</v>
      </c>
      <c r="DF37" s="32" t="s">
        <v>28</v>
      </c>
      <c r="DG37" s="32">
        <v>9.8230639878495492</v>
      </c>
      <c r="DH37" s="31">
        <v>9.4587023556865599</v>
      </c>
      <c r="DI37" s="32" t="s">
        <v>28</v>
      </c>
      <c r="DJ37" s="32">
        <v>9.4587023556865599</v>
      </c>
      <c r="DK37" s="31">
        <v>9.1234243840844709</v>
      </c>
      <c r="DL37" s="32" t="s">
        <v>28</v>
      </c>
      <c r="DM37" s="32">
        <v>9.1234243840844709</v>
      </c>
      <c r="DN37" s="31">
        <v>9.0381071685567491</v>
      </c>
      <c r="DO37" s="32" t="s">
        <v>28</v>
      </c>
      <c r="DP37" s="32">
        <v>9.0381071685567491</v>
      </c>
      <c r="DQ37" s="31">
        <v>8.7941764266077307</v>
      </c>
      <c r="DR37" s="32" t="s">
        <v>28</v>
      </c>
      <c r="DS37" s="32">
        <v>8.7941764266077307</v>
      </c>
      <c r="DT37" s="31">
        <v>8.6125991806580693</v>
      </c>
      <c r="DU37" s="32" t="s">
        <v>28</v>
      </c>
      <c r="DV37" s="32">
        <v>8.6125991806580693</v>
      </c>
    </row>
    <row r="38" spans="1:126" x14ac:dyDescent="0.2">
      <c r="A38" s="30" t="s">
        <v>5</v>
      </c>
      <c r="B38">
        <v>35</v>
      </c>
      <c r="C38">
        <v>35</v>
      </c>
      <c r="D38" s="32">
        <v>15.241103932019501</v>
      </c>
      <c r="E38" s="32" t="s">
        <v>28</v>
      </c>
      <c r="F38" s="32">
        <v>15.241103932019501</v>
      </c>
      <c r="G38" s="32">
        <v>15.240617460733</v>
      </c>
      <c r="H38" s="32" t="s">
        <v>28</v>
      </c>
      <c r="I38" s="32">
        <v>15.240617460733</v>
      </c>
      <c r="J38" s="31">
        <v>15.2384231290174</v>
      </c>
      <c r="K38" s="32" t="s">
        <v>28</v>
      </c>
      <c r="L38" s="32">
        <v>15.2384231290174</v>
      </c>
      <c r="M38" s="31">
        <v>15.2319061121921</v>
      </c>
      <c r="N38" s="32" t="s">
        <v>28</v>
      </c>
      <c r="O38" s="32">
        <v>15.2319061121921</v>
      </c>
      <c r="P38" s="31">
        <v>15.224885929641999</v>
      </c>
      <c r="Q38" s="32" t="s">
        <v>28</v>
      </c>
      <c r="R38" s="32">
        <v>15.224885929641999</v>
      </c>
      <c r="S38" s="31">
        <v>15.2212281221338</v>
      </c>
      <c r="T38" s="32" t="s">
        <v>28</v>
      </c>
      <c r="U38" s="32">
        <v>15.2212281221338</v>
      </c>
      <c r="V38" s="31">
        <v>15.210546136188899</v>
      </c>
      <c r="W38" s="32" t="s">
        <v>28</v>
      </c>
      <c r="X38" s="32">
        <v>15.210546136188899</v>
      </c>
      <c r="Y38" s="31">
        <v>15.2096108764199</v>
      </c>
      <c r="Z38" s="32" t="s">
        <v>28</v>
      </c>
      <c r="AA38" s="32">
        <v>15.2096108764199</v>
      </c>
      <c r="AB38" s="31">
        <v>15.186238017180701</v>
      </c>
      <c r="AC38" s="32" t="s">
        <v>28</v>
      </c>
      <c r="AD38" s="32">
        <v>15.186238017180701</v>
      </c>
      <c r="AE38" s="31">
        <v>15.1828601480715</v>
      </c>
      <c r="AF38" s="32" t="s">
        <v>28</v>
      </c>
      <c r="AG38" s="32">
        <v>15.1828601480715</v>
      </c>
      <c r="AH38" s="31">
        <v>15.1639774918283</v>
      </c>
      <c r="AI38" s="32" t="s">
        <v>28</v>
      </c>
      <c r="AJ38" s="32">
        <v>15.1639774918283</v>
      </c>
      <c r="AK38" s="31">
        <v>15.155557296728601</v>
      </c>
      <c r="AL38" s="32" t="s">
        <v>28</v>
      </c>
      <c r="AM38" s="32">
        <v>15.155557296728601</v>
      </c>
      <c r="AN38" s="31">
        <v>15.0863323944422</v>
      </c>
      <c r="AO38" s="32" t="s">
        <v>28</v>
      </c>
      <c r="AP38" s="32">
        <v>15.0863323944422</v>
      </c>
      <c r="AQ38" s="31">
        <v>15.043153111247999</v>
      </c>
      <c r="AR38" s="32" t="s">
        <v>28</v>
      </c>
      <c r="AS38" s="32">
        <v>15.043153111247999</v>
      </c>
      <c r="AT38" s="31">
        <v>14.9759208686795</v>
      </c>
      <c r="AU38" s="32" t="s">
        <v>28</v>
      </c>
      <c r="AV38" s="32">
        <v>14.9759208686795</v>
      </c>
      <c r="AW38" s="31">
        <v>14.9542175387397</v>
      </c>
      <c r="AX38" s="32" t="s">
        <v>28</v>
      </c>
      <c r="AY38" s="32">
        <v>14.9542175387397</v>
      </c>
      <c r="AZ38" s="31">
        <v>14.922685522806701</v>
      </c>
      <c r="BA38" s="32" t="s">
        <v>28</v>
      </c>
      <c r="BB38" s="32">
        <v>14.922685522806701</v>
      </c>
      <c r="BC38" s="31">
        <v>14.916379207214399</v>
      </c>
      <c r="BD38" s="32" t="s">
        <v>28</v>
      </c>
      <c r="BE38" s="32">
        <v>14.916379207214399</v>
      </c>
      <c r="BF38" s="31">
        <v>14.817109321466599</v>
      </c>
      <c r="BG38" s="32" t="s">
        <v>28</v>
      </c>
      <c r="BH38" s="32">
        <v>14.817109321466599</v>
      </c>
      <c r="BI38" s="31">
        <v>14.745786055552999</v>
      </c>
      <c r="BJ38" s="32" t="s">
        <v>28</v>
      </c>
      <c r="BK38" s="32">
        <v>14.745786055552999</v>
      </c>
      <c r="BL38" s="31">
        <v>14.713816278685901</v>
      </c>
      <c r="BM38" s="32" t="s">
        <v>28</v>
      </c>
      <c r="BN38" s="32">
        <v>14.713816278685901</v>
      </c>
      <c r="BO38" s="31">
        <v>14.631515448934801</v>
      </c>
      <c r="BP38" s="32" t="s">
        <v>28</v>
      </c>
      <c r="BQ38" s="32">
        <v>14.631515448934801</v>
      </c>
      <c r="BR38" s="31">
        <v>14.5448929210117</v>
      </c>
      <c r="BS38" s="32" t="s">
        <v>28</v>
      </c>
      <c r="BT38" s="32">
        <v>14.5448929210117</v>
      </c>
      <c r="BU38" s="31">
        <v>14.5005375352901</v>
      </c>
      <c r="BV38" s="32" t="s">
        <v>28</v>
      </c>
      <c r="BW38" s="32">
        <v>14.5005375352901</v>
      </c>
      <c r="BX38" s="31">
        <v>14.4232747962249</v>
      </c>
      <c r="BY38" s="32" t="s">
        <v>28</v>
      </c>
      <c r="BZ38" s="32">
        <v>14.4232747962249</v>
      </c>
      <c r="CA38" s="31">
        <v>14.3520824741305</v>
      </c>
      <c r="CB38" s="32" t="s">
        <v>28</v>
      </c>
      <c r="CC38" s="32">
        <v>14.3520824741305</v>
      </c>
      <c r="CD38" s="31">
        <v>14.2603125219409</v>
      </c>
      <c r="CE38" s="32" t="s">
        <v>28</v>
      </c>
      <c r="CF38" s="32">
        <v>14.2603125219409</v>
      </c>
      <c r="CG38" s="31">
        <v>14.1972187814142</v>
      </c>
      <c r="CH38" s="32" t="s">
        <v>28</v>
      </c>
      <c r="CI38" s="32">
        <v>14.1972187814142</v>
      </c>
      <c r="CJ38" s="31">
        <v>14.1240173954833</v>
      </c>
      <c r="CK38" s="32" t="s">
        <v>28</v>
      </c>
      <c r="CL38" s="32">
        <v>14.1240173954833</v>
      </c>
      <c r="CM38" s="31">
        <v>14.0686847920554</v>
      </c>
      <c r="CN38" s="32" t="s">
        <v>28</v>
      </c>
      <c r="CO38" s="32">
        <v>14.0686847920554</v>
      </c>
      <c r="CP38" s="31">
        <v>13.978564834679499</v>
      </c>
      <c r="CQ38" s="32" t="s">
        <v>28</v>
      </c>
      <c r="CR38" s="32">
        <v>13.978564834679499</v>
      </c>
      <c r="CS38" s="31">
        <v>13.856968370796601</v>
      </c>
      <c r="CT38" s="32" t="s">
        <v>28</v>
      </c>
      <c r="CU38" s="32">
        <v>13.856968370796601</v>
      </c>
      <c r="CV38" s="31">
        <v>13.7558810488311</v>
      </c>
      <c r="CW38" s="32" t="s">
        <v>28</v>
      </c>
      <c r="CX38" s="32">
        <v>13.7558810488311</v>
      </c>
      <c r="CY38" s="31">
        <v>13.7034127067289</v>
      </c>
      <c r="CZ38" s="32" t="s">
        <v>28</v>
      </c>
      <c r="DA38" s="32">
        <v>13.7034127067289</v>
      </c>
      <c r="DB38" s="31">
        <v>13.3751600347387</v>
      </c>
      <c r="DC38" s="32" t="s">
        <v>28</v>
      </c>
      <c r="DD38" s="32">
        <v>13.3751600347387</v>
      </c>
      <c r="DE38" s="31">
        <v>13.1868777730443</v>
      </c>
      <c r="DF38" s="32" t="s">
        <v>28</v>
      </c>
      <c r="DG38" s="32">
        <v>13.1868777730443</v>
      </c>
      <c r="DH38" s="31">
        <v>13.0416937396388</v>
      </c>
      <c r="DI38" s="32" t="s">
        <v>28</v>
      </c>
      <c r="DJ38" s="32">
        <v>13.0416937396388</v>
      </c>
      <c r="DK38" s="31">
        <v>12.868163019037</v>
      </c>
      <c r="DL38" s="32" t="s">
        <v>28</v>
      </c>
      <c r="DM38" s="32">
        <v>12.868163019037</v>
      </c>
      <c r="DN38" s="31">
        <v>12.804267139542199</v>
      </c>
      <c r="DO38" s="32" t="s">
        <v>28</v>
      </c>
      <c r="DP38" s="32">
        <v>12.804267139542199</v>
      </c>
      <c r="DQ38" s="31">
        <v>12.715280467947199</v>
      </c>
      <c r="DR38" s="32" t="s">
        <v>28</v>
      </c>
      <c r="DS38" s="32">
        <v>12.715280467947199</v>
      </c>
      <c r="DT38" s="31">
        <v>12.642585210076099</v>
      </c>
      <c r="DU38" s="32" t="s">
        <v>28</v>
      </c>
      <c r="DV38" s="32">
        <v>12.642585210076099</v>
      </c>
    </row>
    <row r="39" spans="1:126" x14ac:dyDescent="0.2">
      <c r="A39" s="30" t="s">
        <v>5</v>
      </c>
      <c r="B39">
        <v>36</v>
      </c>
      <c r="C39">
        <v>36</v>
      </c>
      <c r="D39" s="32">
        <v>15.3185045411632</v>
      </c>
      <c r="E39" s="32" t="s">
        <v>28</v>
      </c>
      <c r="F39" s="32">
        <v>15.3185045411632</v>
      </c>
      <c r="G39" s="32">
        <v>15.2909965978155</v>
      </c>
      <c r="H39" s="32" t="s">
        <v>28</v>
      </c>
      <c r="I39" s="32">
        <v>15.2909965978155</v>
      </c>
      <c r="J39" s="31">
        <v>15.231822747037899</v>
      </c>
      <c r="K39" s="32" t="s">
        <v>28</v>
      </c>
      <c r="L39" s="32">
        <v>15.231822747037899</v>
      </c>
      <c r="M39" s="31">
        <v>15.1438790876085</v>
      </c>
      <c r="N39" s="32" t="s">
        <v>28</v>
      </c>
      <c r="O39" s="32">
        <v>15.1438790876085</v>
      </c>
      <c r="P39" s="31">
        <v>14.987289447287599</v>
      </c>
      <c r="Q39" s="32" t="s">
        <v>28</v>
      </c>
      <c r="R39" s="32">
        <v>14.987289447287599</v>
      </c>
      <c r="S39" s="31">
        <v>14.7663905185921</v>
      </c>
      <c r="T39" s="32" t="s">
        <v>28</v>
      </c>
      <c r="U39" s="32">
        <v>14.7663905185921</v>
      </c>
      <c r="V39" s="31">
        <v>14.7087958395163</v>
      </c>
      <c r="W39" s="32" t="s">
        <v>28</v>
      </c>
      <c r="X39" s="32">
        <v>14.7087958395163</v>
      </c>
      <c r="Y39" s="31">
        <v>14.5721305030255</v>
      </c>
      <c r="Z39" s="32" t="s">
        <v>28</v>
      </c>
      <c r="AA39" s="32">
        <v>14.5721305030255</v>
      </c>
      <c r="AB39" s="31">
        <v>14.499744662507901</v>
      </c>
      <c r="AC39" s="32" t="s">
        <v>28</v>
      </c>
      <c r="AD39" s="32">
        <v>14.499744662507901</v>
      </c>
      <c r="AE39" s="31">
        <v>14.348803272076699</v>
      </c>
      <c r="AF39" s="32" t="s">
        <v>28</v>
      </c>
      <c r="AG39" s="32">
        <v>14.348803272076699</v>
      </c>
      <c r="AH39" s="31">
        <v>14.094907187116</v>
      </c>
      <c r="AI39" s="32" t="s">
        <v>28</v>
      </c>
      <c r="AJ39" s="32">
        <v>14.094907187116</v>
      </c>
      <c r="AK39" s="31">
        <v>13.926421907745199</v>
      </c>
      <c r="AL39" s="32" t="s">
        <v>28</v>
      </c>
      <c r="AM39" s="32">
        <v>13.926421907745199</v>
      </c>
      <c r="AN39" s="31">
        <v>13.4653600651041</v>
      </c>
      <c r="AO39" s="32" t="s">
        <v>28</v>
      </c>
      <c r="AP39" s="32">
        <v>13.4653600651041</v>
      </c>
      <c r="AQ39" s="31">
        <v>12.9306331841978</v>
      </c>
      <c r="AR39" s="32" t="s">
        <v>28</v>
      </c>
      <c r="AS39" s="32">
        <v>12.9306331841978</v>
      </c>
      <c r="AT39" s="31">
        <v>12.571571205851599</v>
      </c>
      <c r="AU39" s="32" t="s">
        <v>28</v>
      </c>
      <c r="AV39" s="32">
        <v>12.571571205851599</v>
      </c>
      <c r="AW39" s="31">
        <v>12.167220595898399</v>
      </c>
      <c r="AX39" s="32" t="s">
        <v>28</v>
      </c>
      <c r="AY39" s="32">
        <v>12.167220595898399</v>
      </c>
      <c r="AZ39" s="31">
        <v>11.809736525266</v>
      </c>
      <c r="BA39" s="32" t="s">
        <v>28</v>
      </c>
      <c r="BB39" s="32">
        <v>11.809736525266</v>
      </c>
      <c r="BC39" s="31">
        <v>11.6098088861783</v>
      </c>
      <c r="BD39" s="32" t="s">
        <v>28</v>
      </c>
      <c r="BE39" s="32">
        <v>11.6098088861783</v>
      </c>
      <c r="BF39" s="31">
        <v>11.353904017319101</v>
      </c>
      <c r="BG39" s="32" t="s">
        <v>28</v>
      </c>
      <c r="BH39" s="32">
        <v>11.353904017319101</v>
      </c>
      <c r="BI39" s="31">
        <v>11.0796654276966</v>
      </c>
      <c r="BJ39" s="32" t="s">
        <v>28</v>
      </c>
      <c r="BK39" s="32">
        <v>11.0796654276966</v>
      </c>
      <c r="BL39" s="31">
        <v>10.8520056931702</v>
      </c>
      <c r="BM39" s="32" t="s">
        <v>28</v>
      </c>
      <c r="BN39" s="32">
        <v>10.8520056931702</v>
      </c>
      <c r="BO39" s="31">
        <v>10.6868189785731</v>
      </c>
      <c r="BP39" s="32" t="s">
        <v>28</v>
      </c>
      <c r="BQ39" s="32">
        <v>10.6868189785731</v>
      </c>
      <c r="BR39" s="31">
        <v>10.5261762236967</v>
      </c>
      <c r="BS39" s="32" t="s">
        <v>28</v>
      </c>
      <c r="BT39" s="32">
        <v>10.5261762236967</v>
      </c>
      <c r="BU39" s="31">
        <v>10.3159078639441</v>
      </c>
      <c r="BV39" s="32" t="s">
        <v>28</v>
      </c>
      <c r="BW39" s="32">
        <v>10.3159078639441</v>
      </c>
      <c r="BX39" s="31">
        <v>10.1170365929207</v>
      </c>
      <c r="BY39" s="32" t="s">
        <v>28</v>
      </c>
      <c r="BZ39" s="32">
        <v>10.1170365929207</v>
      </c>
      <c r="CA39" s="31">
        <v>9.8980303633905606</v>
      </c>
      <c r="CB39" s="32" t="s">
        <v>28</v>
      </c>
      <c r="CC39" s="32">
        <v>9.8980303633905606</v>
      </c>
      <c r="CD39" s="31">
        <v>9.5592717920528507</v>
      </c>
      <c r="CE39" s="32" t="s">
        <v>28</v>
      </c>
      <c r="CF39" s="32">
        <v>9.5592717920528507</v>
      </c>
      <c r="CG39" s="31">
        <v>9.3774633928606104</v>
      </c>
      <c r="CH39" s="32" t="s">
        <v>28</v>
      </c>
      <c r="CI39" s="32">
        <v>9.3774633928606104</v>
      </c>
      <c r="CJ39" s="31">
        <v>9.1797434139067899</v>
      </c>
      <c r="CK39" s="32" t="s">
        <v>28</v>
      </c>
      <c r="CL39" s="32">
        <v>9.1797434139067899</v>
      </c>
      <c r="CM39" s="31">
        <v>8.9839723296329392</v>
      </c>
      <c r="CN39" s="32" t="s">
        <v>28</v>
      </c>
      <c r="CO39" s="32">
        <v>8.9839723296329392</v>
      </c>
      <c r="CP39" s="31">
        <v>8.7700100449088794</v>
      </c>
      <c r="CQ39" s="32" t="s">
        <v>28</v>
      </c>
      <c r="CR39" s="32">
        <v>8.7700100449088794</v>
      </c>
      <c r="CS39" s="31">
        <v>8.5214311652815695</v>
      </c>
      <c r="CT39" s="32" t="s">
        <v>28</v>
      </c>
      <c r="CU39" s="32">
        <v>8.5214311652815695</v>
      </c>
      <c r="CV39" s="31">
        <v>8.2048759411327001</v>
      </c>
      <c r="CW39" s="32" t="s">
        <v>28</v>
      </c>
      <c r="CX39" s="32">
        <v>8.2048759411327001</v>
      </c>
      <c r="CY39" s="31">
        <v>7.9586113523205597</v>
      </c>
      <c r="CZ39" s="32" t="s">
        <v>28</v>
      </c>
      <c r="DA39" s="32">
        <v>7.9586113523205597</v>
      </c>
      <c r="DB39" s="31">
        <v>7.6773648493246203</v>
      </c>
      <c r="DC39" s="32" t="s">
        <v>28</v>
      </c>
      <c r="DD39" s="32">
        <v>7.6773648493246203</v>
      </c>
      <c r="DE39" s="31">
        <v>7.4571790423834399</v>
      </c>
      <c r="DF39" s="32" t="s">
        <v>28</v>
      </c>
      <c r="DG39" s="32">
        <v>7.4571790423834399</v>
      </c>
      <c r="DH39" s="31">
        <v>7.1206758432953201</v>
      </c>
      <c r="DI39" s="32" t="s">
        <v>28</v>
      </c>
      <c r="DJ39" s="32">
        <v>7.1206758432953201</v>
      </c>
      <c r="DK39" s="31">
        <v>7.0451615978263904</v>
      </c>
      <c r="DL39" s="32" t="s">
        <v>28</v>
      </c>
      <c r="DM39" s="32">
        <v>7.0451615978263904</v>
      </c>
      <c r="DN39" s="31">
        <v>6.81414070896433</v>
      </c>
      <c r="DO39" s="32" t="s">
        <v>28</v>
      </c>
      <c r="DP39" s="32">
        <v>6.81414070896433</v>
      </c>
      <c r="DQ39" s="31">
        <v>6.62857177963508</v>
      </c>
      <c r="DR39" s="32" t="s">
        <v>28</v>
      </c>
      <c r="DS39" s="32">
        <v>6.62857177963508</v>
      </c>
      <c r="DT39" s="31">
        <v>6.4388205768108397</v>
      </c>
      <c r="DU39" s="32" t="s">
        <v>28</v>
      </c>
      <c r="DV39" s="32">
        <v>6.4388205768108397</v>
      </c>
    </row>
    <row r="40" spans="1:126" x14ac:dyDescent="0.2">
      <c r="A40" s="30" t="s">
        <v>5</v>
      </c>
      <c r="B40">
        <v>37</v>
      </c>
      <c r="C40">
        <v>37</v>
      </c>
      <c r="D40" s="32">
        <v>11.5794716218406</v>
      </c>
      <c r="E40" s="32" t="s">
        <v>28</v>
      </c>
      <c r="F40" s="32">
        <v>11.5794716218406</v>
      </c>
      <c r="G40" s="32">
        <v>11.5790190380834</v>
      </c>
      <c r="H40" s="32" t="s">
        <v>28</v>
      </c>
      <c r="I40" s="32">
        <v>11.5790190380834</v>
      </c>
      <c r="J40" s="31">
        <v>11.5789084775703</v>
      </c>
      <c r="K40" s="32" t="s">
        <v>28</v>
      </c>
      <c r="L40" s="32">
        <v>11.5789084775703</v>
      </c>
      <c r="M40" s="31">
        <v>11.578791661502301</v>
      </c>
      <c r="N40" s="32" t="s">
        <v>28</v>
      </c>
      <c r="O40" s="32">
        <v>11.578791661502301</v>
      </c>
      <c r="P40" s="31">
        <v>11.548764175030501</v>
      </c>
      <c r="Q40" s="32" t="s">
        <v>28</v>
      </c>
      <c r="R40" s="32">
        <v>11.548764175030501</v>
      </c>
      <c r="S40" s="31">
        <v>11.5474617938662</v>
      </c>
      <c r="T40" s="32" t="s">
        <v>28</v>
      </c>
      <c r="U40" s="32">
        <v>11.5474617938662</v>
      </c>
      <c r="V40" s="31">
        <v>11.5003951069846</v>
      </c>
      <c r="W40" s="32" t="s">
        <v>28</v>
      </c>
      <c r="X40" s="32">
        <v>11.5003951069846</v>
      </c>
      <c r="Y40" s="31">
        <v>11.4306440757325</v>
      </c>
      <c r="Z40" s="32" t="s">
        <v>28</v>
      </c>
      <c r="AA40" s="32">
        <v>11.4306440757325</v>
      </c>
      <c r="AB40" s="31">
        <v>11.3982125297642</v>
      </c>
      <c r="AC40" s="32" t="s">
        <v>28</v>
      </c>
      <c r="AD40" s="32">
        <v>11.3982125297642</v>
      </c>
      <c r="AE40" s="31">
        <v>11.173008209969201</v>
      </c>
      <c r="AF40" s="32" t="s">
        <v>28</v>
      </c>
      <c r="AG40" s="32">
        <v>11.173008209969201</v>
      </c>
      <c r="AH40" s="31">
        <v>11.0286383651459</v>
      </c>
      <c r="AI40" s="32" t="s">
        <v>28</v>
      </c>
      <c r="AJ40" s="32">
        <v>11.0286383651459</v>
      </c>
      <c r="AK40" s="31">
        <v>10.886243141349301</v>
      </c>
      <c r="AL40" s="32" t="s">
        <v>28</v>
      </c>
      <c r="AM40" s="32">
        <v>10.886243141349301</v>
      </c>
      <c r="AN40" s="31">
        <v>10.801815799130299</v>
      </c>
      <c r="AO40" s="32" t="s">
        <v>28</v>
      </c>
      <c r="AP40" s="32">
        <v>10.801815799130299</v>
      </c>
      <c r="AQ40" s="31">
        <v>10.7556677679624</v>
      </c>
      <c r="AR40" s="32" t="s">
        <v>28</v>
      </c>
      <c r="AS40" s="32">
        <v>10.7556677679624</v>
      </c>
      <c r="AT40" s="31">
        <v>10.6852955791119</v>
      </c>
      <c r="AU40" s="32" t="s">
        <v>28</v>
      </c>
      <c r="AV40" s="32">
        <v>10.6852955791119</v>
      </c>
      <c r="AW40" s="31">
        <v>10.5395389057212</v>
      </c>
      <c r="AX40" s="32" t="s">
        <v>28</v>
      </c>
      <c r="AY40" s="32">
        <v>10.5395389057212</v>
      </c>
      <c r="AZ40" s="31">
        <v>10.4893850383685</v>
      </c>
      <c r="BA40" s="32" t="s">
        <v>28</v>
      </c>
      <c r="BB40" s="32">
        <v>10.4893850383685</v>
      </c>
      <c r="BC40" s="31">
        <v>10.343804432972201</v>
      </c>
      <c r="BD40" s="32" t="s">
        <v>28</v>
      </c>
      <c r="BE40" s="32">
        <v>10.343804432972201</v>
      </c>
      <c r="BF40" s="31">
        <v>10.0933972494787</v>
      </c>
      <c r="BG40" s="32" t="s">
        <v>28</v>
      </c>
      <c r="BH40" s="32">
        <v>10.0933972494787</v>
      </c>
      <c r="BI40" s="31">
        <v>9.9549377402523191</v>
      </c>
      <c r="BJ40" s="32" t="s">
        <v>28</v>
      </c>
      <c r="BK40" s="32">
        <v>9.9549377402523191</v>
      </c>
      <c r="BL40" s="31">
        <v>9.7806228627450906</v>
      </c>
      <c r="BM40" s="32" t="s">
        <v>28</v>
      </c>
      <c r="BN40" s="32">
        <v>9.7806228627450906</v>
      </c>
      <c r="BO40" s="31">
        <v>9.6295404057321701</v>
      </c>
      <c r="BP40" s="32" t="s">
        <v>28</v>
      </c>
      <c r="BQ40" s="32">
        <v>9.6295404057321701</v>
      </c>
      <c r="BR40" s="31">
        <v>9.4872223866580203</v>
      </c>
      <c r="BS40" s="32" t="s">
        <v>28</v>
      </c>
      <c r="BT40" s="32">
        <v>9.4872223866580203</v>
      </c>
      <c r="BU40" s="31">
        <v>9.3551285803023596</v>
      </c>
      <c r="BV40" s="32" t="s">
        <v>28</v>
      </c>
      <c r="BW40" s="32">
        <v>9.3551285803023596</v>
      </c>
      <c r="BX40" s="31">
        <v>9.1552384059891594</v>
      </c>
      <c r="BY40" s="32" t="s">
        <v>28</v>
      </c>
      <c r="BZ40" s="32">
        <v>9.1552384059891594</v>
      </c>
      <c r="CA40" s="31">
        <v>8.9839771268175692</v>
      </c>
      <c r="CB40" s="32" t="s">
        <v>28</v>
      </c>
      <c r="CC40" s="32">
        <v>8.9839771268175692</v>
      </c>
      <c r="CD40" s="31">
        <v>8.8783984753006706</v>
      </c>
      <c r="CE40" s="32" t="s">
        <v>28</v>
      </c>
      <c r="CF40" s="32">
        <v>8.8783984753006706</v>
      </c>
      <c r="CG40" s="31">
        <v>8.7814658299130492</v>
      </c>
      <c r="CH40" s="32" t="s">
        <v>28</v>
      </c>
      <c r="CI40" s="32">
        <v>8.7814658299130492</v>
      </c>
      <c r="CJ40" s="31">
        <v>8.5666413035307496</v>
      </c>
      <c r="CK40" s="32" t="s">
        <v>28</v>
      </c>
      <c r="CL40" s="32">
        <v>8.5666413035307496</v>
      </c>
      <c r="CM40" s="31">
        <v>8.2085784497353895</v>
      </c>
      <c r="CN40" s="32" t="s">
        <v>28</v>
      </c>
      <c r="CO40" s="32">
        <v>8.2085784497353895</v>
      </c>
      <c r="CP40" s="31">
        <v>8.0771249397860299</v>
      </c>
      <c r="CQ40" s="32" t="s">
        <v>28</v>
      </c>
      <c r="CR40" s="32">
        <v>8.0771249397860299</v>
      </c>
      <c r="CS40" s="31">
        <v>7.9134916634806798</v>
      </c>
      <c r="CT40" s="32" t="s">
        <v>28</v>
      </c>
      <c r="CU40" s="32">
        <v>7.9134916634806798</v>
      </c>
      <c r="CV40" s="31">
        <v>7.7525255119105996</v>
      </c>
      <c r="CW40" s="32" t="s">
        <v>28</v>
      </c>
      <c r="CX40" s="32">
        <v>7.7525255119105996</v>
      </c>
      <c r="CY40" s="31">
        <v>7.5878556980488696</v>
      </c>
      <c r="CZ40" s="32" t="s">
        <v>28</v>
      </c>
      <c r="DA40" s="32">
        <v>7.5878556980488696</v>
      </c>
      <c r="DB40" s="31">
        <v>7.3525004063967598</v>
      </c>
      <c r="DC40" s="32" t="s">
        <v>28</v>
      </c>
      <c r="DD40" s="32">
        <v>7.3525004063967598</v>
      </c>
      <c r="DE40" s="31">
        <v>7.1959763628621802</v>
      </c>
      <c r="DF40" s="32" t="s">
        <v>28</v>
      </c>
      <c r="DG40" s="32">
        <v>7.1959763628621802</v>
      </c>
      <c r="DH40" s="31">
        <v>7.1016311605931701</v>
      </c>
      <c r="DI40" s="32" t="s">
        <v>28</v>
      </c>
      <c r="DJ40" s="32">
        <v>7.1016311605931701</v>
      </c>
      <c r="DK40" s="31">
        <v>6.9488525062835</v>
      </c>
      <c r="DL40" s="32" t="s">
        <v>28</v>
      </c>
      <c r="DM40" s="32">
        <v>6.9488525062835</v>
      </c>
      <c r="DN40" s="31">
        <v>6.7979758346372297</v>
      </c>
      <c r="DO40" s="32" t="s">
        <v>28</v>
      </c>
      <c r="DP40" s="32">
        <v>6.7979758346372297</v>
      </c>
      <c r="DQ40" s="31">
        <v>6.6606942249027599</v>
      </c>
      <c r="DR40" s="32" t="s">
        <v>28</v>
      </c>
      <c r="DS40" s="32">
        <v>6.6606942249027599</v>
      </c>
      <c r="DT40" s="31">
        <v>6.5136691503686999</v>
      </c>
      <c r="DU40" s="32" t="s">
        <v>28</v>
      </c>
      <c r="DV40" s="32">
        <v>6.5136691503686999</v>
      </c>
    </row>
    <row r="41" spans="1:126" x14ac:dyDescent="0.2">
      <c r="A41" s="30" t="s">
        <v>5</v>
      </c>
      <c r="B41">
        <v>38</v>
      </c>
      <c r="C41">
        <v>38</v>
      </c>
      <c r="D41" s="32">
        <v>13.5751231609523</v>
      </c>
      <c r="E41" s="32" t="s">
        <v>28</v>
      </c>
      <c r="F41" s="32">
        <v>13.5751231609523</v>
      </c>
      <c r="G41" s="32">
        <v>13.5751230900199</v>
      </c>
      <c r="H41" s="32" t="s">
        <v>28</v>
      </c>
      <c r="I41" s="32">
        <v>13.5751230900199</v>
      </c>
      <c r="J41" s="31">
        <v>13.5751230900199</v>
      </c>
      <c r="K41" s="32" t="s">
        <v>28</v>
      </c>
      <c r="L41" s="32">
        <v>13.5751230900199</v>
      </c>
      <c r="M41" s="31">
        <v>13.5749776658953</v>
      </c>
      <c r="N41" s="32" t="s">
        <v>28</v>
      </c>
      <c r="O41" s="32">
        <v>13.5749776658953</v>
      </c>
      <c r="P41" s="31">
        <v>13.5749339278366</v>
      </c>
      <c r="Q41" s="32" t="s">
        <v>28</v>
      </c>
      <c r="R41" s="32">
        <v>13.5749339278366</v>
      </c>
      <c r="S41" s="31">
        <v>13.5744375219051</v>
      </c>
      <c r="T41" s="32" t="s">
        <v>28</v>
      </c>
      <c r="U41" s="32">
        <v>13.5744375219051</v>
      </c>
      <c r="V41" s="31">
        <v>13.573338482906101</v>
      </c>
      <c r="W41" s="32" t="s">
        <v>28</v>
      </c>
      <c r="X41" s="32">
        <v>13.573338482906101</v>
      </c>
      <c r="Y41" s="31">
        <v>13.560418831167601</v>
      </c>
      <c r="Z41" s="32" t="s">
        <v>28</v>
      </c>
      <c r="AA41" s="32">
        <v>13.560418831167601</v>
      </c>
      <c r="AB41" s="31">
        <v>13.5582434342908</v>
      </c>
      <c r="AC41" s="32" t="s">
        <v>28</v>
      </c>
      <c r="AD41" s="32">
        <v>13.5582434342908</v>
      </c>
      <c r="AE41" s="31">
        <v>13.541520200353</v>
      </c>
      <c r="AF41" s="32" t="s">
        <v>28</v>
      </c>
      <c r="AG41" s="32">
        <v>13.541520200353</v>
      </c>
      <c r="AH41" s="31">
        <v>13.526310707892399</v>
      </c>
      <c r="AI41" s="32" t="s">
        <v>28</v>
      </c>
      <c r="AJ41" s="32">
        <v>13.526310707892399</v>
      </c>
      <c r="AK41" s="31">
        <v>13.5103063688933</v>
      </c>
      <c r="AL41" s="32" t="s">
        <v>28</v>
      </c>
      <c r="AM41" s="32">
        <v>13.5103063688933</v>
      </c>
      <c r="AN41" s="31">
        <v>13.460933065161299</v>
      </c>
      <c r="AO41" s="32" t="s">
        <v>28</v>
      </c>
      <c r="AP41" s="32">
        <v>13.460933065161299</v>
      </c>
      <c r="AQ41" s="31">
        <v>13.4554212324416</v>
      </c>
      <c r="AR41" s="32" t="s">
        <v>28</v>
      </c>
      <c r="AS41" s="32">
        <v>13.4554212324416</v>
      </c>
      <c r="AT41" s="31">
        <v>13.4187598168495</v>
      </c>
      <c r="AU41" s="32" t="s">
        <v>28</v>
      </c>
      <c r="AV41" s="32">
        <v>13.4187598168495</v>
      </c>
      <c r="AW41" s="31">
        <v>13.4011212812793</v>
      </c>
      <c r="AX41" s="32" t="s">
        <v>28</v>
      </c>
      <c r="AY41" s="32">
        <v>13.4011212812793</v>
      </c>
      <c r="AZ41" s="31">
        <v>13.3719100856285</v>
      </c>
      <c r="BA41" s="32" t="s">
        <v>28</v>
      </c>
      <c r="BB41" s="32">
        <v>13.3719100856285</v>
      </c>
      <c r="BC41" s="31">
        <v>13.3661388267909</v>
      </c>
      <c r="BD41" s="32" t="s">
        <v>28</v>
      </c>
      <c r="BE41" s="32">
        <v>13.3661388267909</v>
      </c>
      <c r="BF41" s="31">
        <v>13.3358645077096</v>
      </c>
      <c r="BG41" s="32" t="s">
        <v>28</v>
      </c>
      <c r="BH41" s="32">
        <v>13.3358645077096</v>
      </c>
      <c r="BI41" s="31">
        <v>13.3118031234123</v>
      </c>
      <c r="BJ41" s="32" t="s">
        <v>28</v>
      </c>
      <c r="BK41" s="32">
        <v>13.3118031234123</v>
      </c>
      <c r="BL41" s="31">
        <v>13.293784696909601</v>
      </c>
      <c r="BM41" s="32" t="s">
        <v>28</v>
      </c>
      <c r="BN41" s="32">
        <v>13.293784696909601</v>
      </c>
      <c r="BO41" s="31">
        <v>13.2539390281039</v>
      </c>
      <c r="BP41" s="32" t="s">
        <v>28</v>
      </c>
      <c r="BQ41" s="32">
        <v>13.2539390281039</v>
      </c>
      <c r="BR41" s="31">
        <v>13.211215958196</v>
      </c>
      <c r="BS41" s="32" t="s">
        <v>28</v>
      </c>
      <c r="BT41" s="32">
        <v>13.211215958196</v>
      </c>
      <c r="BU41" s="31">
        <v>13.1479265982304</v>
      </c>
      <c r="BV41" s="32" t="s">
        <v>28</v>
      </c>
      <c r="BW41" s="32">
        <v>13.1479265982304</v>
      </c>
      <c r="BX41" s="31">
        <v>13.0203380403451</v>
      </c>
      <c r="BY41" s="32" t="s">
        <v>28</v>
      </c>
      <c r="BZ41" s="32">
        <v>13.0203380403451</v>
      </c>
      <c r="CA41" s="31">
        <v>12.907134688865099</v>
      </c>
      <c r="CB41" s="32" t="s">
        <v>28</v>
      </c>
      <c r="CC41" s="32">
        <v>12.907134688865099</v>
      </c>
      <c r="CD41" s="31">
        <v>12.649629512092201</v>
      </c>
      <c r="CE41" s="32" t="s">
        <v>28</v>
      </c>
      <c r="CF41" s="32">
        <v>12.649629512092201</v>
      </c>
      <c r="CG41" s="31">
        <v>12.375667642889001</v>
      </c>
      <c r="CH41" s="32" t="s">
        <v>28</v>
      </c>
      <c r="CI41" s="32">
        <v>12.375667642889001</v>
      </c>
      <c r="CJ41" s="31">
        <v>12.16614314808</v>
      </c>
      <c r="CK41" s="32" t="s">
        <v>28</v>
      </c>
      <c r="CL41" s="32">
        <v>12.16614314808</v>
      </c>
      <c r="CM41" s="31">
        <v>11.902720604933799</v>
      </c>
      <c r="CN41" s="32" t="s">
        <v>28</v>
      </c>
      <c r="CO41" s="32">
        <v>11.902720604933799</v>
      </c>
      <c r="CP41" s="31">
        <v>11.664327543529501</v>
      </c>
      <c r="CQ41" s="32" t="s">
        <v>28</v>
      </c>
      <c r="CR41" s="32">
        <v>11.664327543529501</v>
      </c>
      <c r="CS41" s="31">
        <v>11.407705969174099</v>
      </c>
      <c r="CT41" s="32" t="s">
        <v>28</v>
      </c>
      <c r="CU41" s="32">
        <v>11.407705969174099</v>
      </c>
      <c r="CV41" s="31">
        <v>11.2318395608541</v>
      </c>
      <c r="CW41" s="32" t="s">
        <v>28</v>
      </c>
      <c r="CX41" s="32">
        <v>11.2318395608541</v>
      </c>
      <c r="CY41" s="31">
        <v>11.035966384223199</v>
      </c>
      <c r="CZ41" s="32" t="s">
        <v>28</v>
      </c>
      <c r="DA41" s="32">
        <v>11.035966384223199</v>
      </c>
      <c r="DB41" s="31">
        <v>10.926177027241399</v>
      </c>
      <c r="DC41" s="32" t="s">
        <v>28</v>
      </c>
      <c r="DD41" s="32">
        <v>10.926177027241399</v>
      </c>
      <c r="DE41" s="31">
        <v>10.8411996607944</v>
      </c>
      <c r="DF41" s="32" t="s">
        <v>28</v>
      </c>
      <c r="DG41" s="32">
        <v>10.8411996607944</v>
      </c>
      <c r="DH41" s="31">
        <v>10.7332537120728</v>
      </c>
      <c r="DI41" s="32" t="s">
        <v>28</v>
      </c>
      <c r="DJ41" s="32">
        <v>10.7332537120728</v>
      </c>
      <c r="DK41" s="31">
        <v>10.6161482767286</v>
      </c>
      <c r="DL41" s="32" t="s">
        <v>28</v>
      </c>
      <c r="DM41" s="32">
        <v>10.6161482767286</v>
      </c>
      <c r="DN41" s="31">
        <v>10.464900662280201</v>
      </c>
      <c r="DO41" s="32" t="s">
        <v>28</v>
      </c>
      <c r="DP41" s="32">
        <v>10.464900662280201</v>
      </c>
      <c r="DQ41" s="31">
        <v>10.4009671257646</v>
      </c>
      <c r="DR41" s="32" t="s">
        <v>28</v>
      </c>
      <c r="DS41" s="32">
        <v>10.4009671257646</v>
      </c>
      <c r="DT41" s="31">
        <v>10.223739087123301</v>
      </c>
      <c r="DU41" s="32" t="s">
        <v>28</v>
      </c>
      <c r="DV41" s="32">
        <v>10.223739087123301</v>
      </c>
    </row>
    <row r="42" spans="1:126" x14ac:dyDescent="0.2">
      <c r="A42" s="30" t="s">
        <v>5</v>
      </c>
      <c r="B42">
        <v>39</v>
      </c>
      <c r="C42">
        <v>39</v>
      </c>
      <c r="D42" s="32">
        <v>9.84174156380592</v>
      </c>
      <c r="E42" s="32" t="s">
        <v>28</v>
      </c>
      <c r="F42" s="32">
        <v>9.84174156380592</v>
      </c>
      <c r="G42" s="32">
        <v>9.8354434232241807</v>
      </c>
      <c r="H42" s="32" t="s">
        <v>28</v>
      </c>
      <c r="I42" s="32">
        <v>9.8354434232241807</v>
      </c>
      <c r="J42" s="31">
        <v>9.8306078934702601</v>
      </c>
      <c r="K42" s="32" t="s">
        <v>28</v>
      </c>
      <c r="L42" s="32">
        <v>9.8306078934702601</v>
      </c>
      <c r="M42" s="31">
        <v>9.8095621816068306</v>
      </c>
      <c r="N42" s="32" t="s">
        <v>28</v>
      </c>
      <c r="O42" s="32">
        <v>9.8095621816068306</v>
      </c>
      <c r="P42" s="31">
        <v>9.7322857243799703</v>
      </c>
      <c r="Q42" s="32" t="s">
        <v>28</v>
      </c>
      <c r="R42" s="32">
        <v>9.7322857243799703</v>
      </c>
      <c r="S42" s="31">
        <v>9.6742154003017191</v>
      </c>
      <c r="T42" s="32" t="s">
        <v>28</v>
      </c>
      <c r="U42" s="32">
        <v>9.6742154003017191</v>
      </c>
      <c r="V42" s="31">
        <v>9.5051357542265507</v>
      </c>
      <c r="W42" s="32" t="s">
        <v>28</v>
      </c>
      <c r="X42" s="32">
        <v>9.5051357542265507</v>
      </c>
      <c r="Y42" s="31">
        <v>9.3746277327057097</v>
      </c>
      <c r="Z42" s="32" t="s">
        <v>28</v>
      </c>
      <c r="AA42" s="32">
        <v>9.3746277327057097</v>
      </c>
      <c r="AB42" s="31">
        <v>9.1239172312137793</v>
      </c>
      <c r="AC42" s="32" t="s">
        <v>28</v>
      </c>
      <c r="AD42" s="32">
        <v>9.1239172312137793</v>
      </c>
      <c r="AE42" s="31">
        <v>8.8411155541097806</v>
      </c>
      <c r="AF42" s="32" t="s">
        <v>28</v>
      </c>
      <c r="AG42" s="32">
        <v>8.8411155541097806</v>
      </c>
      <c r="AH42" s="31">
        <v>8.5564591220361006</v>
      </c>
      <c r="AI42" s="32" t="s">
        <v>28</v>
      </c>
      <c r="AJ42" s="32">
        <v>8.5564591220361006</v>
      </c>
      <c r="AK42" s="31">
        <v>8.3122831707869</v>
      </c>
      <c r="AL42" s="32" t="s">
        <v>28</v>
      </c>
      <c r="AM42" s="32">
        <v>8.3122831707869</v>
      </c>
      <c r="AN42" s="31">
        <v>7.9794787908881597</v>
      </c>
      <c r="AO42" s="32" t="s">
        <v>28</v>
      </c>
      <c r="AP42" s="32">
        <v>7.9794787908881597</v>
      </c>
      <c r="AQ42" s="31">
        <v>7.7967353285016099</v>
      </c>
      <c r="AR42" s="32" t="s">
        <v>28</v>
      </c>
      <c r="AS42" s="32">
        <v>7.7967353285016099</v>
      </c>
      <c r="AT42" s="31">
        <v>7.5919630839052097</v>
      </c>
      <c r="AU42" s="32" t="s">
        <v>28</v>
      </c>
      <c r="AV42" s="32">
        <v>7.5919630839052097</v>
      </c>
      <c r="AW42" s="31">
        <v>7.3580914629210996</v>
      </c>
      <c r="AX42" s="32" t="s">
        <v>28</v>
      </c>
      <c r="AY42" s="32">
        <v>7.3580914629210996</v>
      </c>
      <c r="AZ42" s="31">
        <v>6.9721506752606901</v>
      </c>
      <c r="BA42" s="32" t="s">
        <v>28</v>
      </c>
      <c r="BB42" s="32">
        <v>6.9721506752606901</v>
      </c>
      <c r="BC42" s="31">
        <v>6.7431828265861897</v>
      </c>
      <c r="BD42" s="32" t="s">
        <v>28</v>
      </c>
      <c r="BE42" s="32">
        <v>6.7431828265861897</v>
      </c>
      <c r="BF42" s="31">
        <v>6.4366786630915804</v>
      </c>
      <c r="BG42" s="32" t="s">
        <v>28</v>
      </c>
      <c r="BH42" s="32">
        <v>6.4366786630915804</v>
      </c>
      <c r="BI42" s="31">
        <v>6.1242667997296296</v>
      </c>
      <c r="BJ42" s="32" t="s">
        <v>28</v>
      </c>
      <c r="BK42" s="32">
        <v>6.1242667997296296</v>
      </c>
      <c r="BL42" s="31">
        <v>5.8415577118385897</v>
      </c>
      <c r="BM42" s="32" t="s">
        <v>28</v>
      </c>
      <c r="BN42" s="32">
        <v>5.8415577118385897</v>
      </c>
      <c r="BO42" s="31">
        <v>5.60557703275677</v>
      </c>
      <c r="BP42" s="32" t="s">
        <v>28</v>
      </c>
      <c r="BQ42" s="32">
        <v>5.60557703275677</v>
      </c>
      <c r="BR42" s="31">
        <v>5.40283698185773</v>
      </c>
      <c r="BS42" s="32" t="s">
        <v>28</v>
      </c>
      <c r="BT42" s="32">
        <v>5.40283698185773</v>
      </c>
      <c r="BU42" s="31">
        <v>5.2078212911207604</v>
      </c>
      <c r="BV42" s="32" t="s">
        <v>28</v>
      </c>
      <c r="BW42" s="32">
        <v>5.2078212911207604</v>
      </c>
      <c r="BX42" s="31">
        <v>5.0451892799515496</v>
      </c>
      <c r="BY42" s="32" t="s">
        <v>28</v>
      </c>
      <c r="BZ42" s="32">
        <v>5.0451892799515496</v>
      </c>
      <c r="CA42" s="31">
        <v>4.7305552808490496</v>
      </c>
      <c r="CB42" s="32" t="s">
        <v>28</v>
      </c>
      <c r="CC42" s="32">
        <v>4.7305552808490496</v>
      </c>
      <c r="CD42" s="31">
        <v>4.4179940880891397</v>
      </c>
      <c r="CE42" s="32" t="s">
        <v>28</v>
      </c>
      <c r="CF42" s="32">
        <v>4.4179940880891397</v>
      </c>
      <c r="CG42" s="31">
        <v>4.1452708565344896</v>
      </c>
      <c r="CH42" s="32" t="s">
        <v>28</v>
      </c>
      <c r="CI42" s="32">
        <v>4.1452708565344896</v>
      </c>
      <c r="CJ42" s="31">
        <v>3.8497839108565799</v>
      </c>
      <c r="CK42" s="32" t="s">
        <v>28</v>
      </c>
      <c r="CL42" s="32">
        <v>3.8497839108565799</v>
      </c>
      <c r="CM42" s="31">
        <v>3.61647744126424</v>
      </c>
      <c r="CN42" s="32" t="s">
        <v>28</v>
      </c>
      <c r="CO42" s="32">
        <v>3.61647744126424</v>
      </c>
      <c r="CP42" s="31">
        <v>3.4103516999914798</v>
      </c>
      <c r="CQ42" s="32" t="s">
        <v>28</v>
      </c>
      <c r="CR42" s="32">
        <v>3.4103516999914798</v>
      </c>
      <c r="CS42" s="31">
        <v>3.1269669270868499</v>
      </c>
      <c r="CT42" s="32" t="s">
        <v>28</v>
      </c>
      <c r="CU42" s="32">
        <v>3.1269669270868499</v>
      </c>
      <c r="CV42" s="31">
        <v>2.7775418872245501</v>
      </c>
      <c r="CW42" s="32" t="s">
        <v>28</v>
      </c>
      <c r="CX42" s="32">
        <v>2.7775418872245501</v>
      </c>
      <c r="CY42" s="31">
        <v>2.5336076761588</v>
      </c>
      <c r="CZ42" s="32" t="s">
        <v>28</v>
      </c>
      <c r="DA42" s="32">
        <v>2.5336076761588</v>
      </c>
      <c r="DB42" s="31">
        <v>2.3245864481447001</v>
      </c>
      <c r="DC42" s="32" t="s">
        <v>28</v>
      </c>
      <c r="DD42" s="32">
        <v>2.3245864481447001</v>
      </c>
      <c r="DE42" s="31">
        <v>2.06679443056241</v>
      </c>
      <c r="DF42" s="32" t="s">
        <v>28</v>
      </c>
      <c r="DG42" s="32">
        <v>2.06679443056241</v>
      </c>
      <c r="DH42" s="31">
        <v>1.8609339364142901</v>
      </c>
      <c r="DI42" s="32" t="s">
        <v>28</v>
      </c>
      <c r="DJ42" s="32">
        <v>1.8609339364142901</v>
      </c>
      <c r="DK42" s="31">
        <v>1.54506327672043</v>
      </c>
      <c r="DL42" s="32" t="s">
        <v>28</v>
      </c>
      <c r="DM42" s="32">
        <v>1.54506327672043</v>
      </c>
      <c r="DN42" s="31">
        <v>1.16034584784414</v>
      </c>
      <c r="DO42" s="32" t="s">
        <v>28</v>
      </c>
      <c r="DP42" s="32">
        <v>1.16034584784414</v>
      </c>
      <c r="DQ42" s="31">
        <v>0.90428955560636703</v>
      </c>
      <c r="DR42" s="32" t="s">
        <v>28</v>
      </c>
      <c r="DS42" s="32">
        <v>0.90428955560636703</v>
      </c>
      <c r="DT42" s="31">
        <v>0.71610761083422603</v>
      </c>
      <c r="DU42" s="32" t="s">
        <v>28</v>
      </c>
      <c r="DV42" s="32">
        <v>0.71610761083422603</v>
      </c>
    </row>
    <row r="43" spans="1:126" x14ac:dyDescent="0.2">
      <c r="A43" s="30" t="s">
        <v>7</v>
      </c>
      <c r="B43">
        <v>40</v>
      </c>
      <c r="C43">
        <v>40</v>
      </c>
      <c r="D43" s="32">
        <v>15.99423568732</v>
      </c>
      <c r="E43" s="32" t="s">
        <v>28</v>
      </c>
      <c r="F43" s="32">
        <v>15.99423568732</v>
      </c>
      <c r="G43" s="32">
        <v>15.9939079907116</v>
      </c>
      <c r="H43" s="32" t="s">
        <v>28</v>
      </c>
      <c r="I43" s="32">
        <v>15.9939079907116</v>
      </c>
      <c r="J43" s="31">
        <v>15.9938975691734</v>
      </c>
      <c r="K43" s="32" t="s">
        <v>28</v>
      </c>
      <c r="L43" s="32">
        <v>15.9938975691734</v>
      </c>
      <c r="M43" s="31">
        <v>15.9938021825752</v>
      </c>
      <c r="N43" s="32" t="s">
        <v>28</v>
      </c>
      <c r="O43" s="32">
        <v>15.9938021825752</v>
      </c>
      <c r="P43" s="31">
        <v>15.9936282260749</v>
      </c>
      <c r="Q43" s="32" t="s">
        <v>28</v>
      </c>
      <c r="R43" s="32">
        <v>15.9936282260749</v>
      </c>
      <c r="S43" s="31">
        <v>15.991630047714899</v>
      </c>
      <c r="T43" s="32" t="s">
        <v>28</v>
      </c>
      <c r="U43" s="32">
        <v>15.991630047714899</v>
      </c>
      <c r="V43" s="31">
        <v>15.991630047714899</v>
      </c>
      <c r="W43" s="32" t="s">
        <v>28</v>
      </c>
      <c r="X43" s="32">
        <v>15.991630047714899</v>
      </c>
      <c r="Y43" s="31">
        <v>15.991166315478599</v>
      </c>
      <c r="Z43" s="32" t="s">
        <v>28</v>
      </c>
      <c r="AA43" s="32">
        <v>15.991166315478599</v>
      </c>
      <c r="AB43" s="31">
        <v>15.988877626417301</v>
      </c>
      <c r="AC43" s="32" t="s">
        <v>28</v>
      </c>
      <c r="AD43" s="32">
        <v>15.988877626417301</v>
      </c>
      <c r="AE43" s="31">
        <v>15.980956596890801</v>
      </c>
      <c r="AF43" s="32" t="s">
        <v>28</v>
      </c>
      <c r="AG43" s="32">
        <v>15.980956596890801</v>
      </c>
      <c r="AH43" s="31">
        <v>15.9809398399883</v>
      </c>
      <c r="AI43" s="32" t="s">
        <v>28</v>
      </c>
      <c r="AJ43" s="32">
        <v>15.9809398399883</v>
      </c>
      <c r="AK43" s="31">
        <v>15.9757116445442</v>
      </c>
      <c r="AL43" s="32" t="s">
        <v>28</v>
      </c>
      <c r="AM43" s="32">
        <v>15.9757116445442</v>
      </c>
      <c r="AN43" s="31">
        <v>15.9726908514415</v>
      </c>
      <c r="AO43" s="32" t="s">
        <v>28</v>
      </c>
      <c r="AP43" s="32">
        <v>15.9726908514415</v>
      </c>
      <c r="AQ43" s="31">
        <v>15.9726908514415</v>
      </c>
      <c r="AR43" s="32" t="s">
        <v>28</v>
      </c>
      <c r="AS43" s="32">
        <v>15.9726908514415</v>
      </c>
      <c r="AT43" s="31">
        <v>15.9711040458557</v>
      </c>
      <c r="AU43" s="32" t="s">
        <v>28</v>
      </c>
      <c r="AV43" s="32">
        <v>15.9711040458557</v>
      </c>
      <c r="AW43" s="31">
        <v>15.971033574019801</v>
      </c>
      <c r="AX43" s="32" t="s">
        <v>28</v>
      </c>
      <c r="AY43" s="32">
        <v>15.971033574019801</v>
      </c>
      <c r="AZ43" s="31">
        <v>15.970816169222299</v>
      </c>
      <c r="BA43" s="32" t="s">
        <v>28</v>
      </c>
      <c r="BB43" s="32">
        <v>15.970816169222299</v>
      </c>
      <c r="BC43" s="31">
        <v>15.9654284112464</v>
      </c>
      <c r="BD43" s="32" t="s">
        <v>28</v>
      </c>
      <c r="BE43" s="32">
        <v>15.9654284112464</v>
      </c>
      <c r="BF43" s="31">
        <v>15.964717596742201</v>
      </c>
      <c r="BG43" s="32" t="s">
        <v>28</v>
      </c>
      <c r="BH43" s="32">
        <v>15.964717596742201</v>
      </c>
      <c r="BI43" s="31">
        <v>15.9641714417379</v>
      </c>
      <c r="BJ43" s="32" t="s">
        <v>28</v>
      </c>
      <c r="BK43" s="32">
        <v>15.9641714417379</v>
      </c>
      <c r="BL43" s="31">
        <v>15.9613092972702</v>
      </c>
      <c r="BM43" s="32" t="s">
        <v>28</v>
      </c>
      <c r="BN43" s="32">
        <v>15.9613092972702</v>
      </c>
      <c r="BO43" s="31">
        <v>15.9543518632005</v>
      </c>
      <c r="BP43" s="32" t="s">
        <v>28</v>
      </c>
      <c r="BQ43" s="32">
        <v>15.9543518632005</v>
      </c>
      <c r="BR43" s="31">
        <v>15.93998996336</v>
      </c>
      <c r="BS43" s="32" t="s">
        <v>28</v>
      </c>
      <c r="BT43" s="32">
        <v>15.93998996336</v>
      </c>
      <c r="BU43" s="31">
        <v>15.931616233722099</v>
      </c>
      <c r="BV43" s="32" t="s">
        <v>28</v>
      </c>
      <c r="BW43" s="32">
        <v>15.931616233722099</v>
      </c>
      <c r="BX43" s="31">
        <v>15.917392278234701</v>
      </c>
      <c r="BY43" s="32" t="s">
        <v>28</v>
      </c>
      <c r="BZ43" s="32">
        <v>15.917392278234701</v>
      </c>
      <c r="CA43" s="31">
        <v>15.909396725695199</v>
      </c>
      <c r="CB43" s="32" t="s">
        <v>28</v>
      </c>
      <c r="CC43" s="32">
        <v>15.909396725695199</v>
      </c>
      <c r="CD43" s="31">
        <v>15.907853730481399</v>
      </c>
      <c r="CE43" s="32" t="s">
        <v>28</v>
      </c>
      <c r="CF43" s="32">
        <v>15.907853730481399</v>
      </c>
      <c r="CG43" s="31">
        <v>15.8376866429785</v>
      </c>
      <c r="CH43" s="32" t="s">
        <v>28</v>
      </c>
      <c r="CI43" s="32">
        <v>15.8376866429785</v>
      </c>
      <c r="CJ43" s="31">
        <v>15.6893934058713</v>
      </c>
      <c r="CK43" s="32" t="s">
        <v>28</v>
      </c>
      <c r="CL43" s="32">
        <v>15.6893934058713</v>
      </c>
      <c r="CM43" s="31">
        <v>15.6462885535304</v>
      </c>
      <c r="CN43" s="32" t="s">
        <v>28</v>
      </c>
      <c r="CO43" s="32">
        <v>15.6462885535304</v>
      </c>
      <c r="CP43" s="31">
        <v>15.645826733724499</v>
      </c>
      <c r="CQ43" s="32" t="s">
        <v>28</v>
      </c>
      <c r="CR43" s="32">
        <v>15.645826733724499</v>
      </c>
      <c r="CS43" s="31">
        <v>15.638439339103</v>
      </c>
      <c r="CT43" s="32" t="s">
        <v>28</v>
      </c>
      <c r="CU43" s="32">
        <v>15.638439339103</v>
      </c>
      <c r="CV43" s="31">
        <v>15.6065251747962</v>
      </c>
      <c r="CW43" s="32" t="s">
        <v>28</v>
      </c>
      <c r="CX43" s="32">
        <v>15.6065251747962</v>
      </c>
      <c r="CY43" s="31">
        <v>15.5741090777391</v>
      </c>
      <c r="CZ43" s="32" t="s">
        <v>28</v>
      </c>
      <c r="DA43" s="32">
        <v>15.5741090777391</v>
      </c>
      <c r="DB43" s="31">
        <v>15.554121073136301</v>
      </c>
      <c r="DC43" s="32" t="s">
        <v>28</v>
      </c>
      <c r="DD43" s="32">
        <v>15.554121073136301</v>
      </c>
      <c r="DE43" s="31">
        <v>15.502331321767199</v>
      </c>
      <c r="DF43" s="32" t="s">
        <v>28</v>
      </c>
      <c r="DG43" s="32">
        <v>15.502331321767199</v>
      </c>
      <c r="DH43" s="31">
        <v>15.4560220025768</v>
      </c>
      <c r="DI43" s="32" t="s">
        <v>28</v>
      </c>
      <c r="DJ43" s="32">
        <v>15.4560220025768</v>
      </c>
      <c r="DK43" s="31">
        <v>15.437770675838101</v>
      </c>
      <c r="DL43" s="32" t="s">
        <v>28</v>
      </c>
      <c r="DM43" s="32">
        <v>15.437770675838101</v>
      </c>
      <c r="DN43" s="31">
        <v>15.436446850356001</v>
      </c>
      <c r="DO43" s="32" t="s">
        <v>28</v>
      </c>
      <c r="DP43" s="32">
        <v>15.436446850356001</v>
      </c>
      <c r="DQ43" s="31">
        <v>15.2349599827749</v>
      </c>
      <c r="DR43" s="32" t="s">
        <v>28</v>
      </c>
      <c r="DS43" s="32">
        <v>15.2349599827749</v>
      </c>
      <c r="DT43" s="31">
        <v>15.189206920870401</v>
      </c>
      <c r="DU43" s="32" t="s">
        <v>28</v>
      </c>
      <c r="DV43" s="32">
        <v>15.189206920870401</v>
      </c>
    </row>
    <row r="44" spans="1:126" x14ac:dyDescent="0.2">
      <c r="A44" s="30" t="s">
        <v>5</v>
      </c>
      <c r="B44">
        <v>41</v>
      </c>
      <c r="C44">
        <v>41</v>
      </c>
      <c r="D44" s="32">
        <v>18.5754846032054</v>
      </c>
      <c r="E44" s="32" t="s">
        <v>28</v>
      </c>
      <c r="F44" s="32">
        <v>18.5754846032054</v>
      </c>
      <c r="G44" s="32">
        <v>18.5726029767903</v>
      </c>
      <c r="H44" s="32" t="s">
        <v>28</v>
      </c>
      <c r="I44" s="32">
        <v>18.5726029767903</v>
      </c>
      <c r="J44" s="31">
        <v>18.512785403596698</v>
      </c>
      <c r="K44" s="32" t="s">
        <v>28</v>
      </c>
      <c r="L44" s="32">
        <v>18.512785403596698</v>
      </c>
      <c r="M44" s="31">
        <v>18.412646825083002</v>
      </c>
      <c r="N44" s="32" t="s">
        <v>28</v>
      </c>
      <c r="O44" s="32">
        <v>18.412646825083002</v>
      </c>
      <c r="P44" s="31">
        <v>18.355569291960698</v>
      </c>
      <c r="Q44" s="32" t="s">
        <v>28</v>
      </c>
      <c r="R44" s="32">
        <v>18.355569291960698</v>
      </c>
      <c r="S44" s="31">
        <v>18.320529146535499</v>
      </c>
      <c r="T44" s="32" t="s">
        <v>28</v>
      </c>
      <c r="U44" s="32">
        <v>18.320529146535499</v>
      </c>
      <c r="V44" s="31">
        <v>18.2798261281919</v>
      </c>
      <c r="W44" s="32" t="s">
        <v>28</v>
      </c>
      <c r="X44" s="32">
        <v>18.2798261281919</v>
      </c>
      <c r="Y44" s="31">
        <v>18.218286937980402</v>
      </c>
      <c r="Z44" s="32" t="s">
        <v>28</v>
      </c>
      <c r="AA44" s="32">
        <v>18.218286937980402</v>
      </c>
      <c r="AB44" s="31">
        <v>18.153739326304599</v>
      </c>
      <c r="AC44" s="32" t="s">
        <v>28</v>
      </c>
      <c r="AD44" s="32">
        <v>18.153739326304599</v>
      </c>
      <c r="AE44" s="31">
        <v>18.075051017532999</v>
      </c>
      <c r="AF44" s="32" t="s">
        <v>28</v>
      </c>
      <c r="AG44" s="32">
        <v>18.075051017532999</v>
      </c>
      <c r="AH44" s="31">
        <v>18.035193680754301</v>
      </c>
      <c r="AI44" s="32" t="s">
        <v>28</v>
      </c>
      <c r="AJ44" s="32">
        <v>18.035193680754301</v>
      </c>
      <c r="AK44" s="31">
        <v>17.855249257238299</v>
      </c>
      <c r="AL44" s="32" t="s">
        <v>28</v>
      </c>
      <c r="AM44" s="32">
        <v>17.855249257238299</v>
      </c>
      <c r="AN44" s="31">
        <v>17.738844361551301</v>
      </c>
      <c r="AO44" s="32" t="s">
        <v>28</v>
      </c>
      <c r="AP44" s="32">
        <v>17.738844361551301</v>
      </c>
      <c r="AQ44" s="31">
        <v>17.665981633955099</v>
      </c>
      <c r="AR44" s="32" t="s">
        <v>28</v>
      </c>
      <c r="AS44" s="32">
        <v>17.665981633955099</v>
      </c>
      <c r="AT44" s="31">
        <v>17.5859444003693</v>
      </c>
      <c r="AU44" s="32" t="s">
        <v>28</v>
      </c>
      <c r="AV44" s="32">
        <v>17.5859444003693</v>
      </c>
      <c r="AW44" s="31">
        <v>17.480499670047301</v>
      </c>
      <c r="AX44" s="32" t="s">
        <v>28</v>
      </c>
      <c r="AY44" s="32">
        <v>17.480499670047301</v>
      </c>
      <c r="AZ44" s="31">
        <v>17.295127164030198</v>
      </c>
      <c r="BA44" s="32" t="s">
        <v>28</v>
      </c>
      <c r="BB44" s="32">
        <v>17.295127164030198</v>
      </c>
      <c r="BC44" s="31">
        <v>17.231386347607302</v>
      </c>
      <c r="BD44" s="32" t="s">
        <v>28</v>
      </c>
      <c r="BE44" s="32">
        <v>17.231386347607302</v>
      </c>
      <c r="BF44" s="31">
        <v>17.115080613014399</v>
      </c>
      <c r="BG44" s="32" t="s">
        <v>28</v>
      </c>
      <c r="BH44" s="32">
        <v>17.115080613014399</v>
      </c>
      <c r="BI44" s="31">
        <v>17.030613566481701</v>
      </c>
      <c r="BJ44" s="32" t="s">
        <v>28</v>
      </c>
      <c r="BK44" s="32">
        <v>17.030613566481701</v>
      </c>
      <c r="BL44" s="31">
        <v>16.936639133244601</v>
      </c>
      <c r="BM44" s="32" t="s">
        <v>28</v>
      </c>
      <c r="BN44" s="32">
        <v>16.936639133244601</v>
      </c>
      <c r="BO44" s="31">
        <v>16.895222838269898</v>
      </c>
      <c r="BP44" s="32" t="s">
        <v>28</v>
      </c>
      <c r="BQ44" s="32">
        <v>16.895222838269898</v>
      </c>
      <c r="BR44" s="31">
        <v>16.691300744538601</v>
      </c>
      <c r="BS44" s="32" t="s">
        <v>28</v>
      </c>
      <c r="BT44" s="32">
        <v>16.691300744538601</v>
      </c>
      <c r="BU44" s="31">
        <v>16.512276664836801</v>
      </c>
      <c r="BV44" s="32" t="s">
        <v>28</v>
      </c>
      <c r="BW44" s="32">
        <v>16.512276664836801</v>
      </c>
      <c r="BX44" s="31">
        <v>16.182728979968001</v>
      </c>
      <c r="BY44" s="32" t="s">
        <v>28</v>
      </c>
      <c r="BZ44" s="32">
        <v>16.182728979968001</v>
      </c>
      <c r="CA44" s="31">
        <v>15.920415668555799</v>
      </c>
      <c r="CB44" s="32" t="s">
        <v>28</v>
      </c>
      <c r="CC44" s="32">
        <v>15.920415668555799</v>
      </c>
      <c r="CD44" s="31">
        <v>15.6348930372948</v>
      </c>
      <c r="CE44" s="32" t="s">
        <v>28</v>
      </c>
      <c r="CF44" s="32">
        <v>15.6348930372948</v>
      </c>
      <c r="CG44" s="31">
        <v>15.4578142162822</v>
      </c>
      <c r="CH44" s="32" t="s">
        <v>28</v>
      </c>
      <c r="CI44" s="32">
        <v>15.4578142162822</v>
      </c>
      <c r="CJ44" s="31">
        <v>15.185786687519499</v>
      </c>
      <c r="CK44" s="32" t="s">
        <v>28</v>
      </c>
      <c r="CL44" s="32">
        <v>15.185786687519499</v>
      </c>
      <c r="CM44" s="31">
        <v>14.848443143777001</v>
      </c>
      <c r="CN44" s="32" t="s">
        <v>28</v>
      </c>
      <c r="CO44" s="32">
        <v>14.848443143777001</v>
      </c>
      <c r="CP44" s="31">
        <v>14.460670104485001</v>
      </c>
      <c r="CQ44" s="32" t="s">
        <v>28</v>
      </c>
      <c r="CR44" s="32">
        <v>14.460670104485001</v>
      </c>
      <c r="CS44" s="31">
        <v>14.4185526893383</v>
      </c>
      <c r="CT44" s="32" t="s">
        <v>28</v>
      </c>
      <c r="CU44" s="32">
        <v>14.4185526893383</v>
      </c>
      <c r="CV44" s="31">
        <v>14.306438565686999</v>
      </c>
      <c r="CW44" s="32" t="s">
        <v>28</v>
      </c>
      <c r="CX44" s="32">
        <v>14.306438565686999</v>
      </c>
      <c r="CY44" s="31">
        <v>14.1953390979796</v>
      </c>
      <c r="CZ44" s="32" t="s">
        <v>28</v>
      </c>
      <c r="DA44" s="32">
        <v>14.1953390979796</v>
      </c>
      <c r="DB44" s="31">
        <v>14.088040927601501</v>
      </c>
      <c r="DC44" s="32" t="s">
        <v>28</v>
      </c>
      <c r="DD44" s="32">
        <v>14.088040927601501</v>
      </c>
      <c r="DE44" s="31">
        <v>13.7758009175417</v>
      </c>
      <c r="DF44" s="32" t="s">
        <v>28</v>
      </c>
      <c r="DG44" s="32">
        <v>13.7758009175417</v>
      </c>
      <c r="DH44" s="31">
        <v>13.6152559923065</v>
      </c>
      <c r="DI44" s="32" t="s">
        <v>28</v>
      </c>
      <c r="DJ44" s="32">
        <v>13.6152559923065</v>
      </c>
      <c r="DK44" s="31">
        <v>13.493866228025</v>
      </c>
      <c r="DL44" s="32" t="s">
        <v>28</v>
      </c>
      <c r="DM44" s="32">
        <v>13.493866228025</v>
      </c>
      <c r="DN44" s="31">
        <v>13.214477750406401</v>
      </c>
      <c r="DO44" s="32" t="s">
        <v>28</v>
      </c>
      <c r="DP44" s="32">
        <v>13.214477750406401</v>
      </c>
      <c r="DQ44" s="31">
        <v>13.0656062476803</v>
      </c>
      <c r="DR44" s="32" t="s">
        <v>28</v>
      </c>
      <c r="DS44" s="32">
        <v>13.0656062476803</v>
      </c>
      <c r="DT44" s="31">
        <v>12.752736832761601</v>
      </c>
      <c r="DU44" s="32" t="s">
        <v>28</v>
      </c>
      <c r="DV44" s="32">
        <v>12.752736832761601</v>
      </c>
    </row>
    <row r="45" spans="1:126" x14ac:dyDescent="0.2">
      <c r="A45" s="30" t="s">
        <v>6</v>
      </c>
      <c r="B45">
        <v>42</v>
      </c>
      <c r="C45">
        <v>42</v>
      </c>
      <c r="D45" s="32">
        <v>12.235654357733599</v>
      </c>
      <c r="E45" s="32" t="s">
        <v>28</v>
      </c>
      <c r="F45" s="32">
        <v>12.235654357733599</v>
      </c>
      <c r="G45" s="32">
        <v>12.2279538514492</v>
      </c>
      <c r="H45" s="32" t="s">
        <v>28</v>
      </c>
      <c r="I45" s="32">
        <v>12.2279538514492</v>
      </c>
      <c r="J45" s="31">
        <v>12.227951730347399</v>
      </c>
      <c r="K45" s="32" t="s">
        <v>28</v>
      </c>
      <c r="L45" s="32">
        <v>12.227951730347399</v>
      </c>
      <c r="M45" s="31">
        <v>12.2123840742323</v>
      </c>
      <c r="N45" s="32" t="s">
        <v>28</v>
      </c>
      <c r="O45" s="32">
        <v>12.2123840742323</v>
      </c>
      <c r="P45" s="31">
        <v>12.194743637431101</v>
      </c>
      <c r="Q45" s="32" t="s">
        <v>28</v>
      </c>
      <c r="R45" s="32">
        <v>12.194743637431101</v>
      </c>
      <c r="S45" s="31">
        <v>12.194742410579501</v>
      </c>
      <c r="T45" s="32" t="s">
        <v>28</v>
      </c>
      <c r="U45" s="32">
        <v>12.194742410579501</v>
      </c>
      <c r="V45" s="31">
        <v>12.194667305388499</v>
      </c>
      <c r="W45" s="32" t="s">
        <v>28</v>
      </c>
      <c r="X45" s="32">
        <v>12.194667305388499</v>
      </c>
      <c r="Y45" s="31">
        <v>12.194667305388499</v>
      </c>
      <c r="Z45" s="32" t="s">
        <v>28</v>
      </c>
      <c r="AA45" s="32">
        <v>12.194667305388499</v>
      </c>
      <c r="AB45" s="31">
        <v>12.1869574363374</v>
      </c>
      <c r="AC45" s="32" t="s">
        <v>28</v>
      </c>
      <c r="AD45" s="32">
        <v>12.1869574363374</v>
      </c>
      <c r="AE45" s="31">
        <v>12.178033407526399</v>
      </c>
      <c r="AF45" s="32" t="s">
        <v>28</v>
      </c>
      <c r="AG45" s="32">
        <v>12.178033407526399</v>
      </c>
      <c r="AH45" s="31">
        <v>12.177977232870701</v>
      </c>
      <c r="AI45" s="32" t="s">
        <v>28</v>
      </c>
      <c r="AJ45" s="32">
        <v>12.177977232870701</v>
      </c>
      <c r="AK45" s="31">
        <v>12.177975287319301</v>
      </c>
      <c r="AL45" s="32" t="s">
        <v>28</v>
      </c>
      <c r="AM45" s="32">
        <v>12.177975287319301</v>
      </c>
      <c r="AN45" s="31">
        <v>12.177842061072999</v>
      </c>
      <c r="AO45" s="32" t="s">
        <v>28</v>
      </c>
      <c r="AP45" s="32">
        <v>12.177842061072999</v>
      </c>
      <c r="AQ45" s="31">
        <v>12.1778386283912</v>
      </c>
      <c r="AR45" s="32" t="s">
        <v>28</v>
      </c>
      <c r="AS45" s="32">
        <v>12.1778386283912</v>
      </c>
      <c r="AT45" s="31">
        <v>12.167644135919501</v>
      </c>
      <c r="AU45" s="32" t="s">
        <v>28</v>
      </c>
      <c r="AV45" s="32">
        <v>12.167644135919501</v>
      </c>
      <c r="AW45" s="31">
        <v>12.1524193406996</v>
      </c>
      <c r="AX45" s="32" t="s">
        <v>28</v>
      </c>
      <c r="AY45" s="32">
        <v>12.1524193406996</v>
      </c>
      <c r="AZ45" s="31">
        <v>12.1348759678491</v>
      </c>
      <c r="BA45" s="32" t="s">
        <v>28</v>
      </c>
      <c r="BB45" s="32">
        <v>12.1348759678491</v>
      </c>
      <c r="BC45" s="31">
        <v>12.115405268095801</v>
      </c>
      <c r="BD45" s="32" t="s">
        <v>28</v>
      </c>
      <c r="BE45" s="32">
        <v>12.115405268095801</v>
      </c>
      <c r="BF45" s="31">
        <v>12.1004807992558</v>
      </c>
      <c r="BG45" s="32" t="s">
        <v>28</v>
      </c>
      <c r="BH45" s="32">
        <v>12.1004807992558</v>
      </c>
      <c r="BI45" s="31">
        <v>12.0925382160466</v>
      </c>
      <c r="BJ45" s="32" t="s">
        <v>28</v>
      </c>
      <c r="BK45" s="32">
        <v>12.0925382160466</v>
      </c>
      <c r="BL45" s="31">
        <v>12.078089728168001</v>
      </c>
      <c r="BM45" s="32" t="s">
        <v>28</v>
      </c>
      <c r="BN45" s="32">
        <v>12.078089728168001</v>
      </c>
      <c r="BO45" s="31">
        <v>12.0622004296177</v>
      </c>
      <c r="BP45" s="32" t="s">
        <v>28</v>
      </c>
      <c r="BQ45" s="32">
        <v>12.0622004296177</v>
      </c>
      <c r="BR45" s="31">
        <v>11.9831199555572</v>
      </c>
      <c r="BS45" s="32" t="s">
        <v>28</v>
      </c>
      <c r="BT45" s="32">
        <v>11.9831199555572</v>
      </c>
      <c r="BU45" s="31">
        <v>11.9831199555572</v>
      </c>
      <c r="BV45" s="32" t="s">
        <v>28</v>
      </c>
      <c r="BW45" s="32">
        <v>11.9831199555572</v>
      </c>
      <c r="BX45" s="31">
        <v>11.970255578482</v>
      </c>
      <c r="BY45" s="32" t="s">
        <v>28</v>
      </c>
      <c r="BZ45" s="32">
        <v>11.970255578482</v>
      </c>
      <c r="CA45" s="31">
        <v>11.929415821853601</v>
      </c>
      <c r="CB45" s="32" t="s">
        <v>28</v>
      </c>
      <c r="CC45" s="32">
        <v>11.929415821853601</v>
      </c>
      <c r="CD45" s="31">
        <v>11.825829557756199</v>
      </c>
      <c r="CE45" s="32" t="s">
        <v>28</v>
      </c>
      <c r="CF45" s="32">
        <v>11.825829557756199</v>
      </c>
      <c r="CG45" s="31">
        <v>11.8123310487443</v>
      </c>
      <c r="CH45" s="32" t="s">
        <v>28</v>
      </c>
      <c r="CI45" s="32">
        <v>11.8123310487443</v>
      </c>
      <c r="CJ45" s="31">
        <v>11.741578256336</v>
      </c>
      <c r="CK45" s="32" t="s">
        <v>28</v>
      </c>
      <c r="CL45" s="32">
        <v>11.741578256336</v>
      </c>
      <c r="CM45" s="31">
        <v>11.682881103587601</v>
      </c>
      <c r="CN45" s="32" t="s">
        <v>28</v>
      </c>
      <c r="CO45" s="32">
        <v>11.682881103587601</v>
      </c>
      <c r="CP45" s="31">
        <v>11.6197002123552</v>
      </c>
      <c r="CQ45" s="32" t="s">
        <v>28</v>
      </c>
      <c r="CR45" s="32">
        <v>11.6197002123552</v>
      </c>
      <c r="CS45" s="31">
        <v>11.400901037694</v>
      </c>
      <c r="CT45" s="32" t="s">
        <v>28</v>
      </c>
      <c r="CU45" s="32">
        <v>11.400901037694</v>
      </c>
      <c r="CV45" s="31">
        <v>11.132225406050701</v>
      </c>
      <c r="CW45" s="32" t="s">
        <v>28</v>
      </c>
      <c r="CX45" s="32">
        <v>11.132225406050701</v>
      </c>
      <c r="CY45" s="31">
        <v>10.893772787914401</v>
      </c>
      <c r="CZ45" s="32" t="s">
        <v>28</v>
      </c>
      <c r="DA45" s="32">
        <v>10.893772787914401</v>
      </c>
      <c r="DB45" s="31">
        <v>10.744254407614299</v>
      </c>
      <c r="DC45" s="32" t="s">
        <v>28</v>
      </c>
      <c r="DD45" s="32">
        <v>10.744254407614299</v>
      </c>
      <c r="DE45" s="31">
        <v>10.3875395093305</v>
      </c>
      <c r="DF45" s="32" t="s">
        <v>28</v>
      </c>
      <c r="DG45" s="32">
        <v>10.3875395093305</v>
      </c>
      <c r="DH45" s="31">
        <v>10.178139374438601</v>
      </c>
      <c r="DI45" s="32" t="s">
        <v>28</v>
      </c>
      <c r="DJ45" s="32">
        <v>10.178139374438601</v>
      </c>
      <c r="DK45" s="31">
        <v>9.6800054971914697</v>
      </c>
      <c r="DL45" s="32" t="s">
        <v>28</v>
      </c>
      <c r="DM45" s="32">
        <v>9.6800054971914697</v>
      </c>
      <c r="DN45" s="31">
        <v>9.3312882627631897</v>
      </c>
      <c r="DO45" s="32" t="s">
        <v>28</v>
      </c>
      <c r="DP45" s="32">
        <v>9.3312882627631897</v>
      </c>
      <c r="DQ45" s="31">
        <v>9.1769341060659908</v>
      </c>
      <c r="DR45" s="32" t="s">
        <v>28</v>
      </c>
      <c r="DS45" s="32">
        <v>9.1769341060659908</v>
      </c>
      <c r="DT45" s="31">
        <v>9.0586735279330401</v>
      </c>
      <c r="DU45" s="32" t="s">
        <v>28</v>
      </c>
      <c r="DV45" s="32">
        <v>9.0586735279330401</v>
      </c>
    </row>
    <row r="46" spans="1:126" x14ac:dyDescent="0.2">
      <c r="A46" s="30" t="s">
        <v>7</v>
      </c>
      <c r="B46">
        <v>43</v>
      </c>
      <c r="C46">
        <v>43</v>
      </c>
      <c r="D46" s="32">
        <v>16.356218691572</v>
      </c>
      <c r="E46" s="32" t="s">
        <v>28</v>
      </c>
      <c r="F46" s="32">
        <v>16.356218691572</v>
      </c>
      <c r="G46" s="32">
        <v>16.355840923493201</v>
      </c>
      <c r="H46" s="32" t="s">
        <v>28</v>
      </c>
      <c r="I46" s="32">
        <v>16.355840923493201</v>
      </c>
      <c r="J46" s="31">
        <v>16.3507613820302</v>
      </c>
      <c r="K46" s="32" t="s">
        <v>28</v>
      </c>
      <c r="L46" s="32">
        <v>16.3507613820302</v>
      </c>
      <c r="M46" s="31">
        <v>16.345431143687499</v>
      </c>
      <c r="N46" s="32" t="s">
        <v>28</v>
      </c>
      <c r="O46" s="32">
        <v>16.345431143687499</v>
      </c>
      <c r="P46" s="31">
        <v>16.337438654429999</v>
      </c>
      <c r="Q46" s="32" t="s">
        <v>28</v>
      </c>
      <c r="R46" s="32">
        <v>16.337438654429999</v>
      </c>
      <c r="S46" s="31">
        <v>16.331557979770501</v>
      </c>
      <c r="T46" s="32" t="s">
        <v>28</v>
      </c>
      <c r="U46" s="32">
        <v>16.331557979770501</v>
      </c>
      <c r="V46" s="31">
        <v>16.318748013374599</v>
      </c>
      <c r="W46" s="32" t="s">
        <v>28</v>
      </c>
      <c r="X46" s="32">
        <v>16.318748013374599</v>
      </c>
      <c r="Y46" s="31">
        <v>16.312334543827799</v>
      </c>
      <c r="Z46" s="32" t="s">
        <v>28</v>
      </c>
      <c r="AA46" s="32">
        <v>16.312334543827799</v>
      </c>
      <c r="AB46" s="31">
        <v>16.274900430869799</v>
      </c>
      <c r="AC46" s="32" t="s">
        <v>28</v>
      </c>
      <c r="AD46" s="32">
        <v>16.274900430869799</v>
      </c>
      <c r="AE46" s="31">
        <v>16.256398301310298</v>
      </c>
      <c r="AF46" s="32" t="s">
        <v>28</v>
      </c>
      <c r="AG46" s="32">
        <v>16.256398301310298</v>
      </c>
      <c r="AH46" s="31">
        <v>16.232150364328898</v>
      </c>
      <c r="AI46" s="32" t="s">
        <v>28</v>
      </c>
      <c r="AJ46" s="32">
        <v>16.232150364328898</v>
      </c>
      <c r="AK46" s="31">
        <v>16.211388975834701</v>
      </c>
      <c r="AL46" s="32" t="s">
        <v>28</v>
      </c>
      <c r="AM46" s="32">
        <v>16.211388975834701</v>
      </c>
      <c r="AN46" s="31">
        <v>16.1816928481879</v>
      </c>
      <c r="AO46" s="32" t="s">
        <v>28</v>
      </c>
      <c r="AP46" s="32">
        <v>16.1816928481879</v>
      </c>
      <c r="AQ46" s="31">
        <v>16.178955847552899</v>
      </c>
      <c r="AR46" s="32" t="s">
        <v>28</v>
      </c>
      <c r="AS46" s="32">
        <v>16.178955847552899</v>
      </c>
      <c r="AT46" s="31">
        <v>16.164243583462198</v>
      </c>
      <c r="AU46" s="32" t="s">
        <v>28</v>
      </c>
      <c r="AV46" s="32">
        <v>16.164243583462198</v>
      </c>
      <c r="AW46" s="31">
        <v>16.130766388317099</v>
      </c>
      <c r="AX46" s="32" t="s">
        <v>28</v>
      </c>
      <c r="AY46" s="32">
        <v>16.130766388317099</v>
      </c>
      <c r="AZ46" s="31">
        <v>16.121909830596199</v>
      </c>
      <c r="BA46" s="32" t="s">
        <v>28</v>
      </c>
      <c r="BB46" s="32">
        <v>16.121909830596199</v>
      </c>
      <c r="BC46" s="31">
        <v>16.100987191868199</v>
      </c>
      <c r="BD46" s="32" t="s">
        <v>28</v>
      </c>
      <c r="BE46" s="32">
        <v>16.100987191868199</v>
      </c>
      <c r="BF46" s="31">
        <v>16.0278581868677</v>
      </c>
      <c r="BG46" s="32" t="s">
        <v>28</v>
      </c>
      <c r="BH46" s="32">
        <v>16.0278581868677</v>
      </c>
      <c r="BI46" s="31">
        <v>15.989072525058999</v>
      </c>
      <c r="BJ46" s="32" t="s">
        <v>28</v>
      </c>
      <c r="BK46" s="32">
        <v>15.989072525058999</v>
      </c>
      <c r="BL46" s="31">
        <v>15.971201837052799</v>
      </c>
      <c r="BM46" s="32" t="s">
        <v>28</v>
      </c>
      <c r="BN46" s="32">
        <v>15.971201837052799</v>
      </c>
      <c r="BO46" s="31">
        <v>15.903129984313599</v>
      </c>
      <c r="BP46" s="32" t="s">
        <v>28</v>
      </c>
      <c r="BQ46" s="32">
        <v>15.903129984313599</v>
      </c>
      <c r="BR46" s="31">
        <v>15.429097458346099</v>
      </c>
      <c r="BS46" s="32" t="s">
        <v>28</v>
      </c>
      <c r="BT46" s="32">
        <v>15.429097458346099</v>
      </c>
      <c r="BU46" s="31">
        <v>15.0725416374862</v>
      </c>
      <c r="BV46" s="32" t="s">
        <v>28</v>
      </c>
      <c r="BW46" s="32">
        <v>15.0725416374862</v>
      </c>
      <c r="BX46" s="31">
        <v>14.184848176889799</v>
      </c>
      <c r="BY46" s="32" t="s">
        <v>28</v>
      </c>
      <c r="BZ46" s="32">
        <v>14.184848176889799</v>
      </c>
      <c r="CA46" s="31">
        <v>13.8075004161081</v>
      </c>
      <c r="CB46" s="32" t="s">
        <v>28</v>
      </c>
      <c r="CC46" s="32">
        <v>13.8075004161081</v>
      </c>
      <c r="CD46" s="31">
        <v>13.355400253371201</v>
      </c>
      <c r="CE46" s="32" t="s">
        <v>28</v>
      </c>
      <c r="CF46" s="32">
        <v>13.355400253371201</v>
      </c>
      <c r="CG46" s="31">
        <v>13.3411274734966</v>
      </c>
      <c r="CH46" s="32" t="s">
        <v>28</v>
      </c>
      <c r="CI46" s="32">
        <v>13.3411274734966</v>
      </c>
      <c r="CJ46" s="31">
        <v>13.2610888835527</v>
      </c>
      <c r="CK46" s="32" t="s">
        <v>28</v>
      </c>
      <c r="CL46" s="32">
        <v>13.2610888835527</v>
      </c>
      <c r="CM46" s="31">
        <v>13.232574482741899</v>
      </c>
      <c r="CN46" s="32" t="s">
        <v>28</v>
      </c>
      <c r="CO46" s="32">
        <v>13.232574482741899</v>
      </c>
      <c r="CP46" s="31">
        <v>13.1684729715109</v>
      </c>
      <c r="CQ46" s="32" t="s">
        <v>28</v>
      </c>
      <c r="CR46" s="32">
        <v>13.1684729715109</v>
      </c>
      <c r="CS46" s="31">
        <v>13.1362632553006</v>
      </c>
      <c r="CT46" s="32" t="s">
        <v>28</v>
      </c>
      <c r="CU46" s="32">
        <v>13.1362632553006</v>
      </c>
      <c r="CV46" s="31">
        <v>12.7462063712914</v>
      </c>
      <c r="CW46" s="32" t="s">
        <v>28</v>
      </c>
      <c r="CX46" s="32">
        <v>12.7462063712914</v>
      </c>
      <c r="CY46" s="31">
        <v>12.5819165596207</v>
      </c>
      <c r="CZ46" s="32" t="s">
        <v>28</v>
      </c>
      <c r="DA46" s="32">
        <v>12.5819165596207</v>
      </c>
      <c r="DB46" s="31">
        <v>12.4365805627846</v>
      </c>
      <c r="DC46" s="32" t="s">
        <v>28</v>
      </c>
      <c r="DD46" s="32">
        <v>12.4365805627846</v>
      </c>
      <c r="DE46" s="31">
        <v>12.1743926907844</v>
      </c>
      <c r="DF46" s="32" t="s">
        <v>28</v>
      </c>
      <c r="DG46" s="32">
        <v>12.1743926907844</v>
      </c>
      <c r="DH46" s="31">
        <v>11.9726284680908</v>
      </c>
      <c r="DI46" s="32" t="s">
        <v>28</v>
      </c>
      <c r="DJ46" s="32">
        <v>11.9726284680908</v>
      </c>
      <c r="DK46" s="31">
        <v>11.746960941742399</v>
      </c>
      <c r="DL46" s="32" t="s">
        <v>28</v>
      </c>
      <c r="DM46" s="32">
        <v>11.746960941742399</v>
      </c>
      <c r="DN46" s="31">
        <v>11.0136857456793</v>
      </c>
      <c r="DO46" s="32" t="s">
        <v>28</v>
      </c>
      <c r="DP46" s="32">
        <v>11.0136857456793</v>
      </c>
      <c r="DQ46" s="31">
        <v>10.6155306570245</v>
      </c>
      <c r="DR46" s="32" t="s">
        <v>28</v>
      </c>
      <c r="DS46" s="32">
        <v>10.6155306570245</v>
      </c>
      <c r="DT46" s="31">
        <v>10.0993510626438</v>
      </c>
      <c r="DU46" s="32" t="s">
        <v>28</v>
      </c>
      <c r="DV46" s="32">
        <v>10.0993510626438</v>
      </c>
    </row>
    <row r="47" spans="1:126" x14ac:dyDescent="0.2">
      <c r="A47" s="30" t="s">
        <v>5</v>
      </c>
      <c r="B47">
        <v>44</v>
      </c>
      <c r="C47">
        <v>44</v>
      </c>
      <c r="D47" s="32">
        <v>17.896550282442501</v>
      </c>
      <c r="E47" s="32" t="s">
        <v>28</v>
      </c>
      <c r="F47" s="32">
        <v>17.896550282442501</v>
      </c>
      <c r="G47" s="32">
        <v>17.464822053714801</v>
      </c>
      <c r="H47" s="32" t="s">
        <v>28</v>
      </c>
      <c r="I47" s="32">
        <v>17.464822053714801</v>
      </c>
      <c r="J47" s="31">
        <v>17.359770115057099</v>
      </c>
      <c r="K47" s="32" t="s">
        <v>28</v>
      </c>
      <c r="L47" s="32">
        <v>17.359770115057099</v>
      </c>
      <c r="M47" s="31">
        <v>17.074821543684301</v>
      </c>
      <c r="N47" s="32" t="s">
        <v>28</v>
      </c>
      <c r="O47" s="32">
        <v>17.074821543684301</v>
      </c>
      <c r="P47" s="31">
        <v>17.0591160636064</v>
      </c>
      <c r="Q47" s="32" t="s">
        <v>28</v>
      </c>
      <c r="R47" s="32">
        <v>17.0591160636064</v>
      </c>
      <c r="S47" s="31">
        <v>16.816200160552</v>
      </c>
      <c r="T47" s="32" t="s">
        <v>28</v>
      </c>
      <c r="U47" s="32">
        <v>16.816200160552</v>
      </c>
      <c r="V47" s="31">
        <v>16.767045494717099</v>
      </c>
      <c r="W47" s="32" t="s">
        <v>28</v>
      </c>
      <c r="X47" s="32">
        <v>16.767045494717099</v>
      </c>
      <c r="Y47" s="31">
        <v>16.308042492224399</v>
      </c>
      <c r="Z47" s="32" t="s">
        <v>28</v>
      </c>
      <c r="AA47" s="32">
        <v>16.308042492224399</v>
      </c>
      <c r="AB47" s="31">
        <v>15.8519955018517</v>
      </c>
      <c r="AC47" s="32" t="s">
        <v>28</v>
      </c>
      <c r="AD47" s="32">
        <v>15.8519955018517</v>
      </c>
      <c r="AE47" s="31">
        <v>15.4325432795066</v>
      </c>
      <c r="AF47" s="32" t="s">
        <v>28</v>
      </c>
      <c r="AG47" s="32">
        <v>15.4325432795066</v>
      </c>
      <c r="AH47" s="31">
        <v>14.6566990875037</v>
      </c>
      <c r="AI47" s="32" t="s">
        <v>28</v>
      </c>
      <c r="AJ47" s="32">
        <v>14.6566990875037</v>
      </c>
      <c r="AK47" s="31">
        <v>14.16233855406</v>
      </c>
      <c r="AL47" s="32" t="s">
        <v>28</v>
      </c>
      <c r="AM47" s="32">
        <v>14.16233855406</v>
      </c>
      <c r="AN47" s="31">
        <v>13.404034500711401</v>
      </c>
      <c r="AO47" s="32" t="s">
        <v>28</v>
      </c>
      <c r="AP47" s="32">
        <v>13.404034500711401</v>
      </c>
      <c r="AQ47" s="31">
        <v>12.8746999664851</v>
      </c>
      <c r="AR47" s="32" t="s">
        <v>28</v>
      </c>
      <c r="AS47" s="32">
        <v>12.8746999664851</v>
      </c>
      <c r="AT47" s="31">
        <v>11.997055453739</v>
      </c>
      <c r="AU47" s="32" t="s">
        <v>28</v>
      </c>
      <c r="AV47" s="32">
        <v>11.997055453739</v>
      </c>
      <c r="AW47" s="31">
        <v>11.4087999821467</v>
      </c>
      <c r="AX47" s="32" t="s">
        <v>28</v>
      </c>
      <c r="AY47" s="32">
        <v>11.4087999821467</v>
      </c>
      <c r="AZ47" s="31">
        <v>11.0567421131719</v>
      </c>
      <c r="BA47" s="32" t="s">
        <v>28</v>
      </c>
      <c r="BB47" s="32">
        <v>11.0567421131719</v>
      </c>
      <c r="BC47" s="31">
        <v>10.4780932852471</v>
      </c>
      <c r="BD47" s="32" t="s">
        <v>28</v>
      </c>
      <c r="BE47" s="32">
        <v>10.4780932852471</v>
      </c>
      <c r="BF47" s="31">
        <v>10.096305220422201</v>
      </c>
      <c r="BG47" s="32" t="s">
        <v>28</v>
      </c>
      <c r="BH47" s="32">
        <v>10.096305220422201</v>
      </c>
      <c r="BI47" s="31">
        <v>9.8579010329196795</v>
      </c>
      <c r="BJ47" s="32" t="s">
        <v>28</v>
      </c>
      <c r="BK47" s="32">
        <v>9.8579010329196795</v>
      </c>
      <c r="BL47" s="31">
        <v>9.42464814094755</v>
      </c>
      <c r="BM47" s="32" t="s">
        <v>28</v>
      </c>
      <c r="BN47" s="32">
        <v>9.42464814094755</v>
      </c>
      <c r="BO47" s="31">
        <v>8.9354502437369892</v>
      </c>
      <c r="BP47" s="32" t="s">
        <v>28</v>
      </c>
      <c r="BQ47" s="32">
        <v>8.9354502437369892</v>
      </c>
      <c r="BR47" s="31">
        <v>8.6061596908980302</v>
      </c>
      <c r="BS47" s="32" t="s">
        <v>28</v>
      </c>
      <c r="BT47" s="32">
        <v>8.6061596908980302</v>
      </c>
      <c r="BU47" s="31">
        <v>8.3120835035461695</v>
      </c>
      <c r="BV47" s="32" t="s">
        <v>28</v>
      </c>
      <c r="BW47" s="32">
        <v>8.3120835035461695</v>
      </c>
      <c r="BX47" s="31">
        <v>7.9711258138093601</v>
      </c>
      <c r="BY47" s="32" t="s">
        <v>28</v>
      </c>
      <c r="BZ47" s="32">
        <v>7.9711258138093601</v>
      </c>
      <c r="CA47" s="31">
        <v>7.6970644559466503</v>
      </c>
      <c r="CB47" s="32" t="s">
        <v>28</v>
      </c>
      <c r="CC47" s="32">
        <v>7.6970644559466503</v>
      </c>
      <c r="CD47" s="31">
        <v>7.4469772167326198</v>
      </c>
      <c r="CE47" s="32" t="s">
        <v>28</v>
      </c>
      <c r="CF47" s="32">
        <v>7.4469772167326198</v>
      </c>
      <c r="CG47" s="31">
        <v>7.2293948681002904</v>
      </c>
      <c r="CH47" s="32" t="s">
        <v>28</v>
      </c>
      <c r="CI47" s="32">
        <v>7.2293948681002904</v>
      </c>
      <c r="CJ47" s="31">
        <v>7.1167034075268401</v>
      </c>
      <c r="CK47" s="32" t="s">
        <v>28</v>
      </c>
      <c r="CL47" s="32">
        <v>7.1167034075268401</v>
      </c>
      <c r="CM47" s="31">
        <v>6.8567970841788197</v>
      </c>
      <c r="CN47" s="32" t="s">
        <v>28</v>
      </c>
      <c r="CO47" s="32">
        <v>6.8567970841788197</v>
      </c>
      <c r="CP47" s="31">
        <v>6.6336134697088802</v>
      </c>
      <c r="CQ47" s="32" t="s">
        <v>28</v>
      </c>
      <c r="CR47" s="32">
        <v>6.6336134697088802</v>
      </c>
      <c r="CS47" s="31">
        <v>6.3745304329200501</v>
      </c>
      <c r="CT47" s="32" t="s">
        <v>28</v>
      </c>
      <c r="CU47" s="32">
        <v>6.3745304329200501</v>
      </c>
      <c r="CV47" s="31">
        <v>6.1552766707195898</v>
      </c>
      <c r="CW47" s="32" t="s">
        <v>28</v>
      </c>
      <c r="CX47" s="32">
        <v>6.1552766707195898</v>
      </c>
      <c r="CY47" s="31">
        <v>5.9602751985035498</v>
      </c>
      <c r="CZ47" s="32" t="s">
        <v>28</v>
      </c>
      <c r="DA47" s="32">
        <v>5.9602751985035498</v>
      </c>
      <c r="DB47" s="31">
        <v>5.7968378862990999</v>
      </c>
      <c r="DC47" s="32" t="s">
        <v>28</v>
      </c>
      <c r="DD47" s="32">
        <v>5.7968378862990999</v>
      </c>
      <c r="DE47" s="31">
        <v>5.6102143026804203</v>
      </c>
      <c r="DF47" s="32" t="s">
        <v>28</v>
      </c>
      <c r="DG47" s="32">
        <v>5.6102143026804203</v>
      </c>
      <c r="DH47" s="31">
        <v>5.46563444049049</v>
      </c>
      <c r="DI47" s="32" t="s">
        <v>28</v>
      </c>
      <c r="DJ47" s="32">
        <v>5.46563444049049</v>
      </c>
      <c r="DK47" s="31">
        <v>5.1729977241687104</v>
      </c>
      <c r="DL47" s="32" t="s">
        <v>28</v>
      </c>
      <c r="DM47" s="32">
        <v>5.1729977241687104</v>
      </c>
      <c r="DN47" s="31">
        <v>4.8199826701981499</v>
      </c>
      <c r="DO47" s="32" t="s">
        <v>28</v>
      </c>
      <c r="DP47" s="32">
        <v>4.8199826701981499</v>
      </c>
      <c r="DQ47" s="31">
        <v>4.6872988136100799</v>
      </c>
      <c r="DR47" s="32" t="s">
        <v>28</v>
      </c>
      <c r="DS47" s="32">
        <v>4.6872988136100799</v>
      </c>
      <c r="DT47" s="31">
        <v>4.5850837247865401</v>
      </c>
      <c r="DU47" s="32" t="s">
        <v>28</v>
      </c>
      <c r="DV47" s="32">
        <v>4.5850837247865401</v>
      </c>
    </row>
    <row r="48" spans="1:126" x14ac:dyDescent="0.2">
      <c r="A48" s="30" t="s">
        <v>7</v>
      </c>
      <c r="B48">
        <v>45</v>
      </c>
      <c r="C48">
        <v>45</v>
      </c>
      <c r="D48" s="32">
        <v>16.8656034825601</v>
      </c>
      <c r="E48" s="32" t="s">
        <v>28</v>
      </c>
      <c r="F48" s="32">
        <v>16.8656034825601</v>
      </c>
      <c r="G48" s="32">
        <v>16.865318630915301</v>
      </c>
      <c r="H48" s="32" t="s">
        <v>28</v>
      </c>
      <c r="I48" s="32">
        <v>16.865318630915301</v>
      </c>
      <c r="J48" s="31">
        <v>16.8651787039406</v>
      </c>
      <c r="K48" s="32" t="s">
        <v>28</v>
      </c>
      <c r="L48" s="32">
        <v>16.8651787039406</v>
      </c>
      <c r="M48" s="31">
        <v>16.8644145769983</v>
      </c>
      <c r="N48" s="32" t="s">
        <v>28</v>
      </c>
      <c r="O48" s="32">
        <v>16.8644145769983</v>
      </c>
      <c r="P48" s="31">
        <v>16.864357747284298</v>
      </c>
      <c r="Q48" s="32" t="s">
        <v>28</v>
      </c>
      <c r="R48" s="32">
        <v>16.864357747284298</v>
      </c>
      <c r="S48" s="31">
        <v>16.864015437466399</v>
      </c>
      <c r="T48" s="32" t="s">
        <v>28</v>
      </c>
      <c r="U48" s="32">
        <v>16.864015437466399</v>
      </c>
      <c r="V48" s="31">
        <v>16.863611109375899</v>
      </c>
      <c r="W48" s="32" t="s">
        <v>28</v>
      </c>
      <c r="X48" s="32">
        <v>16.863611109375899</v>
      </c>
      <c r="Y48" s="31">
        <v>16.863151206001199</v>
      </c>
      <c r="Z48" s="32" t="s">
        <v>28</v>
      </c>
      <c r="AA48" s="32">
        <v>16.863151206001199</v>
      </c>
      <c r="AB48" s="31">
        <v>16.8621805232596</v>
      </c>
      <c r="AC48" s="32" t="s">
        <v>28</v>
      </c>
      <c r="AD48" s="32">
        <v>16.8621805232596</v>
      </c>
      <c r="AE48" s="31">
        <v>16.840470374483399</v>
      </c>
      <c r="AF48" s="32" t="s">
        <v>28</v>
      </c>
      <c r="AG48" s="32">
        <v>16.840470374483399</v>
      </c>
      <c r="AH48" s="31">
        <v>16.823625940613901</v>
      </c>
      <c r="AI48" s="32" t="s">
        <v>28</v>
      </c>
      <c r="AJ48" s="32">
        <v>16.823625940613901</v>
      </c>
      <c r="AK48" s="31">
        <v>16.812447281820699</v>
      </c>
      <c r="AL48" s="32" t="s">
        <v>28</v>
      </c>
      <c r="AM48" s="32">
        <v>16.812447281820699</v>
      </c>
      <c r="AN48" s="31">
        <v>16.550420796086499</v>
      </c>
      <c r="AO48" s="32" t="s">
        <v>28</v>
      </c>
      <c r="AP48" s="32">
        <v>16.550420796086499</v>
      </c>
      <c r="AQ48" s="31">
        <v>16.4624715981845</v>
      </c>
      <c r="AR48" s="32" t="s">
        <v>28</v>
      </c>
      <c r="AS48" s="32">
        <v>16.4624715981845</v>
      </c>
      <c r="AT48" s="31">
        <v>16.411768267288998</v>
      </c>
      <c r="AU48" s="32" t="s">
        <v>28</v>
      </c>
      <c r="AV48" s="32">
        <v>16.411768267288998</v>
      </c>
      <c r="AW48" s="31">
        <v>16.245017286072699</v>
      </c>
      <c r="AX48" s="32" t="s">
        <v>28</v>
      </c>
      <c r="AY48" s="32">
        <v>16.245017286072699</v>
      </c>
      <c r="AZ48" s="31">
        <v>16.011392070445901</v>
      </c>
      <c r="BA48" s="32" t="s">
        <v>28</v>
      </c>
      <c r="BB48" s="32">
        <v>16.011392070445901</v>
      </c>
      <c r="BC48" s="31">
        <v>15.6379043297124</v>
      </c>
      <c r="BD48" s="32" t="s">
        <v>28</v>
      </c>
      <c r="BE48" s="32">
        <v>15.6379043297124</v>
      </c>
      <c r="BF48" s="31">
        <v>15.3608756151749</v>
      </c>
      <c r="BG48" s="32" t="s">
        <v>28</v>
      </c>
      <c r="BH48" s="32">
        <v>15.3608756151749</v>
      </c>
      <c r="BI48" s="31">
        <v>15.159000340892501</v>
      </c>
      <c r="BJ48" s="32" t="s">
        <v>28</v>
      </c>
      <c r="BK48" s="32">
        <v>15.159000340892501</v>
      </c>
      <c r="BL48" s="31">
        <v>14.9273546756786</v>
      </c>
      <c r="BM48" s="32" t="s">
        <v>28</v>
      </c>
      <c r="BN48" s="32">
        <v>14.9273546756786</v>
      </c>
      <c r="BO48" s="31">
        <v>14.746490160214099</v>
      </c>
      <c r="BP48" s="32" t="s">
        <v>28</v>
      </c>
      <c r="BQ48" s="32">
        <v>14.746490160214099</v>
      </c>
      <c r="BR48" s="31">
        <v>14.456088619440299</v>
      </c>
      <c r="BS48" s="32" t="s">
        <v>28</v>
      </c>
      <c r="BT48" s="32">
        <v>14.456088619440299</v>
      </c>
      <c r="BU48" s="31">
        <v>14.308259623947199</v>
      </c>
      <c r="BV48" s="32" t="s">
        <v>28</v>
      </c>
      <c r="BW48" s="32">
        <v>14.308259623947199</v>
      </c>
      <c r="BX48" s="31">
        <v>14.2653940555203</v>
      </c>
      <c r="BY48" s="32" t="s">
        <v>28</v>
      </c>
      <c r="BZ48" s="32">
        <v>14.2653940555203</v>
      </c>
      <c r="CA48" s="31">
        <v>14.251690676030099</v>
      </c>
      <c r="CB48" s="32" t="s">
        <v>28</v>
      </c>
      <c r="CC48" s="32">
        <v>14.251690676030099</v>
      </c>
      <c r="CD48" s="31">
        <v>13.763197681958401</v>
      </c>
      <c r="CE48" s="32" t="s">
        <v>28</v>
      </c>
      <c r="CF48" s="32">
        <v>13.763197681958401</v>
      </c>
      <c r="CG48" s="31">
        <v>13.7106672727987</v>
      </c>
      <c r="CH48" s="32" t="s">
        <v>28</v>
      </c>
      <c r="CI48" s="32">
        <v>13.7106672727987</v>
      </c>
      <c r="CJ48" s="31">
        <v>13.5452550359522</v>
      </c>
      <c r="CK48" s="32" t="s">
        <v>28</v>
      </c>
      <c r="CL48" s="32">
        <v>13.5452550359522</v>
      </c>
      <c r="CM48" s="31">
        <v>13.510607031632601</v>
      </c>
      <c r="CN48" s="32" t="s">
        <v>28</v>
      </c>
      <c r="CO48" s="32">
        <v>13.510607031632601</v>
      </c>
      <c r="CP48" s="31">
        <v>13.5022248254043</v>
      </c>
      <c r="CQ48" s="32" t="s">
        <v>28</v>
      </c>
      <c r="CR48" s="32">
        <v>13.5022248254043</v>
      </c>
      <c r="CS48" s="31">
        <v>13.0287043931577</v>
      </c>
      <c r="CT48" s="32" t="s">
        <v>28</v>
      </c>
      <c r="CU48" s="32">
        <v>13.0287043931577</v>
      </c>
      <c r="CV48" s="31">
        <v>12.9042467073696</v>
      </c>
      <c r="CW48" s="32" t="s">
        <v>28</v>
      </c>
      <c r="CX48" s="32">
        <v>12.9042467073696</v>
      </c>
      <c r="CY48" s="31">
        <v>12.8544935428794</v>
      </c>
      <c r="CZ48" s="32" t="s">
        <v>28</v>
      </c>
      <c r="DA48" s="32">
        <v>12.8544935428794</v>
      </c>
      <c r="DB48" s="31">
        <v>11.8652197141661</v>
      </c>
      <c r="DC48" s="32" t="s">
        <v>28</v>
      </c>
      <c r="DD48" s="32">
        <v>11.8652197141661</v>
      </c>
      <c r="DE48" s="31">
        <v>11.6747338123698</v>
      </c>
      <c r="DF48" s="32" t="s">
        <v>28</v>
      </c>
      <c r="DG48" s="32">
        <v>11.6747338123698</v>
      </c>
      <c r="DH48" s="31">
        <v>11.570146096389699</v>
      </c>
      <c r="DI48" s="32" t="s">
        <v>28</v>
      </c>
      <c r="DJ48" s="32">
        <v>11.570146096389699</v>
      </c>
      <c r="DK48" s="31">
        <v>11.5082762781105</v>
      </c>
      <c r="DL48" s="32" t="s">
        <v>28</v>
      </c>
      <c r="DM48" s="32">
        <v>11.5082762781105</v>
      </c>
      <c r="DN48" s="31">
        <v>11.307062559651399</v>
      </c>
      <c r="DO48" s="32" t="s">
        <v>28</v>
      </c>
      <c r="DP48" s="32">
        <v>11.307062559651399</v>
      </c>
      <c r="DQ48" s="31">
        <v>10.936523416957501</v>
      </c>
      <c r="DR48" s="32" t="s">
        <v>28</v>
      </c>
      <c r="DS48" s="32">
        <v>10.936523416957501</v>
      </c>
      <c r="DT48" s="31">
        <v>10.831026411285601</v>
      </c>
      <c r="DU48" s="32" t="s">
        <v>28</v>
      </c>
      <c r="DV48" s="32">
        <v>10.831026411285601</v>
      </c>
    </row>
    <row r="49" spans="1:126" x14ac:dyDescent="0.2">
      <c r="A49" s="30" t="s">
        <v>5</v>
      </c>
      <c r="B49">
        <v>46</v>
      </c>
      <c r="C49">
        <v>46</v>
      </c>
      <c r="D49" s="32">
        <v>17.698423342851299</v>
      </c>
      <c r="E49" s="32" t="s">
        <v>28</v>
      </c>
      <c r="F49" s="32">
        <v>17.698423342851299</v>
      </c>
      <c r="G49" s="32">
        <v>17.695574753687598</v>
      </c>
      <c r="H49" s="32" t="s">
        <v>28</v>
      </c>
      <c r="I49" s="32">
        <v>17.695574753687598</v>
      </c>
      <c r="J49" s="31">
        <v>17.6811977324972</v>
      </c>
      <c r="K49" s="32" t="s">
        <v>28</v>
      </c>
      <c r="L49" s="32">
        <v>17.6811977324972</v>
      </c>
      <c r="M49" s="31">
        <v>17.6188548915617</v>
      </c>
      <c r="N49" s="32" t="s">
        <v>28</v>
      </c>
      <c r="O49" s="32">
        <v>17.6188548915617</v>
      </c>
      <c r="P49" s="31">
        <v>17.572402271235099</v>
      </c>
      <c r="Q49" s="32" t="s">
        <v>28</v>
      </c>
      <c r="R49" s="32">
        <v>17.572402271235099</v>
      </c>
      <c r="S49" s="31">
        <v>17.491519820872099</v>
      </c>
      <c r="T49" s="32" t="s">
        <v>28</v>
      </c>
      <c r="U49" s="32">
        <v>17.491519820872099</v>
      </c>
      <c r="V49" s="31">
        <v>17.367770124959598</v>
      </c>
      <c r="W49" s="32" t="s">
        <v>28</v>
      </c>
      <c r="X49" s="32">
        <v>17.367770124959598</v>
      </c>
      <c r="Y49" s="31">
        <v>17.321077633529399</v>
      </c>
      <c r="Z49" s="32" t="s">
        <v>28</v>
      </c>
      <c r="AA49" s="32">
        <v>17.321077633529399</v>
      </c>
      <c r="AB49" s="31">
        <v>17.195571579251901</v>
      </c>
      <c r="AC49" s="32" t="s">
        <v>28</v>
      </c>
      <c r="AD49" s="32">
        <v>17.195571579251901</v>
      </c>
      <c r="AE49" s="31">
        <v>17.168180191362801</v>
      </c>
      <c r="AF49" s="32" t="s">
        <v>28</v>
      </c>
      <c r="AG49" s="32">
        <v>17.168180191362801</v>
      </c>
      <c r="AH49" s="31">
        <v>17.085600648257799</v>
      </c>
      <c r="AI49" s="32" t="s">
        <v>28</v>
      </c>
      <c r="AJ49" s="32">
        <v>17.085600648257799</v>
      </c>
      <c r="AK49" s="31">
        <v>16.916262991838298</v>
      </c>
      <c r="AL49" s="32" t="s">
        <v>28</v>
      </c>
      <c r="AM49" s="32">
        <v>16.916262991838298</v>
      </c>
      <c r="AN49" s="31">
        <v>16.857433823420099</v>
      </c>
      <c r="AO49" s="32" t="s">
        <v>28</v>
      </c>
      <c r="AP49" s="32">
        <v>16.857433823420099</v>
      </c>
      <c r="AQ49" s="31">
        <v>16.543738450493901</v>
      </c>
      <c r="AR49" s="32" t="s">
        <v>28</v>
      </c>
      <c r="AS49" s="32">
        <v>16.543738450493901</v>
      </c>
      <c r="AT49" s="31">
        <v>16.341072282069199</v>
      </c>
      <c r="AU49" s="32" t="s">
        <v>28</v>
      </c>
      <c r="AV49" s="32">
        <v>16.341072282069199</v>
      </c>
      <c r="AW49" s="31">
        <v>16.223209331051098</v>
      </c>
      <c r="AX49" s="32" t="s">
        <v>28</v>
      </c>
      <c r="AY49" s="32">
        <v>16.223209331051098</v>
      </c>
      <c r="AZ49" s="31">
        <v>15.977664495989799</v>
      </c>
      <c r="BA49" s="32" t="s">
        <v>28</v>
      </c>
      <c r="BB49" s="32">
        <v>15.977664495989799</v>
      </c>
      <c r="BC49" s="31">
        <v>15.8098143074119</v>
      </c>
      <c r="BD49" s="32" t="s">
        <v>28</v>
      </c>
      <c r="BE49" s="32">
        <v>15.8098143074119</v>
      </c>
      <c r="BF49" s="31">
        <v>15.5154248722537</v>
      </c>
      <c r="BG49" s="32" t="s">
        <v>28</v>
      </c>
      <c r="BH49" s="32">
        <v>15.5154248722537</v>
      </c>
      <c r="BI49" s="31">
        <v>15.2036735604794</v>
      </c>
      <c r="BJ49" s="32" t="s">
        <v>28</v>
      </c>
      <c r="BK49" s="32">
        <v>15.2036735604794</v>
      </c>
      <c r="BL49" s="31">
        <v>15.0050556268564</v>
      </c>
      <c r="BM49" s="32" t="s">
        <v>28</v>
      </c>
      <c r="BN49" s="32">
        <v>15.0050556268564</v>
      </c>
      <c r="BO49" s="31">
        <v>14.545274193917599</v>
      </c>
      <c r="BP49" s="32" t="s">
        <v>28</v>
      </c>
      <c r="BQ49" s="32">
        <v>14.545274193917599</v>
      </c>
      <c r="BR49" s="31">
        <v>14.162858626868401</v>
      </c>
      <c r="BS49" s="32" t="s">
        <v>28</v>
      </c>
      <c r="BT49" s="32">
        <v>14.162858626868401</v>
      </c>
      <c r="BU49" s="31">
        <v>13.852681260886399</v>
      </c>
      <c r="BV49" s="32" t="s">
        <v>28</v>
      </c>
      <c r="BW49" s="32">
        <v>13.852681260886399</v>
      </c>
      <c r="BX49" s="31">
        <v>13.447906450895999</v>
      </c>
      <c r="BY49" s="32" t="s">
        <v>28</v>
      </c>
      <c r="BZ49" s="32">
        <v>13.447906450895999</v>
      </c>
      <c r="CA49" s="31">
        <v>12.9998337615033</v>
      </c>
      <c r="CB49" s="32" t="s">
        <v>28</v>
      </c>
      <c r="CC49" s="32">
        <v>12.9998337615033</v>
      </c>
      <c r="CD49" s="31">
        <v>12.280584255887399</v>
      </c>
      <c r="CE49" s="32" t="s">
        <v>28</v>
      </c>
      <c r="CF49" s="32">
        <v>12.280584255887399</v>
      </c>
      <c r="CG49" s="31">
        <v>12.1022998569926</v>
      </c>
      <c r="CH49" s="32" t="s">
        <v>28</v>
      </c>
      <c r="CI49" s="32">
        <v>12.1022998569926</v>
      </c>
      <c r="CJ49" s="31">
        <v>11.7363629582883</v>
      </c>
      <c r="CK49" s="32" t="s">
        <v>28</v>
      </c>
      <c r="CL49" s="32">
        <v>11.7363629582883</v>
      </c>
      <c r="CM49" s="31">
        <v>11.3902297550441</v>
      </c>
      <c r="CN49" s="32" t="s">
        <v>28</v>
      </c>
      <c r="CO49" s="32">
        <v>11.3902297550441</v>
      </c>
      <c r="CP49" s="31">
        <v>11.074813855211501</v>
      </c>
      <c r="CQ49" s="32" t="s">
        <v>28</v>
      </c>
      <c r="CR49" s="32">
        <v>11.074813855211501</v>
      </c>
      <c r="CS49" s="31">
        <v>10.8015134300745</v>
      </c>
      <c r="CT49" s="32" t="s">
        <v>28</v>
      </c>
      <c r="CU49" s="32">
        <v>10.8015134300745</v>
      </c>
      <c r="CV49" s="31">
        <v>10.638028805165799</v>
      </c>
      <c r="CW49" s="32" t="s">
        <v>28</v>
      </c>
      <c r="CX49" s="32">
        <v>10.638028805165799</v>
      </c>
      <c r="CY49" s="31">
        <v>10.479833954440601</v>
      </c>
      <c r="CZ49" s="32" t="s">
        <v>28</v>
      </c>
      <c r="DA49" s="32">
        <v>10.479833954440601</v>
      </c>
      <c r="DB49" s="31">
        <v>10.295293812010099</v>
      </c>
      <c r="DC49" s="32" t="s">
        <v>28</v>
      </c>
      <c r="DD49" s="32">
        <v>10.295293812010099</v>
      </c>
      <c r="DE49" s="31">
        <v>10.1684975017799</v>
      </c>
      <c r="DF49" s="32" t="s">
        <v>28</v>
      </c>
      <c r="DG49" s="32">
        <v>10.1684975017799</v>
      </c>
      <c r="DH49" s="31">
        <v>10.115979029847701</v>
      </c>
      <c r="DI49" s="32" t="s">
        <v>28</v>
      </c>
      <c r="DJ49" s="32">
        <v>10.115979029847701</v>
      </c>
      <c r="DK49" s="31">
        <v>9.9478773302402299</v>
      </c>
      <c r="DL49" s="32" t="s">
        <v>28</v>
      </c>
      <c r="DM49" s="32">
        <v>9.9478773302402299</v>
      </c>
      <c r="DN49" s="31">
        <v>9.7349266901721005</v>
      </c>
      <c r="DO49" s="32" t="s">
        <v>28</v>
      </c>
      <c r="DP49" s="32">
        <v>9.7349266901721005</v>
      </c>
      <c r="DQ49" s="31">
        <v>9.6521837390465208</v>
      </c>
      <c r="DR49" s="32" t="s">
        <v>28</v>
      </c>
      <c r="DS49" s="32">
        <v>9.6521837390465208</v>
      </c>
      <c r="DT49" s="31">
        <v>9.4735554227266991</v>
      </c>
      <c r="DU49" s="32" t="s">
        <v>28</v>
      </c>
      <c r="DV49" s="32">
        <v>9.4735554227266991</v>
      </c>
    </row>
    <row r="50" spans="1:126" x14ac:dyDescent="0.2">
      <c r="A50" s="30" t="s">
        <v>7</v>
      </c>
      <c r="B50">
        <v>47</v>
      </c>
      <c r="C50">
        <v>47</v>
      </c>
      <c r="D50" s="32">
        <v>17.779598007578901</v>
      </c>
      <c r="E50" s="32" t="s">
        <v>28</v>
      </c>
      <c r="F50" s="32">
        <v>17.779598007578901</v>
      </c>
      <c r="G50" s="32">
        <v>17.749683352292902</v>
      </c>
      <c r="H50" s="32" t="s">
        <v>28</v>
      </c>
      <c r="I50" s="32">
        <v>17.749683352292902</v>
      </c>
      <c r="J50" s="31">
        <v>17.640039101418299</v>
      </c>
      <c r="K50" s="32" t="s">
        <v>28</v>
      </c>
      <c r="L50" s="32">
        <v>17.640039101418299</v>
      </c>
      <c r="M50" s="31">
        <v>16.8547296275677</v>
      </c>
      <c r="N50" s="32" t="s">
        <v>28</v>
      </c>
      <c r="O50" s="32">
        <v>16.8547296275677</v>
      </c>
      <c r="P50" s="31">
        <v>16.444693616459901</v>
      </c>
      <c r="Q50" s="32" t="s">
        <v>28</v>
      </c>
      <c r="R50" s="32">
        <v>16.444693616459901</v>
      </c>
      <c r="S50" s="31">
        <v>16.087905375699499</v>
      </c>
      <c r="T50" s="32" t="s">
        <v>28</v>
      </c>
      <c r="U50" s="32">
        <v>16.087905375699499</v>
      </c>
      <c r="V50" s="31">
        <v>15.5969492348214</v>
      </c>
      <c r="W50" s="32" t="s">
        <v>28</v>
      </c>
      <c r="X50" s="32">
        <v>15.5969492348214</v>
      </c>
      <c r="Y50" s="31">
        <v>15.3623449824597</v>
      </c>
      <c r="Z50" s="32" t="s">
        <v>28</v>
      </c>
      <c r="AA50" s="32">
        <v>15.3623449824597</v>
      </c>
      <c r="AB50" s="31">
        <v>15.23449339651</v>
      </c>
      <c r="AC50" s="32" t="s">
        <v>28</v>
      </c>
      <c r="AD50" s="32">
        <v>15.23449339651</v>
      </c>
      <c r="AE50" s="31">
        <v>14.7913293786039</v>
      </c>
      <c r="AF50" s="32" t="s">
        <v>28</v>
      </c>
      <c r="AG50" s="32">
        <v>14.7913293786039</v>
      </c>
      <c r="AH50" s="31">
        <v>14.4226349416495</v>
      </c>
      <c r="AI50" s="32" t="s">
        <v>28</v>
      </c>
      <c r="AJ50" s="32">
        <v>14.4226349416495</v>
      </c>
      <c r="AK50" s="31">
        <v>13.7151297703449</v>
      </c>
      <c r="AL50" s="32" t="s">
        <v>28</v>
      </c>
      <c r="AM50" s="32">
        <v>13.7151297703449</v>
      </c>
      <c r="AN50" s="31">
        <v>12.624297196128101</v>
      </c>
      <c r="AO50" s="32" t="s">
        <v>28</v>
      </c>
      <c r="AP50" s="32">
        <v>12.624297196128101</v>
      </c>
      <c r="AQ50" s="31">
        <v>11.980264517014801</v>
      </c>
      <c r="AR50" s="32" t="s">
        <v>28</v>
      </c>
      <c r="AS50" s="32">
        <v>11.980264517014801</v>
      </c>
      <c r="AT50" s="31">
        <v>11.607605606256</v>
      </c>
      <c r="AU50" s="32" t="s">
        <v>28</v>
      </c>
      <c r="AV50" s="32">
        <v>11.607605606256</v>
      </c>
      <c r="AW50" s="31">
        <v>11.2615333837887</v>
      </c>
      <c r="AX50" s="32" t="s">
        <v>28</v>
      </c>
      <c r="AY50" s="32">
        <v>11.2615333837887</v>
      </c>
      <c r="AZ50" s="31">
        <v>11.0850745173055</v>
      </c>
      <c r="BA50" s="32" t="s">
        <v>28</v>
      </c>
      <c r="BB50" s="32">
        <v>11.0850745173055</v>
      </c>
      <c r="BC50" s="31">
        <v>10.7992741819636</v>
      </c>
      <c r="BD50" s="32" t="s">
        <v>28</v>
      </c>
      <c r="BE50" s="32">
        <v>10.7992741819636</v>
      </c>
      <c r="BF50" s="31">
        <v>10.706576804028099</v>
      </c>
      <c r="BG50" s="32" t="s">
        <v>28</v>
      </c>
      <c r="BH50" s="32">
        <v>10.706576804028099</v>
      </c>
      <c r="BI50" s="31">
        <v>10.2481893977677</v>
      </c>
      <c r="BJ50" s="32" t="s">
        <v>28</v>
      </c>
      <c r="BK50" s="32">
        <v>10.2481893977677</v>
      </c>
      <c r="BL50" s="31">
        <v>9.8894280807352501</v>
      </c>
      <c r="BM50" s="32" t="s">
        <v>28</v>
      </c>
      <c r="BN50" s="32">
        <v>9.8894280807352501</v>
      </c>
      <c r="BO50" s="31">
        <v>9.4080450146378407</v>
      </c>
      <c r="BP50" s="32" t="s">
        <v>28</v>
      </c>
      <c r="BQ50" s="32">
        <v>9.4080450146378407</v>
      </c>
      <c r="BR50" s="31">
        <v>8.9098890012292706</v>
      </c>
      <c r="BS50" s="32" t="s">
        <v>28</v>
      </c>
      <c r="BT50" s="32">
        <v>8.9098890012292706</v>
      </c>
      <c r="BU50" s="31">
        <v>8.3863620912133001</v>
      </c>
      <c r="BV50" s="32" t="s">
        <v>28</v>
      </c>
      <c r="BW50" s="32">
        <v>8.3863620912133001</v>
      </c>
      <c r="BX50" s="31">
        <v>8.06045612438216</v>
      </c>
      <c r="BY50" s="32" t="s">
        <v>28</v>
      </c>
      <c r="BZ50" s="32">
        <v>8.06045612438216</v>
      </c>
      <c r="CA50" s="31">
        <v>7.7368832061097601</v>
      </c>
      <c r="CB50" s="32" t="s">
        <v>28</v>
      </c>
      <c r="CC50" s="32">
        <v>7.7368832061097601</v>
      </c>
      <c r="CD50" s="31">
        <v>7.5122468062298804</v>
      </c>
      <c r="CE50" s="32" t="s">
        <v>28</v>
      </c>
      <c r="CF50" s="32">
        <v>7.5122468062298804</v>
      </c>
      <c r="CG50" s="31">
        <v>7.2527133527246299</v>
      </c>
      <c r="CH50" s="32" t="s">
        <v>28</v>
      </c>
      <c r="CI50" s="32">
        <v>7.2527133527246299</v>
      </c>
      <c r="CJ50" s="31">
        <v>7.08341468173845</v>
      </c>
      <c r="CK50" s="32" t="s">
        <v>28</v>
      </c>
      <c r="CL50" s="32">
        <v>7.08341468173845</v>
      </c>
      <c r="CM50" s="31">
        <v>6.7489195508397399</v>
      </c>
      <c r="CN50" s="32" t="s">
        <v>28</v>
      </c>
      <c r="CO50" s="32">
        <v>6.7489195508397399</v>
      </c>
      <c r="CP50" s="31">
        <v>6.6413183059699596</v>
      </c>
      <c r="CQ50" s="32" t="s">
        <v>28</v>
      </c>
      <c r="CR50" s="32">
        <v>6.6413183059699596</v>
      </c>
      <c r="CS50" s="31">
        <v>6.4872933681836802</v>
      </c>
      <c r="CT50" s="32" t="s">
        <v>28</v>
      </c>
      <c r="CU50" s="32">
        <v>6.4872933681836802</v>
      </c>
      <c r="CV50" s="31">
        <v>6.0647825257271597</v>
      </c>
      <c r="CW50" s="32" t="s">
        <v>28</v>
      </c>
      <c r="CX50" s="32">
        <v>6.0647825257271597</v>
      </c>
      <c r="CY50" s="31">
        <v>5.7241539284825897</v>
      </c>
      <c r="CZ50" s="32" t="s">
        <v>28</v>
      </c>
      <c r="DA50" s="32">
        <v>5.7241539284825897</v>
      </c>
      <c r="DB50" s="31">
        <v>5.5719053328967902</v>
      </c>
      <c r="DC50" s="32" t="s">
        <v>28</v>
      </c>
      <c r="DD50" s="32">
        <v>5.5719053328967902</v>
      </c>
      <c r="DE50" s="31">
        <v>5.26352302499137</v>
      </c>
      <c r="DF50" s="32" t="s">
        <v>28</v>
      </c>
      <c r="DG50" s="32">
        <v>5.26352302499137</v>
      </c>
      <c r="DH50" s="31">
        <v>5.06910967785607</v>
      </c>
      <c r="DI50" s="32" t="s">
        <v>28</v>
      </c>
      <c r="DJ50" s="32">
        <v>5.06910967785607</v>
      </c>
      <c r="DK50" s="31">
        <v>4.9042434608100098</v>
      </c>
      <c r="DL50" s="32" t="s">
        <v>28</v>
      </c>
      <c r="DM50" s="32">
        <v>4.9042434608100098</v>
      </c>
      <c r="DN50" s="31">
        <v>4.7605706938741301</v>
      </c>
      <c r="DO50" s="32" t="s">
        <v>28</v>
      </c>
      <c r="DP50" s="32">
        <v>4.7605706938741301</v>
      </c>
      <c r="DQ50" s="31">
        <v>4.5406103667661801</v>
      </c>
      <c r="DR50" s="32" t="s">
        <v>28</v>
      </c>
      <c r="DS50" s="32">
        <v>4.5406103667661801</v>
      </c>
      <c r="DT50" s="31">
        <v>4.2920545757191197</v>
      </c>
      <c r="DU50" s="32" t="s">
        <v>28</v>
      </c>
      <c r="DV50" s="32">
        <v>4.2920545757191197</v>
      </c>
    </row>
    <row r="51" spans="1:126" x14ac:dyDescent="0.2">
      <c r="A51" s="30" t="s">
        <v>6</v>
      </c>
      <c r="B51">
        <v>48</v>
      </c>
      <c r="C51">
        <v>48</v>
      </c>
      <c r="D51" s="32">
        <v>11.111194726816599</v>
      </c>
      <c r="E51" s="32" t="s">
        <v>28</v>
      </c>
      <c r="F51" s="32">
        <v>11.111194726816599</v>
      </c>
      <c r="G51" s="32">
        <v>10.968785729176901</v>
      </c>
      <c r="H51" s="32" t="s">
        <v>28</v>
      </c>
      <c r="I51" s="32">
        <v>10.968785729176901</v>
      </c>
      <c r="J51" s="31">
        <v>10.9052645335957</v>
      </c>
      <c r="K51" s="32" t="s">
        <v>28</v>
      </c>
      <c r="L51" s="32">
        <v>10.9052645335957</v>
      </c>
      <c r="M51" s="31">
        <v>10.6990383775886</v>
      </c>
      <c r="N51" s="32" t="s">
        <v>28</v>
      </c>
      <c r="O51" s="32">
        <v>10.6990383775886</v>
      </c>
      <c r="P51" s="31">
        <v>10.4510032037623</v>
      </c>
      <c r="Q51" s="32" t="s">
        <v>28</v>
      </c>
      <c r="R51" s="32">
        <v>10.4510032037623</v>
      </c>
      <c r="S51" s="31">
        <v>9.9898584576026899</v>
      </c>
      <c r="T51" s="32" t="s">
        <v>28</v>
      </c>
      <c r="U51" s="32">
        <v>9.9898584576026899</v>
      </c>
      <c r="V51" s="31">
        <v>9.6126526475568195</v>
      </c>
      <c r="W51" s="32" t="s">
        <v>28</v>
      </c>
      <c r="X51" s="32">
        <v>9.6126526475568195</v>
      </c>
      <c r="Y51" s="31">
        <v>9.1587118481352991</v>
      </c>
      <c r="Z51" s="32" t="s">
        <v>28</v>
      </c>
      <c r="AA51" s="32">
        <v>9.1587118481352991</v>
      </c>
      <c r="AB51" s="31">
        <v>8.6964914472215202</v>
      </c>
      <c r="AC51" s="32" t="s">
        <v>28</v>
      </c>
      <c r="AD51" s="32">
        <v>8.6964914472215202</v>
      </c>
      <c r="AE51" s="31">
        <v>8.0092896274388199</v>
      </c>
      <c r="AF51" s="32" t="s">
        <v>28</v>
      </c>
      <c r="AG51" s="32">
        <v>8.0092896274388199</v>
      </c>
      <c r="AH51" s="31">
        <v>7.4753820508836801</v>
      </c>
      <c r="AI51" s="32" t="s">
        <v>28</v>
      </c>
      <c r="AJ51" s="32">
        <v>7.4753820508836801</v>
      </c>
      <c r="AK51" s="31">
        <v>6.96572326701226</v>
      </c>
      <c r="AL51" s="32" t="s">
        <v>28</v>
      </c>
      <c r="AM51" s="32">
        <v>6.96572326701226</v>
      </c>
      <c r="AN51" s="31">
        <v>6.3786880211179602</v>
      </c>
      <c r="AO51" s="32" t="s">
        <v>28</v>
      </c>
      <c r="AP51" s="32">
        <v>6.3786880211179602</v>
      </c>
      <c r="AQ51" s="31">
        <v>6.0420347421073197</v>
      </c>
      <c r="AR51" s="32" t="s">
        <v>28</v>
      </c>
      <c r="AS51" s="32">
        <v>6.0420347421073197</v>
      </c>
      <c r="AT51" s="31">
        <v>5.54791594472354</v>
      </c>
      <c r="AU51" s="32" t="s">
        <v>28</v>
      </c>
      <c r="AV51" s="32">
        <v>5.54791594472354</v>
      </c>
      <c r="AW51" s="31">
        <v>5.1447213082021097</v>
      </c>
      <c r="AX51" s="32" t="s">
        <v>28</v>
      </c>
      <c r="AY51" s="32">
        <v>5.1447213082021097</v>
      </c>
      <c r="AZ51" s="31">
        <v>4.8652829005009899</v>
      </c>
      <c r="BA51" s="32" t="s">
        <v>28</v>
      </c>
      <c r="BB51" s="32">
        <v>4.8652829005009899</v>
      </c>
      <c r="BC51" s="31">
        <v>4.62790455007341</v>
      </c>
      <c r="BD51" s="32" t="s">
        <v>28</v>
      </c>
      <c r="BE51" s="32">
        <v>4.62790455007341</v>
      </c>
      <c r="BF51" s="31">
        <v>4.4718161195881301</v>
      </c>
      <c r="BG51" s="32" t="s">
        <v>28</v>
      </c>
      <c r="BH51" s="32">
        <v>4.4718161195881301</v>
      </c>
      <c r="BI51" s="31">
        <v>4.2214663070126601</v>
      </c>
      <c r="BJ51" s="32" t="s">
        <v>28</v>
      </c>
      <c r="BK51" s="32">
        <v>4.2214663070126601</v>
      </c>
      <c r="BL51" s="31">
        <v>3.9421519508952301</v>
      </c>
      <c r="BM51" s="32" t="s">
        <v>28</v>
      </c>
      <c r="BN51" s="32">
        <v>3.9421519508952301</v>
      </c>
      <c r="BO51" s="31">
        <v>3.61558820794462</v>
      </c>
      <c r="BP51" s="32" t="s">
        <v>28</v>
      </c>
      <c r="BQ51" s="32">
        <v>3.61558820794462</v>
      </c>
      <c r="BR51" s="31">
        <v>3.43424951458009</v>
      </c>
      <c r="BS51" s="32" t="s">
        <v>28</v>
      </c>
      <c r="BT51" s="32">
        <v>3.43424951458009</v>
      </c>
      <c r="BU51" s="31">
        <v>3.2036379512720301</v>
      </c>
      <c r="BV51" s="32" t="s">
        <v>28</v>
      </c>
      <c r="BW51" s="32">
        <v>3.2036379512720301</v>
      </c>
      <c r="BX51" s="31">
        <v>3.0604225565826799</v>
      </c>
      <c r="BY51" s="32" t="s">
        <v>28</v>
      </c>
      <c r="BZ51" s="32">
        <v>3.0604225565826799</v>
      </c>
      <c r="CA51" s="31">
        <v>2.8460622828325</v>
      </c>
      <c r="CB51" s="32" t="s">
        <v>28</v>
      </c>
      <c r="CC51" s="32">
        <v>2.8460622828325</v>
      </c>
      <c r="CD51" s="31">
        <v>2.6827256244155602</v>
      </c>
      <c r="CE51" s="32" t="s">
        <v>28</v>
      </c>
      <c r="CF51" s="32">
        <v>2.6827256244155602</v>
      </c>
      <c r="CG51" s="31">
        <v>2.4767015440786802</v>
      </c>
      <c r="CH51" s="32" t="s">
        <v>28</v>
      </c>
      <c r="CI51" s="32">
        <v>2.4767015440786802</v>
      </c>
      <c r="CJ51" s="31">
        <v>2.2601184917064399</v>
      </c>
      <c r="CK51" s="32" t="s">
        <v>28</v>
      </c>
      <c r="CL51" s="32">
        <v>2.2601184917064399</v>
      </c>
      <c r="CM51" s="31">
        <v>1.98405321800271</v>
      </c>
      <c r="CN51" s="32" t="s">
        <v>28</v>
      </c>
      <c r="CO51" s="32">
        <v>1.98405321800271</v>
      </c>
      <c r="CP51" s="31">
        <v>1.7841129660219199</v>
      </c>
      <c r="CQ51" s="32" t="s">
        <v>28</v>
      </c>
      <c r="CR51" s="32">
        <v>1.7841129660219199</v>
      </c>
      <c r="CS51" s="31">
        <v>1.60673649350074</v>
      </c>
      <c r="CT51" s="32" t="s">
        <v>28</v>
      </c>
      <c r="CU51" s="32">
        <v>1.60673649350074</v>
      </c>
      <c r="CV51" s="31">
        <v>1.36501364079804</v>
      </c>
      <c r="CW51" s="32" t="s">
        <v>28</v>
      </c>
      <c r="CX51" s="32">
        <v>1.36501364079804</v>
      </c>
      <c r="CY51" s="31">
        <v>1.19559207013333</v>
      </c>
      <c r="CZ51" s="32" t="s">
        <v>28</v>
      </c>
      <c r="DA51" s="32">
        <v>1.19559207013333</v>
      </c>
      <c r="DB51" s="31">
        <v>1.0291134458139699</v>
      </c>
      <c r="DC51" s="32" t="s">
        <v>28</v>
      </c>
      <c r="DD51" s="32">
        <v>1.0291134458139699</v>
      </c>
      <c r="DE51" s="31">
        <v>0.93122289453094997</v>
      </c>
      <c r="DF51" s="32" t="s">
        <v>28</v>
      </c>
      <c r="DG51" s="32">
        <v>0.93122289453094997</v>
      </c>
      <c r="DH51" s="31">
        <v>0.76337620194431299</v>
      </c>
      <c r="DI51" s="32" t="s">
        <v>28</v>
      </c>
      <c r="DJ51" s="32">
        <v>0.76337620194431299</v>
      </c>
      <c r="DK51" s="31">
        <v>0.48919293914164602</v>
      </c>
      <c r="DL51" s="32" t="s">
        <v>28</v>
      </c>
      <c r="DM51" s="32">
        <v>0.48919293914164602</v>
      </c>
      <c r="DN51" s="31">
        <v>0.33141526675643002</v>
      </c>
      <c r="DO51" s="32" t="s">
        <v>28</v>
      </c>
      <c r="DP51" s="32">
        <v>0.33141526675643002</v>
      </c>
      <c r="DQ51" s="31">
        <v>8.6768336751784594E-2</v>
      </c>
      <c r="DR51" s="32" t="s">
        <v>28</v>
      </c>
      <c r="DS51" s="32">
        <v>8.6768336751784594E-2</v>
      </c>
      <c r="DT51" s="31">
        <v>5.5937493851455E-3</v>
      </c>
      <c r="DU51" s="32" t="s">
        <v>28</v>
      </c>
      <c r="DV51" s="32">
        <v>5.5937493851455E-3</v>
      </c>
    </row>
    <row r="52" spans="1:126" x14ac:dyDescent="0.2">
      <c r="A52" s="30" t="s">
        <v>6</v>
      </c>
      <c r="B52">
        <v>49</v>
      </c>
      <c r="C52">
        <v>49</v>
      </c>
      <c r="D52" s="32">
        <v>12.6484025447776</v>
      </c>
      <c r="E52" s="32" t="s">
        <v>28</v>
      </c>
      <c r="F52" s="32">
        <v>12.6484025447776</v>
      </c>
      <c r="G52" s="32">
        <v>12.641754926592199</v>
      </c>
      <c r="H52" s="32" t="s">
        <v>28</v>
      </c>
      <c r="I52" s="32">
        <v>12.641754926592199</v>
      </c>
      <c r="J52" s="31">
        <v>12.628852094343999</v>
      </c>
      <c r="K52" s="32" t="s">
        <v>28</v>
      </c>
      <c r="L52" s="32">
        <v>12.628852094343999</v>
      </c>
      <c r="M52" s="31">
        <v>12.4650222914649</v>
      </c>
      <c r="N52" s="32" t="s">
        <v>28</v>
      </c>
      <c r="O52" s="32">
        <v>12.4650222914649</v>
      </c>
      <c r="P52" s="31">
        <v>11.883620476432601</v>
      </c>
      <c r="Q52" s="32" t="s">
        <v>28</v>
      </c>
      <c r="R52" s="32">
        <v>11.883620476432601</v>
      </c>
      <c r="S52" s="31">
        <v>11.486646951320299</v>
      </c>
      <c r="T52" s="32" t="s">
        <v>28</v>
      </c>
      <c r="U52" s="32">
        <v>11.486646951320299</v>
      </c>
      <c r="V52" s="31">
        <v>10.9534123276832</v>
      </c>
      <c r="W52" s="32" t="s">
        <v>28</v>
      </c>
      <c r="X52" s="32">
        <v>10.9534123276832</v>
      </c>
      <c r="Y52" s="31">
        <v>10.578794762043399</v>
      </c>
      <c r="Z52" s="32" t="s">
        <v>28</v>
      </c>
      <c r="AA52" s="32">
        <v>10.578794762043399</v>
      </c>
      <c r="AB52" s="31">
        <v>10.239879093351201</v>
      </c>
      <c r="AC52" s="32" t="s">
        <v>28</v>
      </c>
      <c r="AD52" s="32">
        <v>10.239879093351201</v>
      </c>
      <c r="AE52" s="31">
        <v>9.9741004421468809</v>
      </c>
      <c r="AF52" s="32" t="s">
        <v>28</v>
      </c>
      <c r="AG52" s="32">
        <v>9.9741004421468809</v>
      </c>
      <c r="AH52" s="31">
        <v>9.5949231782556108</v>
      </c>
      <c r="AI52" s="32" t="s">
        <v>28</v>
      </c>
      <c r="AJ52" s="32">
        <v>9.5949231782556108</v>
      </c>
      <c r="AK52" s="31">
        <v>9.3565242358374796</v>
      </c>
      <c r="AL52" s="32" t="s">
        <v>28</v>
      </c>
      <c r="AM52" s="32">
        <v>9.3565242358374796</v>
      </c>
      <c r="AN52" s="31">
        <v>9.0329760203524199</v>
      </c>
      <c r="AO52" s="32" t="s">
        <v>28</v>
      </c>
      <c r="AP52" s="32">
        <v>9.0329760203524199</v>
      </c>
      <c r="AQ52" s="31">
        <v>8.6501631197665105</v>
      </c>
      <c r="AR52" s="32" t="s">
        <v>28</v>
      </c>
      <c r="AS52" s="32">
        <v>8.6501631197665105</v>
      </c>
      <c r="AT52" s="31">
        <v>8.4245369597997293</v>
      </c>
      <c r="AU52" s="32" t="s">
        <v>28</v>
      </c>
      <c r="AV52" s="32">
        <v>8.4245369597997293</v>
      </c>
      <c r="AW52" s="31">
        <v>8.2085398631811</v>
      </c>
      <c r="AX52" s="32" t="s">
        <v>28</v>
      </c>
      <c r="AY52" s="32">
        <v>8.2085398631811</v>
      </c>
      <c r="AZ52" s="31">
        <v>7.9376182268226296</v>
      </c>
      <c r="BA52" s="32" t="s">
        <v>28</v>
      </c>
      <c r="BB52" s="32">
        <v>7.9376182268226296</v>
      </c>
      <c r="BC52" s="31">
        <v>7.7221714227943803</v>
      </c>
      <c r="BD52" s="32" t="s">
        <v>28</v>
      </c>
      <c r="BE52" s="32">
        <v>7.7221714227943803</v>
      </c>
      <c r="BF52" s="31">
        <v>7.4384777651976197</v>
      </c>
      <c r="BG52" s="32" t="s">
        <v>28</v>
      </c>
      <c r="BH52" s="32">
        <v>7.4384777651976197</v>
      </c>
      <c r="BI52" s="31">
        <v>7.1268538067514298</v>
      </c>
      <c r="BJ52" s="32" t="s">
        <v>28</v>
      </c>
      <c r="BK52" s="32">
        <v>7.1268538067514298</v>
      </c>
      <c r="BL52" s="31">
        <v>7.02840544889116</v>
      </c>
      <c r="BM52" s="32" t="s">
        <v>28</v>
      </c>
      <c r="BN52" s="32">
        <v>7.02840544889116</v>
      </c>
      <c r="BO52" s="31">
        <v>6.6838826631349999</v>
      </c>
      <c r="BP52" s="32" t="s">
        <v>28</v>
      </c>
      <c r="BQ52" s="32">
        <v>6.6838826631349999</v>
      </c>
      <c r="BR52" s="31">
        <v>6.5964092923807698</v>
      </c>
      <c r="BS52" s="32" t="s">
        <v>28</v>
      </c>
      <c r="BT52" s="32">
        <v>6.5964092923807698</v>
      </c>
      <c r="BU52" s="31">
        <v>6.2705280798065797</v>
      </c>
      <c r="BV52" s="32" t="s">
        <v>28</v>
      </c>
      <c r="BW52" s="32">
        <v>6.2705280798065797</v>
      </c>
      <c r="BX52" s="31">
        <v>6.1294954713770897</v>
      </c>
      <c r="BY52" s="32" t="s">
        <v>28</v>
      </c>
      <c r="BZ52" s="32">
        <v>6.1294954713770897</v>
      </c>
      <c r="CA52" s="31">
        <v>5.7726159340202896</v>
      </c>
      <c r="CB52" s="32" t="s">
        <v>28</v>
      </c>
      <c r="CC52" s="32">
        <v>5.7726159340202896</v>
      </c>
      <c r="CD52" s="31">
        <v>5.4524255698104103</v>
      </c>
      <c r="CE52" s="32" t="s">
        <v>28</v>
      </c>
      <c r="CF52" s="32">
        <v>5.4524255698104103</v>
      </c>
      <c r="CG52" s="31">
        <v>5.2853199993712598</v>
      </c>
      <c r="CH52" s="32" t="s">
        <v>28</v>
      </c>
      <c r="CI52" s="32">
        <v>5.2853199993712598</v>
      </c>
      <c r="CJ52" s="31">
        <v>5.1826858046230901</v>
      </c>
      <c r="CK52" s="32" t="s">
        <v>28</v>
      </c>
      <c r="CL52" s="32">
        <v>5.1826858046230901</v>
      </c>
      <c r="CM52" s="31">
        <v>5.0622813843280898</v>
      </c>
      <c r="CN52" s="32" t="s">
        <v>28</v>
      </c>
      <c r="CO52" s="32">
        <v>5.0622813843280898</v>
      </c>
      <c r="CP52" s="31">
        <v>4.8183792188394303</v>
      </c>
      <c r="CQ52" s="32" t="s">
        <v>28</v>
      </c>
      <c r="CR52" s="32">
        <v>4.8183792188394303</v>
      </c>
      <c r="CS52" s="31">
        <v>4.5779580697879103</v>
      </c>
      <c r="CT52" s="32" t="s">
        <v>28</v>
      </c>
      <c r="CU52" s="32">
        <v>4.5779580697879103</v>
      </c>
      <c r="CV52" s="31">
        <v>4.25830395874332</v>
      </c>
      <c r="CW52" s="32" t="s">
        <v>28</v>
      </c>
      <c r="CX52" s="32">
        <v>4.25830395874332</v>
      </c>
      <c r="CY52" s="31">
        <v>4.1001982885429102</v>
      </c>
      <c r="CZ52" s="32" t="s">
        <v>28</v>
      </c>
      <c r="DA52" s="32">
        <v>4.1001982885429102</v>
      </c>
      <c r="DB52" s="31">
        <v>3.95651383965801</v>
      </c>
      <c r="DC52" s="32" t="s">
        <v>28</v>
      </c>
      <c r="DD52" s="32">
        <v>3.95651383965801</v>
      </c>
      <c r="DE52" s="31">
        <v>3.77218277994058</v>
      </c>
      <c r="DF52" s="32" t="s">
        <v>28</v>
      </c>
      <c r="DG52" s="32">
        <v>3.77218277994058</v>
      </c>
      <c r="DH52" s="31">
        <v>3.6282906055178601</v>
      </c>
      <c r="DI52" s="32" t="s">
        <v>28</v>
      </c>
      <c r="DJ52" s="32">
        <v>3.6282906055178601</v>
      </c>
      <c r="DK52" s="31">
        <v>3.5020588189372002</v>
      </c>
      <c r="DL52" s="32" t="s">
        <v>28</v>
      </c>
      <c r="DM52" s="32">
        <v>3.5020588189372002</v>
      </c>
      <c r="DN52" s="31">
        <v>3.3209463956812599</v>
      </c>
      <c r="DO52" s="32" t="s">
        <v>28</v>
      </c>
      <c r="DP52" s="32">
        <v>3.3209463956812599</v>
      </c>
      <c r="DQ52" s="31">
        <v>3.2348653446056299</v>
      </c>
      <c r="DR52" s="32" t="s">
        <v>28</v>
      </c>
      <c r="DS52" s="32">
        <v>3.2348653446056299</v>
      </c>
      <c r="DT52" s="31">
        <v>3.10213031023412</v>
      </c>
      <c r="DU52" s="32" t="s">
        <v>28</v>
      </c>
      <c r="DV52" s="32">
        <v>3.10213031023412</v>
      </c>
    </row>
    <row r="53" spans="1:126" x14ac:dyDescent="0.2">
      <c r="A53" s="30" t="s">
        <v>5</v>
      </c>
      <c r="B53">
        <v>50</v>
      </c>
      <c r="C53">
        <v>50</v>
      </c>
      <c r="D53" s="32">
        <v>17.7083790249035</v>
      </c>
      <c r="E53" s="32" t="s">
        <v>28</v>
      </c>
      <c r="F53" s="32">
        <v>17.7083790249035</v>
      </c>
      <c r="G53" s="32">
        <v>17.691988100724998</v>
      </c>
      <c r="H53" s="32" t="s">
        <v>28</v>
      </c>
      <c r="I53" s="32">
        <v>17.691988100724998</v>
      </c>
      <c r="J53" s="31">
        <v>17.678416596475302</v>
      </c>
      <c r="K53" s="32" t="s">
        <v>28</v>
      </c>
      <c r="L53" s="32">
        <v>17.678416596475302</v>
      </c>
      <c r="M53" s="31">
        <v>17.6714158824938</v>
      </c>
      <c r="N53" s="32" t="s">
        <v>28</v>
      </c>
      <c r="O53" s="32">
        <v>17.6714158824938</v>
      </c>
      <c r="P53" s="31">
        <v>17.651771162713999</v>
      </c>
      <c r="Q53" s="32" t="s">
        <v>28</v>
      </c>
      <c r="R53" s="32">
        <v>17.651771162713999</v>
      </c>
      <c r="S53" s="31">
        <v>17.630102947160999</v>
      </c>
      <c r="T53" s="32" t="s">
        <v>28</v>
      </c>
      <c r="U53" s="32">
        <v>17.630102947160999</v>
      </c>
      <c r="V53" s="31">
        <v>17.5893406662559</v>
      </c>
      <c r="W53" s="32" t="s">
        <v>28</v>
      </c>
      <c r="X53" s="32">
        <v>17.5893406662559</v>
      </c>
      <c r="Y53" s="31">
        <v>17.557193588775998</v>
      </c>
      <c r="Z53" s="32" t="s">
        <v>28</v>
      </c>
      <c r="AA53" s="32">
        <v>17.557193588775998</v>
      </c>
      <c r="AB53" s="31">
        <v>17.473249431853699</v>
      </c>
      <c r="AC53" s="32" t="s">
        <v>28</v>
      </c>
      <c r="AD53" s="32">
        <v>17.473249431853699</v>
      </c>
      <c r="AE53" s="31">
        <v>17.427309026938602</v>
      </c>
      <c r="AF53" s="32" t="s">
        <v>28</v>
      </c>
      <c r="AG53" s="32">
        <v>17.427309026938602</v>
      </c>
      <c r="AH53" s="31">
        <v>17.126200318964099</v>
      </c>
      <c r="AI53" s="32" t="s">
        <v>28</v>
      </c>
      <c r="AJ53" s="32">
        <v>17.126200318964099</v>
      </c>
      <c r="AK53" s="31">
        <v>16.786416136520899</v>
      </c>
      <c r="AL53" s="32" t="s">
        <v>28</v>
      </c>
      <c r="AM53" s="32">
        <v>16.786416136520899</v>
      </c>
      <c r="AN53" s="31">
        <v>16.625819084560099</v>
      </c>
      <c r="AO53" s="32" t="s">
        <v>28</v>
      </c>
      <c r="AP53" s="32">
        <v>16.625819084560099</v>
      </c>
      <c r="AQ53" s="31">
        <v>16.312574882038401</v>
      </c>
      <c r="AR53" s="32" t="s">
        <v>28</v>
      </c>
      <c r="AS53" s="32">
        <v>16.312574882038401</v>
      </c>
      <c r="AT53" s="31">
        <v>15.786731198442199</v>
      </c>
      <c r="AU53" s="32" t="s">
        <v>28</v>
      </c>
      <c r="AV53" s="32">
        <v>15.786731198442199</v>
      </c>
      <c r="AW53" s="31">
        <v>15.341485497979299</v>
      </c>
      <c r="AX53" s="32" t="s">
        <v>28</v>
      </c>
      <c r="AY53" s="32">
        <v>15.341485497979299</v>
      </c>
      <c r="AZ53" s="31">
        <v>14.598362187401399</v>
      </c>
      <c r="BA53" s="32" t="s">
        <v>28</v>
      </c>
      <c r="BB53" s="32">
        <v>14.598362187401399</v>
      </c>
      <c r="BC53" s="31">
        <v>14.106792270738399</v>
      </c>
      <c r="BD53" s="32" t="s">
        <v>28</v>
      </c>
      <c r="BE53" s="32">
        <v>14.106792270738399</v>
      </c>
      <c r="BF53" s="31">
        <v>13.650071871598101</v>
      </c>
      <c r="BG53" s="32" t="s">
        <v>28</v>
      </c>
      <c r="BH53" s="32">
        <v>13.650071871598101</v>
      </c>
      <c r="BI53" s="31">
        <v>12.8967171962517</v>
      </c>
      <c r="BJ53" s="32" t="s">
        <v>28</v>
      </c>
      <c r="BK53" s="32">
        <v>12.8967171962517</v>
      </c>
      <c r="BL53" s="31">
        <v>12.409026701777</v>
      </c>
      <c r="BM53" s="32" t="s">
        <v>28</v>
      </c>
      <c r="BN53" s="32">
        <v>12.409026701777</v>
      </c>
      <c r="BO53" s="31">
        <v>11.7564361973477</v>
      </c>
      <c r="BP53" s="32" t="s">
        <v>28</v>
      </c>
      <c r="BQ53" s="32">
        <v>11.7564361973477</v>
      </c>
      <c r="BR53" s="31">
        <v>11.228518921882101</v>
      </c>
      <c r="BS53" s="32" t="s">
        <v>28</v>
      </c>
      <c r="BT53" s="32">
        <v>11.228518921882101</v>
      </c>
      <c r="BU53" s="31">
        <v>10.761988059875501</v>
      </c>
      <c r="BV53" s="32" t="s">
        <v>28</v>
      </c>
      <c r="BW53" s="32">
        <v>10.761988059875501</v>
      </c>
      <c r="BX53" s="31">
        <v>10.31756058224</v>
      </c>
      <c r="BY53" s="32" t="s">
        <v>28</v>
      </c>
      <c r="BZ53" s="32">
        <v>10.31756058224</v>
      </c>
      <c r="CA53" s="31">
        <v>10.1022591377219</v>
      </c>
      <c r="CB53" s="32" t="s">
        <v>28</v>
      </c>
      <c r="CC53" s="32">
        <v>10.1022591377219</v>
      </c>
      <c r="CD53" s="31">
        <v>9.7884351315858407</v>
      </c>
      <c r="CE53" s="32" t="s">
        <v>28</v>
      </c>
      <c r="CF53" s="32">
        <v>9.7884351315858407</v>
      </c>
      <c r="CG53" s="31">
        <v>9.5034473675187296</v>
      </c>
      <c r="CH53" s="32" t="s">
        <v>28</v>
      </c>
      <c r="CI53" s="32">
        <v>9.5034473675187296</v>
      </c>
      <c r="CJ53" s="31">
        <v>9.0392303715958597</v>
      </c>
      <c r="CK53" s="32" t="s">
        <v>28</v>
      </c>
      <c r="CL53" s="32">
        <v>9.0392303715958597</v>
      </c>
      <c r="CM53" s="31">
        <v>8.8955226350120906</v>
      </c>
      <c r="CN53" s="32" t="s">
        <v>28</v>
      </c>
      <c r="CO53" s="32">
        <v>8.8955226350120906</v>
      </c>
      <c r="CP53" s="31">
        <v>8.7897674669600399</v>
      </c>
      <c r="CQ53" s="32" t="s">
        <v>28</v>
      </c>
      <c r="CR53" s="32">
        <v>8.7897674669600399</v>
      </c>
      <c r="CS53" s="31">
        <v>8.5545432334905591</v>
      </c>
      <c r="CT53" s="32" t="s">
        <v>28</v>
      </c>
      <c r="CU53" s="32">
        <v>8.5545432334905591</v>
      </c>
      <c r="CV53" s="31">
        <v>8.3425573566227307</v>
      </c>
      <c r="CW53" s="32" t="s">
        <v>28</v>
      </c>
      <c r="CX53" s="32">
        <v>8.3425573566227307</v>
      </c>
      <c r="CY53" s="31">
        <v>8.2000568398936498</v>
      </c>
      <c r="CZ53" s="32" t="s">
        <v>28</v>
      </c>
      <c r="DA53" s="32">
        <v>8.2000568398936498</v>
      </c>
      <c r="DB53" s="31">
        <v>8.0791414226894993</v>
      </c>
      <c r="DC53" s="32" t="s">
        <v>28</v>
      </c>
      <c r="DD53" s="32">
        <v>8.0791414226894993</v>
      </c>
      <c r="DE53" s="31">
        <v>7.9436057440541603</v>
      </c>
      <c r="DF53" s="32" t="s">
        <v>28</v>
      </c>
      <c r="DG53" s="32">
        <v>7.9436057440541603</v>
      </c>
      <c r="DH53" s="31">
        <v>7.8514676797957303</v>
      </c>
      <c r="DI53" s="32" t="s">
        <v>28</v>
      </c>
      <c r="DJ53" s="32">
        <v>7.8514676797957303</v>
      </c>
      <c r="DK53" s="31">
        <v>7.7234152662949098</v>
      </c>
      <c r="DL53" s="32" t="s">
        <v>28</v>
      </c>
      <c r="DM53" s="32">
        <v>7.7234152662949098</v>
      </c>
      <c r="DN53" s="31">
        <v>7.5982582763889299</v>
      </c>
      <c r="DO53" s="32" t="s">
        <v>28</v>
      </c>
      <c r="DP53" s="32">
        <v>7.5982582763889299</v>
      </c>
      <c r="DQ53" s="31">
        <v>7.36998192927022</v>
      </c>
      <c r="DR53" s="32" t="s">
        <v>28</v>
      </c>
      <c r="DS53" s="32">
        <v>7.36998192927022</v>
      </c>
      <c r="DT53" s="31">
        <v>7.1703248130623702</v>
      </c>
      <c r="DU53" s="32" t="s">
        <v>28</v>
      </c>
      <c r="DV53" s="32">
        <v>7.1703248130623702</v>
      </c>
    </row>
    <row r="54" spans="1:126" x14ac:dyDescent="0.2">
      <c r="A54" s="30" t="s">
        <v>7</v>
      </c>
      <c r="B54">
        <v>51</v>
      </c>
      <c r="C54">
        <v>51</v>
      </c>
      <c r="D54" s="32">
        <v>13.635893646651599</v>
      </c>
      <c r="E54" s="32" t="s">
        <v>28</v>
      </c>
      <c r="F54" s="32">
        <v>13.635893646651599</v>
      </c>
      <c r="G54" s="32">
        <v>13.6351934649879</v>
      </c>
      <c r="H54" s="32" t="s">
        <v>28</v>
      </c>
      <c r="I54" s="32">
        <v>13.6351934649879</v>
      </c>
      <c r="J54" s="31">
        <v>13.6339289254257</v>
      </c>
      <c r="K54" s="32" t="s">
        <v>28</v>
      </c>
      <c r="L54" s="32">
        <v>13.6339289254257</v>
      </c>
      <c r="M54" s="31">
        <v>13.620182790372599</v>
      </c>
      <c r="N54" s="32" t="s">
        <v>28</v>
      </c>
      <c r="O54" s="32">
        <v>13.620182790372599</v>
      </c>
      <c r="P54" s="31">
        <v>13.614501840032201</v>
      </c>
      <c r="Q54" s="32" t="s">
        <v>28</v>
      </c>
      <c r="R54" s="32">
        <v>13.614501840032201</v>
      </c>
      <c r="S54" s="31">
        <v>13.588797634057499</v>
      </c>
      <c r="T54" s="32" t="s">
        <v>28</v>
      </c>
      <c r="U54" s="32">
        <v>13.588797634057499</v>
      </c>
      <c r="V54" s="31">
        <v>13.576701940334299</v>
      </c>
      <c r="W54" s="32" t="s">
        <v>28</v>
      </c>
      <c r="X54" s="32">
        <v>13.576701940334299</v>
      </c>
      <c r="Y54" s="31">
        <v>13.5478115271086</v>
      </c>
      <c r="Z54" s="32" t="s">
        <v>28</v>
      </c>
      <c r="AA54" s="32">
        <v>13.5478115271086</v>
      </c>
      <c r="AB54" s="31">
        <v>13.5056720429856</v>
      </c>
      <c r="AC54" s="32" t="s">
        <v>28</v>
      </c>
      <c r="AD54" s="32">
        <v>13.5056720429856</v>
      </c>
      <c r="AE54" s="31">
        <v>13.1495826041747</v>
      </c>
      <c r="AF54" s="32" t="s">
        <v>28</v>
      </c>
      <c r="AG54" s="32">
        <v>13.1495826041747</v>
      </c>
      <c r="AH54" s="31">
        <v>12.966627738179501</v>
      </c>
      <c r="AI54" s="32" t="s">
        <v>28</v>
      </c>
      <c r="AJ54" s="32">
        <v>12.966627738179501</v>
      </c>
      <c r="AK54" s="31">
        <v>12.857029007763099</v>
      </c>
      <c r="AL54" s="32" t="s">
        <v>28</v>
      </c>
      <c r="AM54" s="32">
        <v>12.857029007763099</v>
      </c>
      <c r="AN54" s="31">
        <v>12.7635658722151</v>
      </c>
      <c r="AO54" s="32" t="s">
        <v>28</v>
      </c>
      <c r="AP54" s="32">
        <v>12.7635658722151</v>
      </c>
      <c r="AQ54" s="31">
        <v>12.4124296394693</v>
      </c>
      <c r="AR54" s="32" t="s">
        <v>28</v>
      </c>
      <c r="AS54" s="32">
        <v>12.4124296394693</v>
      </c>
      <c r="AT54" s="31">
        <v>11.9663744844257</v>
      </c>
      <c r="AU54" s="32" t="s">
        <v>28</v>
      </c>
      <c r="AV54" s="32">
        <v>11.9663744844257</v>
      </c>
      <c r="AW54" s="31">
        <v>11.197594486438099</v>
      </c>
      <c r="AX54" s="32" t="s">
        <v>28</v>
      </c>
      <c r="AY54" s="32">
        <v>11.197594486438099</v>
      </c>
      <c r="AZ54" s="31">
        <v>10.9479726762788</v>
      </c>
      <c r="BA54" s="32" t="s">
        <v>28</v>
      </c>
      <c r="BB54" s="32">
        <v>10.9479726762788</v>
      </c>
      <c r="BC54" s="31">
        <v>10.286554020432501</v>
      </c>
      <c r="BD54" s="32" t="s">
        <v>28</v>
      </c>
      <c r="BE54" s="32">
        <v>10.286554020432501</v>
      </c>
      <c r="BF54" s="31">
        <v>9.7407642978823805</v>
      </c>
      <c r="BG54" s="32" t="s">
        <v>28</v>
      </c>
      <c r="BH54" s="32">
        <v>9.7407642978823805</v>
      </c>
      <c r="BI54" s="31">
        <v>8.8245693107777896</v>
      </c>
      <c r="BJ54" s="32" t="s">
        <v>28</v>
      </c>
      <c r="BK54" s="32">
        <v>8.8245693107777896</v>
      </c>
      <c r="BL54" s="31">
        <v>8.0876796549146004</v>
      </c>
      <c r="BM54" s="32" t="s">
        <v>28</v>
      </c>
      <c r="BN54" s="32">
        <v>8.0876796549146004</v>
      </c>
      <c r="BO54" s="31">
        <v>7.5965067608273902</v>
      </c>
      <c r="BP54" s="32" t="s">
        <v>28</v>
      </c>
      <c r="BQ54" s="32">
        <v>7.5965067608273902</v>
      </c>
      <c r="BR54" s="31">
        <v>7.15539631074593</v>
      </c>
      <c r="BS54" s="32" t="s">
        <v>28</v>
      </c>
      <c r="BT54" s="32">
        <v>7.15539631074593</v>
      </c>
      <c r="BU54" s="31">
        <v>6.74830059627533</v>
      </c>
      <c r="BV54" s="32" t="s">
        <v>28</v>
      </c>
      <c r="BW54" s="32">
        <v>6.74830059627533</v>
      </c>
      <c r="BX54" s="31">
        <v>6.6531094211272102</v>
      </c>
      <c r="BY54" s="32" t="s">
        <v>28</v>
      </c>
      <c r="BZ54" s="32">
        <v>6.6531094211272102</v>
      </c>
      <c r="CA54" s="31">
        <v>6.2831581234069702</v>
      </c>
      <c r="CB54" s="32" t="s">
        <v>28</v>
      </c>
      <c r="CC54" s="32">
        <v>6.2831581234069702</v>
      </c>
      <c r="CD54" s="31">
        <v>6.21700714874755</v>
      </c>
      <c r="CE54" s="32" t="s">
        <v>28</v>
      </c>
      <c r="CF54" s="32">
        <v>6.21700714874755</v>
      </c>
      <c r="CG54" s="31">
        <v>5.7305851787453097</v>
      </c>
      <c r="CH54" s="32" t="s">
        <v>28</v>
      </c>
      <c r="CI54" s="32">
        <v>5.7305851787453097</v>
      </c>
      <c r="CJ54" s="31">
        <v>5.6040733990129201</v>
      </c>
      <c r="CK54" s="32" t="s">
        <v>28</v>
      </c>
      <c r="CL54" s="32">
        <v>5.6040733990129201</v>
      </c>
      <c r="CM54" s="31">
        <v>5.4889736999685299</v>
      </c>
      <c r="CN54" s="32" t="s">
        <v>28</v>
      </c>
      <c r="CO54" s="32">
        <v>5.4889736999685299</v>
      </c>
      <c r="CP54" s="31">
        <v>5.39509115147969</v>
      </c>
      <c r="CQ54" s="32" t="s">
        <v>28</v>
      </c>
      <c r="CR54" s="32">
        <v>5.39509115147969</v>
      </c>
      <c r="CS54" s="31">
        <v>5.3341581371795099</v>
      </c>
      <c r="CT54" s="32" t="s">
        <v>28</v>
      </c>
      <c r="CU54" s="32">
        <v>5.3341581371795099</v>
      </c>
      <c r="CV54" s="31">
        <v>5.2359244953667599</v>
      </c>
      <c r="CW54" s="32" t="s">
        <v>28</v>
      </c>
      <c r="CX54" s="32">
        <v>5.2359244953667599</v>
      </c>
      <c r="CY54" s="31">
        <v>5.0559693327974999</v>
      </c>
      <c r="CZ54" s="32" t="s">
        <v>28</v>
      </c>
      <c r="DA54" s="32">
        <v>5.0559693327974999</v>
      </c>
      <c r="DB54" s="31">
        <v>4.93361474265844</v>
      </c>
      <c r="DC54" s="32" t="s">
        <v>28</v>
      </c>
      <c r="DD54" s="32">
        <v>4.93361474265844</v>
      </c>
      <c r="DE54" s="31">
        <v>4.8352134849658102</v>
      </c>
      <c r="DF54" s="32" t="s">
        <v>28</v>
      </c>
      <c r="DG54" s="32">
        <v>4.8352134849658102</v>
      </c>
      <c r="DH54" s="31">
        <v>4.7771921759565004</v>
      </c>
      <c r="DI54" s="32" t="s">
        <v>28</v>
      </c>
      <c r="DJ54" s="32">
        <v>4.7771921759565004</v>
      </c>
      <c r="DK54" s="31">
        <v>4.5950176125203201</v>
      </c>
      <c r="DL54" s="32" t="s">
        <v>28</v>
      </c>
      <c r="DM54" s="32">
        <v>4.5950176125203201</v>
      </c>
      <c r="DN54" s="31">
        <v>4.4829574265041598</v>
      </c>
      <c r="DO54" s="32" t="s">
        <v>28</v>
      </c>
      <c r="DP54" s="32">
        <v>4.4829574265041598</v>
      </c>
      <c r="DQ54" s="31">
        <v>4.4322327298500497</v>
      </c>
      <c r="DR54" s="32" t="s">
        <v>28</v>
      </c>
      <c r="DS54" s="32">
        <v>4.4322327298500497</v>
      </c>
      <c r="DT54" s="31">
        <v>4.2968435221019003</v>
      </c>
      <c r="DU54" s="32" t="s">
        <v>28</v>
      </c>
      <c r="DV54" s="32">
        <v>4.2968435221019003</v>
      </c>
    </row>
    <row r="55" spans="1:126" x14ac:dyDescent="0.2">
      <c r="A55" s="30" t="s">
        <v>5</v>
      </c>
      <c r="B55">
        <v>52</v>
      </c>
      <c r="C55">
        <v>52</v>
      </c>
      <c r="D55" s="32">
        <v>15.741915669158001</v>
      </c>
      <c r="E55" s="32" t="s">
        <v>28</v>
      </c>
      <c r="F55" s="32">
        <v>15.741915669158001</v>
      </c>
      <c r="G55" s="32">
        <v>15.738243050222099</v>
      </c>
      <c r="H55" s="32" t="s">
        <v>28</v>
      </c>
      <c r="I55" s="32">
        <v>15.738243050222099</v>
      </c>
      <c r="J55" s="31">
        <v>15.7275641035991</v>
      </c>
      <c r="K55" s="32" t="s">
        <v>28</v>
      </c>
      <c r="L55" s="32">
        <v>15.7275641035991</v>
      </c>
      <c r="M55" s="31">
        <v>15.711171896777801</v>
      </c>
      <c r="N55" s="32" t="s">
        <v>28</v>
      </c>
      <c r="O55" s="32">
        <v>15.711171896777801</v>
      </c>
      <c r="P55" s="31">
        <v>15.6234592268507</v>
      </c>
      <c r="Q55" s="32" t="s">
        <v>28</v>
      </c>
      <c r="R55" s="32">
        <v>15.6234592268507</v>
      </c>
      <c r="S55" s="31">
        <v>15.433831360319401</v>
      </c>
      <c r="T55" s="32" t="s">
        <v>28</v>
      </c>
      <c r="U55" s="32">
        <v>15.433831360319401</v>
      </c>
      <c r="V55" s="31">
        <v>15.4048757190159</v>
      </c>
      <c r="W55" s="32" t="s">
        <v>28</v>
      </c>
      <c r="X55" s="32">
        <v>15.4048757190159</v>
      </c>
      <c r="Y55" s="31">
        <v>15.3061373011068</v>
      </c>
      <c r="Z55" s="32" t="s">
        <v>28</v>
      </c>
      <c r="AA55" s="32">
        <v>15.3061373011068</v>
      </c>
      <c r="AB55" s="31">
        <v>15.1821148833031</v>
      </c>
      <c r="AC55" s="32" t="s">
        <v>28</v>
      </c>
      <c r="AD55" s="32">
        <v>15.1821148833031</v>
      </c>
      <c r="AE55" s="31">
        <v>15.0795906418761</v>
      </c>
      <c r="AF55" s="32" t="s">
        <v>28</v>
      </c>
      <c r="AG55" s="32">
        <v>15.0795906418761</v>
      </c>
      <c r="AH55" s="31">
        <v>14.9347264604971</v>
      </c>
      <c r="AI55" s="32" t="s">
        <v>28</v>
      </c>
      <c r="AJ55" s="32">
        <v>14.9347264604971</v>
      </c>
      <c r="AK55" s="31">
        <v>14.8421093397915</v>
      </c>
      <c r="AL55" s="32" t="s">
        <v>28</v>
      </c>
      <c r="AM55" s="32">
        <v>14.8421093397915</v>
      </c>
      <c r="AN55" s="31">
        <v>14.8116061463887</v>
      </c>
      <c r="AO55" s="32" t="s">
        <v>28</v>
      </c>
      <c r="AP55" s="32">
        <v>14.8116061463887</v>
      </c>
      <c r="AQ55" s="31">
        <v>14.568759320595801</v>
      </c>
      <c r="AR55" s="32" t="s">
        <v>28</v>
      </c>
      <c r="AS55" s="32">
        <v>14.568759320595801</v>
      </c>
      <c r="AT55" s="31">
        <v>14.290847670754401</v>
      </c>
      <c r="AU55" s="32" t="s">
        <v>28</v>
      </c>
      <c r="AV55" s="32">
        <v>14.290847670754401</v>
      </c>
      <c r="AW55" s="31">
        <v>13.960404278055</v>
      </c>
      <c r="AX55" s="32" t="s">
        <v>28</v>
      </c>
      <c r="AY55" s="32">
        <v>13.960404278055</v>
      </c>
      <c r="AZ55" s="31">
        <v>13.933206419346901</v>
      </c>
      <c r="BA55" s="32" t="s">
        <v>28</v>
      </c>
      <c r="BB55" s="32">
        <v>13.933206419346901</v>
      </c>
      <c r="BC55" s="31">
        <v>13.825976864135599</v>
      </c>
      <c r="BD55" s="32" t="s">
        <v>28</v>
      </c>
      <c r="BE55" s="32">
        <v>13.825976864135599</v>
      </c>
      <c r="BF55" s="31">
        <v>13.730524542159401</v>
      </c>
      <c r="BG55" s="32" t="s">
        <v>28</v>
      </c>
      <c r="BH55" s="32">
        <v>13.730524542159401</v>
      </c>
      <c r="BI55" s="31">
        <v>13.4541239229901</v>
      </c>
      <c r="BJ55" s="32" t="s">
        <v>28</v>
      </c>
      <c r="BK55" s="32">
        <v>13.4541239229901</v>
      </c>
      <c r="BL55" s="31">
        <v>13.2491489355296</v>
      </c>
      <c r="BM55" s="32" t="s">
        <v>28</v>
      </c>
      <c r="BN55" s="32">
        <v>13.2491489355296</v>
      </c>
      <c r="BO55" s="31">
        <v>13.1690454131174</v>
      </c>
      <c r="BP55" s="32" t="s">
        <v>28</v>
      </c>
      <c r="BQ55" s="32">
        <v>13.1690454131174</v>
      </c>
      <c r="BR55" s="31">
        <v>13.0066759477775</v>
      </c>
      <c r="BS55" s="32" t="s">
        <v>28</v>
      </c>
      <c r="BT55" s="32">
        <v>13.0066759477775</v>
      </c>
      <c r="BU55" s="31">
        <v>12.841135680807501</v>
      </c>
      <c r="BV55" s="32" t="s">
        <v>28</v>
      </c>
      <c r="BW55" s="32">
        <v>12.841135680807501</v>
      </c>
      <c r="BX55" s="31">
        <v>12.5436073551458</v>
      </c>
      <c r="BY55" s="32" t="s">
        <v>28</v>
      </c>
      <c r="BZ55" s="32">
        <v>12.5436073551458</v>
      </c>
      <c r="CA55" s="31">
        <v>12.4242993571628</v>
      </c>
      <c r="CB55" s="32" t="s">
        <v>28</v>
      </c>
      <c r="CC55" s="32">
        <v>12.4242993571628</v>
      </c>
      <c r="CD55" s="31">
        <v>12.1587133205563</v>
      </c>
      <c r="CE55" s="32" t="s">
        <v>28</v>
      </c>
      <c r="CF55" s="32">
        <v>12.1587133205563</v>
      </c>
      <c r="CG55" s="31">
        <v>11.8663955691854</v>
      </c>
      <c r="CH55" s="32" t="s">
        <v>28</v>
      </c>
      <c r="CI55" s="32">
        <v>11.8663955691854</v>
      </c>
      <c r="CJ55" s="31">
        <v>11.6741865706664</v>
      </c>
      <c r="CK55" s="32" t="s">
        <v>28</v>
      </c>
      <c r="CL55" s="32">
        <v>11.6741865706664</v>
      </c>
      <c r="CM55" s="31">
        <v>11.421867632481399</v>
      </c>
      <c r="CN55" s="32" t="s">
        <v>28</v>
      </c>
      <c r="CO55" s="32">
        <v>11.421867632481399</v>
      </c>
      <c r="CP55" s="31">
        <v>11.211985788832299</v>
      </c>
      <c r="CQ55" s="32" t="s">
        <v>28</v>
      </c>
      <c r="CR55" s="32">
        <v>11.211985788832299</v>
      </c>
      <c r="CS55" s="31">
        <v>11.0403041100474</v>
      </c>
      <c r="CT55" s="32" t="s">
        <v>28</v>
      </c>
      <c r="CU55" s="32">
        <v>11.0403041100474</v>
      </c>
      <c r="CV55" s="31">
        <v>10.9497079498834</v>
      </c>
      <c r="CW55" s="32" t="s">
        <v>28</v>
      </c>
      <c r="CX55" s="32">
        <v>10.9497079498834</v>
      </c>
      <c r="CY55" s="31">
        <v>10.8485091184351</v>
      </c>
      <c r="CZ55" s="32" t="s">
        <v>28</v>
      </c>
      <c r="DA55" s="32">
        <v>10.8485091184351</v>
      </c>
      <c r="DB55" s="31">
        <v>10.572103338845601</v>
      </c>
      <c r="DC55" s="32" t="s">
        <v>28</v>
      </c>
      <c r="DD55" s="32">
        <v>10.572103338845601</v>
      </c>
      <c r="DE55" s="31">
        <v>10.3695696339196</v>
      </c>
      <c r="DF55" s="32" t="s">
        <v>28</v>
      </c>
      <c r="DG55" s="32">
        <v>10.3695696339196</v>
      </c>
      <c r="DH55" s="31">
        <v>10.268621751514599</v>
      </c>
      <c r="DI55" s="32" t="s">
        <v>28</v>
      </c>
      <c r="DJ55" s="32">
        <v>10.268621751514599</v>
      </c>
      <c r="DK55" s="31">
        <v>10.089891522997201</v>
      </c>
      <c r="DL55" s="32" t="s">
        <v>28</v>
      </c>
      <c r="DM55" s="32">
        <v>10.089891522997201</v>
      </c>
      <c r="DN55" s="31">
        <v>9.91830862597247</v>
      </c>
      <c r="DO55" s="32" t="s">
        <v>28</v>
      </c>
      <c r="DP55" s="32">
        <v>9.91830862597247</v>
      </c>
      <c r="DQ55" s="31">
        <v>9.8670127659385205</v>
      </c>
      <c r="DR55" s="32" t="s">
        <v>28</v>
      </c>
      <c r="DS55" s="32">
        <v>9.8670127659385205</v>
      </c>
      <c r="DT55" s="31">
        <v>9.7769867223965097</v>
      </c>
      <c r="DU55" s="32" t="s">
        <v>28</v>
      </c>
      <c r="DV55" s="32">
        <v>9.7769867223965097</v>
      </c>
    </row>
    <row r="56" spans="1:126" x14ac:dyDescent="0.2">
      <c r="A56" s="30" t="s">
        <v>5</v>
      </c>
      <c r="B56">
        <v>53</v>
      </c>
      <c r="C56">
        <v>53</v>
      </c>
      <c r="D56" s="32">
        <v>15.7917826482285</v>
      </c>
      <c r="E56" s="32" t="s">
        <v>28</v>
      </c>
      <c r="F56" s="32">
        <v>15.7917826482285</v>
      </c>
      <c r="G56" s="32">
        <v>15.7914094550536</v>
      </c>
      <c r="H56" s="32" t="s">
        <v>28</v>
      </c>
      <c r="I56" s="32">
        <v>15.7914094550536</v>
      </c>
      <c r="J56" s="31">
        <v>15.786060548097501</v>
      </c>
      <c r="K56" s="32" t="s">
        <v>28</v>
      </c>
      <c r="L56" s="32">
        <v>15.786060548097501</v>
      </c>
      <c r="M56" s="31">
        <v>15.7812765625563</v>
      </c>
      <c r="N56" s="32" t="s">
        <v>28</v>
      </c>
      <c r="O56" s="32">
        <v>15.7812765625563</v>
      </c>
      <c r="P56" s="31">
        <v>15.6428233567782</v>
      </c>
      <c r="Q56" s="32" t="s">
        <v>28</v>
      </c>
      <c r="R56" s="32">
        <v>15.6428233567782</v>
      </c>
      <c r="S56" s="31">
        <v>15.5836512990071</v>
      </c>
      <c r="T56" s="32" t="s">
        <v>28</v>
      </c>
      <c r="U56" s="32">
        <v>15.5836512990071</v>
      </c>
      <c r="V56" s="31">
        <v>15.517875847995199</v>
      </c>
      <c r="W56" s="32" t="s">
        <v>28</v>
      </c>
      <c r="X56" s="32">
        <v>15.517875847995199</v>
      </c>
      <c r="Y56" s="31">
        <v>15.454016921457701</v>
      </c>
      <c r="Z56" s="32" t="s">
        <v>28</v>
      </c>
      <c r="AA56" s="32">
        <v>15.454016921457701</v>
      </c>
      <c r="AB56" s="31">
        <v>15.2438134767925</v>
      </c>
      <c r="AC56" s="32" t="s">
        <v>28</v>
      </c>
      <c r="AD56" s="32">
        <v>15.2438134767925</v>
      </c>
      <c r="AE56" s="31">
        <v>15.0966892031537</v>
      </c>
      <c r="AF56" s="32" t="s">
        <v>28</v>
      </c>
      <c r="AG56" s="32">
        <v>15.0966892031537</v>
      </c>
      <c r="AH56" s="31">
        <v>14.903272872701701</v>
      </c>
      <c r="AI56" s="32" t="s">
        <v>28</v>
      </c>
      <c r="AJ56" s="32">
        <v>14.903272872701701</v>
      </c>
      <c r="AK56" s="31">
        <v>14.6095793997823</v>
      </c>
      <c r="AL56" s="32" t="s">
        <v>28</v>
      </c>
      <c r="AM56" s="32">
        <v>14.6095793997823</v>
      </c>
      <c r="AN56" s="31">
        <v>14.4814425853186</v>
      </c>
      <c r="AO56" s="32" t="s">
        <v>28</v>
      </c>
      <c r="AP56" s="32">
        <v>14.4814425853186</v>
      </c>
      <c r="AQ56" s="31">
        <v>14.341212136669199</v>
      </c>
      <c r="AR56" s="32" t="s">
        <v>28</v>
      </c>
      <c r="AS56" s="32">
        <v>14.341212136669199</v>
      </c>
      <c r="AT56" s="31">
        <v>14.200363088294599</v>
      </c>
      <c r="AU56" s="32" t="s">
        <v>28</v>
      </c>
      <c r="AV56" s="32">
        <v>14.200363088294599</v>
      </c>
      <c r="AW56" s="31">
        <v>14.096850131819201</v>
      </c>
      <c r="AX56" s="32" t="s">
        <v>28</v>
      </c>
      <c r="AY56" s="32">
        <v>14.096850131819201</v>
      </c>
      <c r="AZ56" s="31">
        <v>13.923874175561901</v>
      </c>
      <c r="BA56" s="32" t="s">
        <v>28</v>
      </c>
      <c r="BB56" s="32">
        <v>13.923874175561901</v>
      </c>
      <c r="BC56" s="31">
        <v>13.739342418587199</v>
      </c>
      <c r="BD56" s="32" t="s">
        <v>28</v>
      </c>
      <c r="BE56" s="32">
        <v>13.739342418587199</v>
      </c>
      <c r="BF56" s="31">
        <v>13.637663534069601</v>
      </c>
      <c r="BG56" s="32" t="s">
        <v>28</v>
      </c>
      <c r="BH56" s="32">
        <v>13.637663534069601</v>
      </c>
      <c r="BI56" s="31">
        <v>13.5129844708571</v>
      </c>
      <c r="BJ56" s="32" t="s">
        <v>28</v>
      </c>
      <c r="BK56" s="32">
        <v>13.5129844708571</v>
      </c>
      <c r="BL56" s="31">
        <v>13.3843309966226</v>
      </c>
      <c r="BM56" s="32" t="s">
        <v>28</v>
      </c>
      <c r="BN56" s="32">
        <v>13.3843309966226</v>
      </c>
      <c r="BO56" s="31">
        <v>13.1398643635192</v>
      </c>
      <c r="BP56" s="32" t="s">
        <v>28</v>
      </c>
      <c r="BQ56" s="32">
        <v>13.1398643635192</v>
      </c>
      <c r="BR56" s="31">
        <v>12.9817378334594</v>
      </c>
      <c r="BS56" s="32" t="s">
        <v>28</v>
      </c>
      <c r="BT56" s="32">
        <v>12.9817378334594</v>
      </c>
      <c r="BU56" s="31">
        <v>12.902341799659499</v>
      </c>
      <c r="BV56" s="32" t="s">
        <v>28</v>
      </c>
      <c r="BW56" s="32">
        <v>12.902341799659499</v>
      </c>
      <c r="BX56" s="31">
        <v>12.834346794743199</v>
      </c>
      <c r="BY56" s="32" t="s">
        <v>28</v>
      </c>
      <c r="BZ56" s="32">
        <v>12.834346794743199</v>
      </c>
      <c r="CA56" s="31">
        <v>12.7157279360808</v>
      </c>
      <c r="CB56" s="32" t="s">
        <v>28</v>
      </c>
      <c r="CC56" s="32">
        <v>12.7157279360808</v>
      </c>
      <c r="CD56" s="31">
        <v>12.524472428165399</v>
      </c>
      <c r="CE56" s="32" t="s">
        <v>28</v>
      </c>
      <c r="CF56" s="32">
        <v>12.524472428165399</v>
      </c>
      <c r="CG56" s="31">
        <v>12.346007973320599</v>
      </c>
      <c r="CH56" s="32" t="s">
        <v>28</v>
      </c>
      <c r="CI56" s="32">
        <v>12.346007973320599</v>
      </c>
      <c r="CJ56" s="31">
        <v>12.0897176031305</v>
      </c>
      <c r="CK56" s="32" t="s">
        <v>28</v>
      </c>
      <c r="CL56" s="32">
        <v>12.0897176031305</v>
      </c>
      <c r="CM56" s="31">
        <v>11.701383408637099</v>
      </c>
      <c r="CN56" s="32" t="s">
        <v>28</v>
      </c>
      <c r="CO56" s="32">
        <v>11.701383408637099</v>
      </c>
      <c r="CP56" s="31">
        <v>11.3185639101089</v>
      </c>
      <c r="CQ56" s="32" t="s">
        <v>28</v>
      </c>
      <c r="CR56" s="32">
        <v>11.3185639101089</v>
      </c>
      <c r="CS56" s="31">
        <v>10.8791036018826</v>
      </c>
      <c r="CT56" s="32" t="s">
        <v>28</v>
      </c>
      <c r="CU56" s="32">
        <v>10.8791036018826</v>
      </c>
      <c r="CV56" s="31">
        <v>10.415225184899599</v>
      </c>
      <c r="CW56" s="32" t="s">
        <v>28</v>
      </c>
      <c r="CX56" s="32">
        <v>10.415225184899599</v>
      </c>
      <c r="CY56" s="31">
        <v>10.16953414901</v>
      </c>
      <c r="CZ56" s="32" t="s">
        <v>28</v>
      </c>
      <c r="DA56" s="32">
        <v>10.16953414901</v>
      </c>
      <c r="DB56" s="31">
        <v>9.9441488479931905</v>
      </c>
      <c r="DC56" s="32" t="s">
        <v>28</v>
      </c>
      <c r="DD56" s="32">
        <v>9.9441488479931905</v>
      </c>
      <c r="DE56" s="31">
        <v>9.7886617484767697</v>
      </c>
      <c r="DF56" s="32" t="s">
        <v>28</v>
      </c>
      <c r="DG56" s="32">
        <v>9.7886617484767697</v>
      </c>
      <c r="DH56" s="31">
        <v>9.4879104760315691</v>
      </c>
      <c r="DI56" s="32" t="s">
        <v>28</v>
      </c>
      <c r="DJ56" s="32">
        <v>9.4879104760315691</v>
      </c>
      <c r="DK56" s="31">
        <v>9.1706477476495305</v>
      </c>
      <c r="DL56" s="32" t="s">
        <v>28</v>
      </c>
      <c r="DM56" s="32">
        <v>9.1706477476495305</v>
      </c>
      <c r="DN56" s="31">
        <v>8.8874350018697506</v>
      </c>
      <c r="DO56" s="32" t="s">
        <v>28</v>
      </c>
      <c r="DP56" s="32">
        <v>8.8874350018697506</v>
      </c>
      <c r="DQ56" s="31">
        <v>8.7352042061363804</v>
      </c>
      <c r="DR56" s="32" t="s">
        <v>28</v>
      </c>
      <c r="DS56" s="32">
        <v>8.7352042061363804</v>
      </c>
      <c r="DT56" s="31">
        <v>8.4933214296861497</v>
      </c>
      <c r="DU56" s="32" t="s">
        <v>28</v>
      </c>
      <c r="DV56" s="32">
        <v>8.4933214296861497</v>
      </c>
    </row>
    <row r="57" spans="1:126" x14ac:dyDescent="0.2">
      <c r="A57" s="30" t="s">
        <v>5</v>
      </c>
      <c r="B57">
        <v>54</v>
      </c>
      <c r="C57">
        <v>54</v>
      </c>
      <c r="D57" s="32">
        <v>15.419675299479101</v>
      </c>
      <c r="E57" s="32" t="s">
        <v>28</v>
      </c>
      <c r="F57" s="32">
        <v>15.419675299479101</v>
      </c>
      <c r="G57" s="32">
        <v>15.419550426769201</v>
      </c>
      <c r="H57" s="32" t="s">
        <v>28</v>
      </c>
      <c r="I57" s="32">
        <v>15.419550426769201</v>
      </c>
      <c r="J57" s="31">
        <v>15.419361804437999</v>
      </c>
      <c r="K57" s="32" t="s">
        <v>28</v>
      </c>
      <c r="L57" s="32">
        <v>15.419361804437999</v>
      </c>
      <c r="M57" s="31">
        <v>15.416708370742301</v>
      </c>
      <c r="N57" s="32" t="s">
        <v>28</v>
      </c>
      <c r="O57" s="32">
        <v>15.416708370742301</v>
      </c>
      <c r="P57" s="31">
        <v>15.4163473315446</v>
      </c>
      <c r="Q57" s="32" t="s">
        <v>28</v>
      </c>
      <c r="R57" s="32">
        <v>15.4163473315446</v>
      </c>
      <c r="S57" s="31">
        <v>15.415904818968301</v>
      </c>
      <c r="T57" s="32" t="s">
        <v>28</v>
      </c>
      <c r="U57" s="32">
        <v>15.415904818968301</v>
      </c>
      <c r="V57" s="31">
        <v>15.415505147302101</v>
      </c>
      <c r="W57" s="32" t="s">
        <v>28</v>
      </c>
      <c r="X57" s="32">
        <v>15.415505147302101</v>
      </c>
      <c r="Y57" s="31">
        <v>15.415207254572699</v>
      </c>
      <c r="Z57" s="32" t="s">
        <v>28</v>
      </c>
      <c r="AA57" s="32">
        <v>15.415207254572699</v>
      </c>
      <c r="AB57" s="31">
        <v>15.4144709639921</v>
      </c>
      <c r="AC57" s="32" t="s">
        <v>28</v>
      </c>
      <c r="AD57" s="32">
        <v>15.4144709639921</v>
      </c>
      <c r="AE57" s="31">
        <v>15.4112010172358</v>
      </c>
      <c r="AF57" s="32" t="s">
        <v>28</v>
      </c>
      <c r="AG57" s="32">
        <v>15.4112010172358</v>
      </c>
      <c r="AH57" s="31">
        <v>15.4070221284406</v>
      </c>
      <c r="AI57" s="32" t="s">
        <v>28</v>
      </c>
      <c r="AJ57" s="32">
        <v>15.4070221284406</v>
      </c>
      <c r="AK57" s="31">
        <v>15.406279517885901</v>
      </c>
      <c r="AL57" s="32" t="s">
        <v>28</v>
      </c>
      <c r="AM57" s="32">
        <v>15.406279517885901</v>
      </c>
      <c r="AN57" s="31">
        <v>15.404626899674399</v>
      </c>
      <c r="AO57" s="32" t="s">
        <v>28</v>
      </c>
      <c r="AP57" s="32">
        <v>15.404626899674399</v>
      </c>
      <c r="AQ57" s="31">
        <v>15.401993334339201</v>
      </c>
      <c r="AR57" s="32" t="s">
        <v>28</v>
      </c>
      <c r="AS57" s="32">
        <v>15.401993334339201</v>
      </c>
      <c r="AT57" s="31">
        <v>15.398564878695399</v>
      </c>
      <c r="AU57" s="32" t="s">
        <v>28</v>
      </c>
      <c r="AV57" s="32">
        <v>15.398564878695399</v>
      </c>
      <c r="AW57" s="31">
        <v>15.394144374649899</v>
      </c>
      <c r="AX57" s="32" t="s">
        <v>28</v>
      </c>
      <c r="AY57" s="32">
        <v>15.394144374649899</v>
      </c>
      <c r="AZ57" s="31">
        <v>15.393639615509001</v>
      </c>
      <c r="BA57" s="32" t="s">
        <v>28</v>
      </c>
      <c r="BB57" s="32">
        <v>15.393639615509001</v>
      </c>
      <c r="BC57" s="31">
        <v>15.369770440691299</v>
      </c>
      <c r="BD57" s="32" t="s">
        <v>28</v>
      </c>
      <c r="BE57" s="32">
        <v>15.369770440691299</v>
      </c>
      <c r="BF57" s="31">
        <v>15.369224615591399</v>
      </c>
      <c r="BG57" s="32" t="s">
        <v>28</v>
      </c>
      <c r="BH57" s="32">
        <v>15.369224615591399</v>
      </c>
      <c r="BI57" s="31">
        <v>15.3608282285619</v>
      </c>
      <c r="BJ57" s="32" t="s">
        <v>28</v>
      </c>
      <c r="BK57" s="32">
        <v>15.3608282285619</v>
      </c>
      <c r="BL57" s="31">
        <v>15.351116299701699</v>
      </c>
      <c r="BM57" s="32" t="s">
        <v>28</v>
      </c>
      <c r="BN57" s="32">
        <v>15.351116299701699</v>
      </c>
      <c r="BO57" s="31">
        <v>15.349253464359901</v>
      </c>
      <c r="BP57" s="32" t="s">
        <v>28</v>
      </c>
      <c r="BQ57" s="32">
        <v>15.349253464359901</v>
      </c>
      <c r="BR57" s="31">
        <v>15.3485461571409</v>
      </c>
      <c r="BS57" s="32" t="s">
        <v>28</v>
      </c>
      <c r="BT57" s="32">
        <v>15.3485461571409</v>
      </c>
      <c r="BU57" s="31">
        <v>15.337774165646501</v>
      </c>
      <c r="BV57" s="32" t="s">
        <v>28</v>
      </c>
      <c r="BW57" s="32">
        <v>15.337774165646501</v>
      </c>
      <c r="BX57" s="31">
        <v>15.3299321212547</v>
      </c>
      <c r="BY57" s="32" t="s">
        <v>28</v>
      </c>
      <c r="BZ57" s="32">
        <v>15.3299321212547</v>
      </c>
      <c r="CA57" s="31">
        <v>15.3207259283868</v>
      </c>
      <c r="CB57" s="32" t="s">
        <v>28</v>
      </c>
      <c r="CC57" s="32">
        <v>15.3207259283868</v>
      </c>
      <c r="CD57" s="31">
        <v>15.289953973613599</v>
      </c>
      <c r="CE57" s="32" t="s">
        <v>28</v>
      </c>
      <c r="CF57" s="32">
        <v>15.289953973613599</v>
      </c>
      <c r="CG57" s="31">
        <v>15.277857198002501</v>
      </c>
      <c r="CH57" s="32" t="s">
        <v>28</v>
      </c>
      <c r="CI57" s="32">
        <v>15.277857198002501</v>
      </c>
      <c r="CJ57" s="31">
        <v>15.269395330959799</v>
      </c>
      <c r="CK57" s="32" t="s">
        <v>28</v>
      </c>
      <c r="CL57" s="32">
        <v>15.269395330959799</v>
      </c>
      <c r="CM57" s="31">
        <v>15.26933002512</v>
      </c>
      <c r="CN57" s="32" t="s">
        <v>28</v>
      </c>
      <c r="CO57" s="32">
        <v>15.26933002512</v>
      </c>
      <c r="CP57" s="31">
        <v>15.267832496945299</v>
      </c>
      <c r="CQ57" s="32" t="s">
        <v>28</v>
      </c>
      <c r="CR57" s="32">
        <v>15.267832496945299</v>
      </c>
      <c r="CS57" s="31">
        <v>15.258191488797699</v>
      </c>
      <c r="CT57" s="32" t="s">
        <v>28</v>
      </c>
      <c r="CU57" s="32">
        <v>15.258191488797699</v>
      </c>
      <c r="CV57" s="31">
        <v>15.2301156000619</v>
      </c>
      <c r="CW57" s="32" t="s">
        <v>28</v>
      </c>
      <c r="CX57" s="32">
        <v>15.2301156000619</v>
      </c>
      <c r="CY57" s="31">
        <v>15.2198534718319</v>
      </c>
      <c r="CZ57" s="32" t="s">
        <v>28</v>
      </c>
      <c r="DA57" s="32">
        <v>15.2198534718319</v>
      </c>
      <c r="DB57" s="31">
        <v>15.216992614208401</v>
      </c>
      <c r="DC57" s="32" t="s">
        <v>28</v>
      </c>
      <c r="DD57" s="32">
        <v>15.216992614208401</v>
      </c>
      <c r="DE57" s="31">
        <v>15.1581988684244</v>
      </c>
      <c r="DF57" s="32" t="s">
        <v>28</v>
      </c>
      <c r="DG57" s="32">
        <v>15.1581988684244</v>
      </c>
      <c r="DH57" s="31">
        <v>15.0847333763415</v>
      </c>
      <c r="DI57" s="32" t="s">
        <v>28</v>
      </c>
      <c r="DJ57" s="32">
        <v>15.0847333763415</v>
      </c>
      <c r="DK57" s="31">
        <v>15.067850684203499</v>
      </c>
      <c r="DL57" s="32" t="s">
        <v>28</v>
      </c>
      <c r="DM57" s="32">
        <v>15.067850684203499</v>
      </c>
      <c r="DN57" s="31">
        <v>15.053292434066099</v>
      </c>
      <c r="DO57" s="32" t="s">
        <v>28</v>
      </c>
      <c r="DP57" s="32">
        <v>15.053292434066099</v>
      </c>
      <c r="DQ57" s="31">
        <v>15.0514769427594</v>
      </c>
      <c r="DR57" s="32" t="s">
        <v>28</v>
      </c>
      <c r="DS57" s="32">
        <v>15.0514769427594</v>
      </c>
      <c r="DT57" s="31">
        <v>15.019858068074599</v>
      </c>
      <c r="DU57" s="32" t="s">
        <v>28</v>
      </c>
      <c r="DV57" s="32">
        <v>15.019858068074599</v>
      </c>
    </row>
    <row r="58" spans="1:126" x14ac:dyDescent="0.2">
      <c r="A58" s="30" t="s">
        <v>5</v>
      </c>
      <c r="B58">
        <v>55</v>
      </c>
      <c r="C58">
        <v>55</v>
      </c>
      <c r="D58" s="32">
        <v>12.5311481056436</v>
      </c>
      <c r="E58" s="32" t="s">
        <v>28</v>
      </c>
      <c r="F58" s="32">
        <v>12.5311481056436</v>
      </c>
      <c r="G58" s="32">
        <v>12.5311068813538</v>
      </c>
      <c r="H58" s="32" t="s">
        <v>28</v>
      </c>
      <c r="I58" s="32">
        <v>12.5311068813538</v>
      </c>
      <c r="J58" s="31">
        <v>12.530748736283799</v>
      </c>
      <c r="K58" s="32" t="s">
        <v>28</v>
      </c>
      <c r="L58" s="32">
        <v>12.530748736283799</v>
      </c>
      <c r="M58" s="31">
        <v>12.530745828844999</v>
      </c>
      <c r="N58" s="32" t="s">
        <v>28</v>
      </c>
      <c r="O58" s="32">
        <v>12.530745828844999</v>
      </c>
      <c r="P58" s="31">
        <v>12.5232032821794</v>
      </c>
      <c r="Q58" s="32" t="s">
        <v>28</v>
      </c>
      <c r="R58" s="32">
        <v>12.5232032821794</v>
      </c>
      <c r="S58" s="31">
        <v>12.498979147952699</v>
      </c>
      <c r="T58" s="32" t="s">
        <v>28</v>
      </c>
      <c r="U58" s="32">
        <v>12.498979147952699</v>
      </c>
      <c r="V58" s="31">
        <v>12.464068657494501</v>
      </c>
      <c r="W58" s="32" t="s">
        <v>28</v>
      </c>
      <c r="X58" s="32">
        <v>12.464068657494501</v>
      </c>
      <c r="Y58" s="31">
        <v>12.4530046449003</v>
      </c>
      <c r="Z58" s="32" t="s">
        <v>28</v>
      </c>
      <c r="AA58" s="32">
        <v>12.4530046449003</v>
      </c>
      <c r="AB58" s="31">
        <v>12.4387491476996</v>
      </c>
      <c r="AC58" s="32" t="s">
        <v>28</v>
      </c>
      <c r="AD58" s="32">
        <v>12.4387491476996</v>
      </c>
      <c r="AE58" s="31">
        <v>12.399342066185399</v>
      </c>
      <c r="AF58" s="32" t="s">
        <v>28</v>
      </c>
      <c r="AG58" s="32">
        <v>12.399342066185399</v>
      </c>
      <c r="AH58" s="31">
        <v>12.3826571559875</v>
      </c>
      <c r="AI58" s="32" t="s">
        <v>28</v>
      </c>
      <c r="AJ58" s="32">
        <v>12.3826571559875</v>
      </c>
      <c r="AK58" s="31">
        <v>12.3466405961445</v>
      </c>
      <c r="AL58" s="32" t="s">
        <v>28</v>
      </c>
      <c r="AM58" s="32">
        <v>12.3466405961445</v>
      </c>
      <c r="AN58" s="31">
        <v>12.3293607933463</v>
      </c>
      <c r="AO58" s="32" t="s">
        <v>28</v>
      </c>
      <c r="AP58" s="32">
        <v>12.3293607933463</v>
      </c>
      <c r="AQ58" s="31">
        <v>12.3093791933481</v>
      </c>
      <c r="AR58" s="32" t="s">
        <v>28</v>
      </c>
      <c r="AS58" s="32">
        <v>12.3093791933481</v>
      </c>
      <c r="AT58" s="31">
        <v>12.2787997381692</v>
      </c>
      <c r="AU58" s="32" t="s">
        <v>28</v>
      </c>
      <c r="AV58" s="32">
        <v>12.2787997381692</v>
      </c>
      <c r="AW58" s="31">
        <v>12.26285025982</v>
      </c>
      <c r="AX58" s="32" t="s">
        <v>28</v>
      </c>
      <c r="AY58" s="32">
        <v>12.26285025982</v>
      </c>
      <c r="AZ58" s="31">
        <v>12.242896080017401</v>
      </c>
      <c r="BA58" s="32" t="s">
        <v>28</v>
      </c>
      <c r="BB58" s="32">
        <v>12.242896080017401</v>
      </c>
      <c r="BC58" s="31">
        <v>12.215243263946</v>
      </c>
      <c r="BD58" s="32" t="s">
        <v>28</v>
      </c>
      <c r="BE58" s="32">
        <v>12.215243263946</v>
      </c>
      <c r="BF58" s="31">
        <v>12.2105792705146</v>
      </c>
      <c r="BG58" s="32" t="s">
        <v>28</v>
      </c>
      <c r="BH58" s="32">
        <v>12.2105792705146</v>
      </c>
      <c r="BI58" s="31">
        <v>12.190485718065499</v>
      </c>
      <c r="BJ58" s="32" t="s">
        <v>28</v>
      </c>
      <c r="BK58" s="32">
        <v>12.190485718065499</v>
      </c>
      <c r="BL58" s="31">
        <v>12.181889661479</v>
      </c>
      <c r="BM58" s="32" t="s">
        <v>28</v>
      </c>
      <c r="BN58" s="32">
        <v>12.181889661479</v>
      </c>
      <c r="BO58" s="31">
        <v>12.153364331099301</v>
      </c>
      <c r="BP58" s="32" t="s">
        <v>28</v>
      </c>
      <c r="BQ58" s="32">
        <v>12.153364331099301</v>
      </c>
      <c r="BR58" s="31">
        <v>12.1222550510009</v>
      </c>
      <c r="BS58" s="32" t="s">
        <v>28</v>
      </c>
      <c r="BT58" s="32">
        <v>12.1222550510009</v>
      </c>
      <c r="BU58" s="31">
        <v>12.081938148885399</v>
      </c>
      <c r="BV58" s="32" t="s">
        <v>28</v>
      </c>
      <c r="BW58" s="32">
        <v>12.081938148885399</v>
      </c>
      <c r="BX58" s="31">
        <v>12.0512785923107</v>
      </c>
      <c r="BY58" s="32" t="s">
        <v>28</v>
      </c>
      <c r="BZ58" s="32">
        <v>12.0512785923107</v>
      </c>
      <c r="CA58" s="31">
        <v>12.037947838891499</v>
      </c>
      <c r="CB58" s="32" t="s">
        <v>28</v>
      </c>
      <c r="CC58" s="32">
        <v>12.037947838891499</v>
      </c>
      <c r="CD58" s="31">
        <v>12.012137899844401</v>
      </c>
      <c r="CE58" s="32" t="s">
        <v>28</v>
      </c>
      <c r="CF58" s="32">
        <v>12.012137899844401</v>
      </c>
      <c r="CG58" s="31">
        <v>12.0087982967488</v>
      </c>
      <c r="CH58" s="32" t="s">
        <v>28</v>
      </c>
      <c r="CI58" s="32">
        <v>12.0087982967488</v>
      </c>
      <c r="CJ58" s="31">
        <v>11.948576398779</v>
      </c>
      <c r="CK58" s="32" t="s">
        <v>28</v>
      </c>
      <c r="CL58" s="32">
        <v>11.948576398779</v>
      </c>
      <c r="CM58" s="31">
        <v>11.900210901725201</v>
      </c>
      <c r="CN58" s="32" t="s">
        <v>28</v>
      </c>
      <c r="CO58" s="32">
        <v>11.900210901725201</v>
      </c>
      <c r="CP58" s="31">
        <v>11.8750431358522</v>
      </c>
      <c r="CQ58" s="32" t="s">
        <v>28</v>
      </c>
      <c r="CR58" s="32">
        <v>11.8750431358522</v>
      </c>
      <c r="CS58" s="31">
        <v>11.859849006757401</v>
      </c>
      <c r="CT58" s="32" t="s">
        <v>28</v>
      </c>
      <c r="CU58" s="32">
        <v>11.859849006757401</v>
      </c>
      <c r="CV58" s="31">
        <v>11.7980773976539</v>
      </c>
      <c r="CW58" s="32" t="s">
        <v>28</v>
      </c>
      <c r="CX58" s="32">
        <v>11.7980773976539</v>
      </c>
      <c r="CY58" s="31">
        <v>11.7491852225639</v>
      </c>
      <c r="CZ58" s="32" t="s">
        <v>28</v>
      </c>
      <c r="DA58" s="32">
        <v>11.7491852225639</v>
      </c>
      <c r="DB58" s="31">
        <v>11.6958085506931</v>
      </c>
      <c r="DC58" s="32" t="s">
        <v>28</v>
      </c>
      <c r="DD58" s="32">
        <v>11.6958085506931</v>
      </c>
      <c r="DE58" s="31">
        <v>11.608677652611</v>
      </c>
      <c r="DF58" s="32" t="s">
        <v>28</v>
      </c>
      <c r="DG58" s="32">
        <v>11.608677652611</v>
      </c>
      <c r="DH58" s="31">
        <v>11.536441037053301</v>
      </c>
      <c r="DI58" s="32" t="s">
        <v>28</v>
      </c>
      <c r="DJ58" s="32">
        <v>11.536441037053301</v>
      </c>
      <c r="DK58" s="31">
        <v>11.500238140641599</v>
      </c>
      <c r="DL58" s="32" t="s">
        <v>28</v>
      </c>
      <c r="DM58" s="32">
        <v>11.500238140641599</v>
      </c>
      <c r="DN58" s="31">
        <v>11.4269179447098</v>
      </c>
      <c r="DO58" s="32" t="s">
        <v>28</v>
      </c>
      <c r="DP58" s="32">
        <v>11.4269179447098</v>
      </c>
      <c r="DQ58" s="31">
        <v>11.413741657733601</v>
      </c>
      <c r="DR58" s="32" t="s">
        <v>28</v>
      </c>
      <c r="DS58" s="32">
        <v>11.413741657733601</v>
      </c>
      <c r="DT58" s="31">
        <v>11.2668966566964</v>
      </c>
      <c r="DU58" s="32" t="s">
        <v>28</v>
      </c>
      <c r="DV58" s="32">
        <v>11.2668966566964</v>
      </c>
    </row>
    <row r="59" spans="1:126" x14ac:dyDescent="0.2">
      <c r="A59" s="30" t="s">
        <v>5</v>
      </c>
      <c r="B59">
        <v>56</v>
      </c>
      <c r="C59">
        <v>56</v>
      </c>
      <c r="D59" s="32">
        <v>16.034678648844501</v>
      </c>
      <c r="E59" s="32" t="s">
        <v>28</v>
      </c>
      <c r="F59" s="32">
        <v>16.034678648844501</v>
      </c>
      <c r="G59" s="32">
        <v>16.004956997618301</v>
      </c>
      <c r="H59" s="32" t="s">
        <v>28</v>
      </c>
      <c r="I59" s="32">
        <v>16.004956997618301</v>
      </c>
      <c r="J59" s="31">
        <v>15.931856417818899</v>
      </c>
      <c r="K59" s="32" t="s">
        <v>28</v>
      </c>
      <c r="L59" s="32">
        <v>15.931856417818899</v>
      </c>
      <c r="M59" s="31">
        <v>15.7933340243512</v>
      </c>
      <c r="N59" s="32" t="s">
        <v>28</v>
      </c>
      <c r="O59" s="32">
        <v>15.7933340243512</v>
      </c>
      <c r="P59" s="31">
        <v>15.5643861732355</v>
      </c>
      <c r="Q59" s="32" t="s">
        <v>28</v>
      </c>
      <c r="R59" s="32">
        <v>15.5643861732355</v>
      </c>
      <c r="S59" s="31">
        <v>15.3489030177565</v>
      </c>
      <c r="T59" s="32" t="s">
        <v>28</v>
      </c>
      <c r="U59" s="32">
        <v>15.3489030177565</v>
      </c>
      <c r="V59" s="31">
        <v>15.1380869852494</v>
      </c>
      <c r="W59" s="32" t="s">
        <v>28</v>
      </c>
      <c r="X59" s="32">
        <v>15.1380869852494</v>
      </c>
      <c r="Y59" s="31">
        <v>15.0027845254127</v>
      </c>
      <c r="Z59" s="32" t="s">
        <v>28</v>
      </c>
      <c r="AA59" s="32">
        <v>15.0027845254127</v>
      </c>
      <c r="AB59" s="31">
        <v>14.6037954212033</v>
      </c>
      <c r="AC59" s="32" t="s">
        <v>28</v>
      </c>
      <c r="AD59" s="32">
        <v>14.6037954212033</v>
      </c>
      <c r="AE59" s="31">
        <v>13.6886943129676</v>
      </c>
      <c r="AF59" s="32" t="s">
        <v>28</v>
      </c>
      <c r="AG59" s="32">
        <v>13.6886943129676</v>
      </c>
      <c r="AH59" s="31">
        <v>13.098238689399899</v>
      </c>
      <c r="AI59" s="32" t="s">
        <v>28</v>
      </c>
      <c r="AJ59" s="32">
        <v>13.098238689399899</v>
      </c>
      <c r="AK59" s="31">
        <v>12.7932051577077</v>
      </c>
      <c r="AL59" s="32" t="s">
        <v>28</v>
      </c>
      <c r="AM59" s="32">
        <v>12.7932051577077</v>
      </c>
      <c r="AN59" s="31">
        <v>12.2421090236057</v>
      </c>
      <c r="AO59" s="32" t="s">
        <v>28</v>
      </c>
      <c r="AP59" s="32">
        <v>12.2421090236057</v>
      </c>
      <c r="AQ59" s="31">
        <v>11.8830615555924</v>
      </c>
      <c r="AR59" s="32" t="s">
        <v>28</v>
      </c>
      <c r="AS59" s="32">
        <v>11.8830615555924</v>
      </c>
      <c r="AT59" s="31">
        <v>11.566081380619799</v>
      </c>
      <c r="AU59" s="32" t="s">
        <v>28</v>
      </c>
      <c r="AV59" s="32">
        <v>11.566081380619799</v>
      </c>
      <c r="AW59" s="31">
        <v>11.108727813343201</v>
      </c>
      <c r="AX59" s="32" t="s">
        <v>28</v>
      </c>
      <c r="AY59" s="32">
        <v>11.108727813343201</v>
      </c>
      <c r="AZ59" s="31">
        <v>10.584067893818601</v>
      </c>
      <c r="BA59" s="32" t="s">
        <v>28</v>
      </c>
      <c r="BB59" s="32">
        <v>10.584067893818601</v>
      </c>
      <c r="BC59" s="31">
        <v>10.295247701323699</v>
      </c>
      <c r="BD59" s="32" t="s">
        <v>28</v>
      </c>
      <c r="BE59" s="32">
        <v>10.295247701323699</v>
      </c>
      <c r="BF59" s="31">
        <v>9.75822512578881</v>
      </c>
      <c r="BG59" s="32" t="s">
        <v>28</v>
      </c>
      <c r="BH59" s="32">
        <v>9.75822512578881</v>
      </c>
      <c r="BI59" s="31">
        <v>9.2723476951584001</v>
      </c>
      <c r="BJ59" s="32" t="s">
        <v>28</v>
      </c>
      <c r="BK59" s="32">
        <v>9.2723476951584001</v>
      </c>
      <c r="BL59" s="31">
        <v>8.9049293287417406</v>
      </c>
      <c r="BM59" s="32" t="s">
        <v>28</v>
      </c>
      <c r="BN59" s="32">
        <v>8.9049293287417406</v>
      </c>
      <c r="BO59" s="31">
        <v>8.6487248978208502</v>
      </c>
      <c r="BP59" s="32" t="s">
        <v>28</v>
      </c>
      <c r="BQ59" s="32">
        <v>8.6487248978208502</v>
      </c>
      <c r="BR59" s="31">
        <v>8.5520281485006997</v>
      </c>
      <c r="BS59" s="32" t="s">
        <v>28</v>
      </c>
      <c r="BT59" s="32">
        <v>8.5520281485006997</v>
      </c>
      <c r="BU59" s="31">
        <v>8.2026824022770306</v>
      </c>
      <c r="BV59" s="32" t="s">
        <v>28</v>
      </c>
      <c r="BW59" s="32">
        <v>8.2026824022770306</v>
      </c>
      <c r="BX59" s="31">
        <v>8.0116929916399506</v>
      </c>
      <c r="BY59" s="32" t="s">
        <v>28</v>
      </c>
      <c r="BZ59" s="32">
        <v>8.0116929916399506</v>
      </c>
      <c r="CA59" s="31">
        <v>7.90990271645025</v>
      </c>
      <c r="CB59" s="32" t="s">
        <v>28</v>
      </c>
      <c r="CC59" s="32">
        <v>7.90990271645025</v>
      </c>
      <c r="CD59" s="31">
        <v>7.72760491845834</v>
      </c>
      <c r="CE59" s="32" t="s">
        <v>28</v>
      </c>
      <c r="CF59" s="32">
        <v>7.72760491845834</v>
      </c>
      <c r="CG59" s="31">
        <v>7.5249729806309302</v>
      </c>
      <c r="CH59" s="32" t="s">
        <v>28</v>
      </c>
      <c r="CI59" s="32">
        <v>7.5249729806309302</v>
      </c>
      <c r="CJ59" s="31">
        <v>7.3900671275120304</v>
      </c>
      <c r="CK59" s="32" t="s">
        <v>28</v>
      </c>
      <c r="CL59" s="32">
        <v>7.3900671275120304</v>
      </c>
      <c r="CM59" s="31">
        <v>7.2718367795354197</v>
      </c>
      <c r="CN59" s="32" t="s">
        <v>28</v>
      </c>
      <c r="CO59" s="32">
        <v>7.2718367795354197</v>
      </c>
      <c r="CP59" s="31">
        <v>7.1096133507967902</v>
      </c>
      <c r="CQ59" s="32" t="s">
        <v>28</v>
      </c>
      <c r="CR59" s="32">
        <v>7.1096133507967902</v>
      </c>
      <c r="CS59" s="31">
        <v>6.9791632121153402</v>
      </c>
      <c r="CT59" s="32" t="s">
        <v>28</v>
      </c>
      <c r="CU59" s="32">
        <v>6.9791632121153402</v>
      </c>
      <c r="CV59" s="31">
        <v>6.8265934661752699</v>
      </c>
      <c r="CW59" s="32" t="s">
        <v>28</v>
      </c>
      <c r="CX59" s="32">
        <v>6.8265934661752699</v>
      </c>
      <c r="CY59" s="31">
        <v>6.66038852307996</v>
      </c>
      <c r="CZ59" s="32" t="s">
        <v>28</v>
      </c>
      <c r="DA59" s="32">
        <v>6.66038852307996</v>
      </c>
      <c r="DB59" s="31">
        <v>6.4335095594388898</v>
      </c>
      <c r="DC59" s="32" t="s">
        <v>28</v>
      </c>
      <c r="DD59" s="32">
        <v>6.4335095594388898</v>
      </c>
      <c r="DE59" s="31">
        <v>6.18829760797448</v>
      </c>
      <c r="DF59" s="32" t="s">
        <v>28</v>
      </c>
      <c r="DG59" s="32">
        <v>6.18829760797448</v>
      </c>
      <c r="DH59" s="31">
        <v>6.0673268299387804</v>
      </c>
      <c r="DI59" s="32" t="s">
        <v>28</v>
      </c>
      <c r="DJ59" s="32">
        <v>6.0673268299387804</v>
      </c>
      <c r="DK59" s="31">
        <v>5.7131670739460203</v>
      </c>
      <c r="DL59" s="32" t="s">
        <v>28</v>
      </c>
      <c r="DM59" s="32">
        <v>5.7131670739460203</v>
      </c>
      <c r="DN59" s="31">
        <v>5.58622763785635</v>
      </c>
      <c r="DO59" s="32" t="s">
        <v>28</v>
      </c>
      <c r="DP59" s="32">
        <v>5.58622763785635</v>
      </c>
      <c r="DQ59" s="31">
        <v>5.3358787659357798</v>
      </c>
      <c r="DR59" s="32" t="s">
        <v>28</v>
      </c>
      <c r="DS59" s="32">
        <v>5.3358787659357798</v>
      </c>
      <c r="DT59" s="31">
        <v>5.0945613240168104</v>
      </c>
      <c r="DU59" s="32" t="s">
        <v>28</v>
      </c>
      <c r="DV59" s="32">
        <v>5.0945613240168104</v>
      </c>
    </row>
    <row r="60" spans="1:126" x14ac:dyDescent="0.2">
      <c r="A60" s="30" t="s">
        <v>5</v>
      </c>
      <c r="B60">
        <v>57</v>
      </c>
      <c r="C60">
        <v>57</v>
      </c>
      <c r="D60" s="32">
        <v>17.088537900464701</v>
      </c>
      <c r="E60" s="32" t="s">
        <v>28</v>
      </c>
      <c r="F60" s="32">
        <v>17.088537900464701</v>
      </c>
      <c r="G60" s="32">
        <v>17.016501924097199</v>
      </c>
      <c r="H60" s="32" t="s">
        <v>28</v>
      </c>
      <c r="I60" s="32">
        <v>17.016501924097199</v>
      </c>
      <c r="J60" s="31">
        <v>16.934372992115399</v>
      </c>
      <c r="K60" s="32" t="s">
        <v>28</v>
      </c>
      <c r="L60" s="32">
        <v>16.934372992115399</v>
      </c>
      <c r="M60" s="31">
        <v>16.804137564702099</v>
      </c>
      <c r="N60" s="32" t="s">
        <v>28</v>
      </c>
      <c r="O60" s="32">
        <v>16.804137564702099</v>
      </c>
      <c r="P60" s="31">
        <v>15.955696335491901</v>
      </c>
      <c r="Q60" s="32" t="s">
        <v>28</v>
      </c>
      <c r="R60" s="32">
        <v>15.955696335491901</v>
      </c>
      <c r="S60" s="31">
        <v>15.0769812255933</v>
      </c>
      <c r="T60" s="32" t="s">
        <v>28</v>
      </c>
      <c r="U60" s="32">
        <v>15.0769812255933</v>
      </c>
      <c r="V60" s="31">
        <v>13.9119866281415</v>
      </c>
      <c r="W60" s="32" t="s">
        <v>28</v>
      </c>
      <c r="X60" s="32">
        <v>13.9119866281415</v>
      </c>
      <c r="Y60" s="31">
        <v>13.026207481396</v>
      </c>
      <c r="Z60" s="32" t="s">
        <v>28</v>
      </c>
      <c r="AA60" s="32">
        <v>13.026207481396</v>
      </c>
      <c r="AB60" s="31">
        <v>12.2236577610244</v>
      </c>
      <c r="AC60" s="32" t="s">
        <v>28</v>
      </c>
      <c r="AD60" s="32">
        <v>12.2236577610244</v>
      </c>
      <c r="AE60" s="31">
        <v>11.415897291958901</v>
      </c>
      <c r="AF60" s="32" t="s">
        <v>28</v>
      </c>
      <c r="AG60" s="32">
        <v>11.415897291958901</v>
      </c>
      <c r="AH60" s="31">
        <v>10.9280938225696</v>
      </c>
      <c r="AI60" s="32" t="s">
        <v>28</v>
      </c>
      <c r="AJ60" s="32">
        <v>10.9280938225696</v>
      </c>
      <c r="AK60" s="31">
        <v>10.503778888368799</v>
      </c>
      <c r="AL60" s="32" t="s">
        <v>28</v>
      </c>
      <c r="AM60" s="32">
        <v>10.503778888368799</v>
      </c>
      <c r="AN60" s="31">
        <v>9.9086333633316706</v>
      </c>
      <c r="AO60" s="32" t="s">
        <v>28</v>
      </c>
      <c r="AP60" s="32">
        <v>9.9086333633316706</v>
      </c>
      <c r="AQ60" s="31">
        <v>9.4556558936810902</v>
      </c>
      <c r="AR60" s="32" t="s">
        <v>28</v>
      </c>
      <c r="AS60" s="32">
        <v>9.4556558936810902</v>
      </c>
      <c r="AT60" s="31">
        <v>9.0378829591573506</v>
      </c>
      <c r="AU60" s="32" t="s">
        <v>28</v>
      </c>
      <c r="AV60" s="32">
        <v>9.0378829591573506</v>
      </c>
      <c r="AW60" s="31">
        <v>8.4988255968518303</v>
      </c>
      <c r="AX60" s="32" t="s">
        <v>28</v>
      </c>
      <c r="AY60" s="32">
        <v>8.4988255968518303</v>
      </c>
      <c r="AZ60" s="31">
        <v>8.0844650741055801</v>
      </c>
      <c r="BA60" s="32" t="s">
        <v>28</v>
      </c>
      <c r="BB60" s="32">
        <v>8.0844650741055801</v>
      </c>
      <c r="BC60" s="31">
        <v>7.6630608228694603</v>
      </c>
      <c r="BD60" s="32" t="s">
        <v>28</v>
      </c>
      <c r="BE60" s="32">
        <v>7.6630608228694603</v>
      </c>
      <c r="BF60" s="31">
        <v>7.23692282777741</v>
      </c>
      <c r="BG60" s="32" t="s">
        <v>28</v>
      </c>
      <c r="BH60" s="32">
        <v>7.23692282777741</v>
      </c>
      <c r="BI60" s="31">
        <v>7.0037775001072999</v>
      </c>
      <c r="BJ60" s="32" t="s">
        <v>28</v>
      </c>
      <c r="BK60" s="32">
        <v>7.0037775001072999</v>
      </c>
      <c r="BL60" s="31">
        <v>6.6725646014640896</v>
      </c>
      <c r="BM60" s="32" t="s">
        <v>28</v>
      </c>
      <c r="BN60" s="32">
        <v>6.6725646014640896</v>
      </c>
      <c r="BO60" s="31">
        <v>6.3377534303153302</v>
      </c>
      <c r="BP60" s="32" t="s">
        <v>28</v>
      </c>
      <c r="BQ60" s="32">
        <v>6.3377534303153302</v>
      </c>
      <c r="BR60" s="31">
        <v>6.14089365057814</v>
      </c>
      <c r="BS60" s="32" t="s">
        <v>28</v>
      </c>
      <c r="BT60" s="32">
        <v>6.14089365057814</v>
      </c>
      <c r="BU60" s="31">
        <v>6.0098432168794798</v>
      </c>
      <c r="BV60" s="32" t="s">
        <v>28</v>
      </c>
      <c r="BW60" s="32">
        <v>6.0098432168794798</v>
      </c>
      <c r="BX60" s="31">
        <v>5.8118416036046501</v>
      </c>
      <c r="BY60" s="32" t="s">
        <v>28</v>
      </c>
      <c r="BZ60" s="32">
        <v>5.8118416036046501</v>
      </c>
      <c r="CA60" s="31">
        <v>5.6250496255118803</v>
      </c>
      <c r="CB60" s="32" t="s">
        <v>28</v>
      </c>
      <c r="CC60" s="32">
        <v>5.6250496255118803</v>
      </c>
      <c r="CD60" s="31">
        <v>5.4096293235701101</v>
      </c>
      <c r="CE60" s="32" t="s">
        <v>28</v>
      </c>
      <c r="CF60" s="32">
        <v>5.4096293235701101</v>
      </c>
      <c r="CG60" s="31">
        <v>5.2947853519342098</v>
      </c>
      <c r="CH60" s="32" t="s">
        <v>28</v>
      </c>
      <c r="CI60" s="32">
        <v>5.2947853519342098</v>
      </c>
      <c r="CJ60" s="31">
        <v>5.13781571338831</v>
      </c>
      <c r="CK60" s="32" t="s">
        <v>28</v>
      </c>
      <c r="CL60" s="32">
        <v>5.13781571338831</v>
      </c>
      <c r="CM60" s="31">
        <v>4.8995830595610599</v>
      </c>
      <c r="CN60" s="32" t="s">
        <v>28</v>
      </c>
      <c r="CO60" s="32">
        <v>4.8995830595610599</v>
      </c>
      <c r="CP60" s="31">
        <v>4.7098846791564304</v>
      </c>
      <c r="CQ60" s="32" t="s">
        <v>28</v>
      </c>
      <c r="CR60" s="32">
        <v>4.7098846791564304</v>
      </c>
      <c r="CS60" s="31">
        <v>4.5298420068544401</v>
      </c>
      <c r="CT60" s="32" t="s">
        <v>28</v>
      </c>
      <c r="CU60" s="32">
        <v>4.5298420068544401</v>
      </c>
      <c r="CV60" s="31">
        <v>4.4379338018333598</v>
      </c>
      <c r="CW60" s="32" t="s">
        <v>28</v>
      </c>
      <c r="CX60" s="32">
        <v>4.4379338018333598</v>
      </c>
      <c r="CY60" s="31">
        <v>4.2793353434841102</v>
      </c>
      <c r="CZ60" s="32" t="s">
        <v>28</v>
      </c>
      <c r="DA60" s="32">
        <v>4.2793353434841102</v>
      </c>
      <c r="DB60" s="31">
        <v>4.2252920030795096</v>
      </c>
      <c r="DC60" s="32" t="s">
        <v>28</v>
      </c>
      <c r="DD60" s="32">
        <v>4.2252920030795096</v>
      </c>
      <c r="DE60" s="31">
        <v>4.0087540307057496</v>
      </c>
      <c r="DF60" s="32" t="s">
        <v>28</v>
      </c>
      <c r="DG60" s="32">
        <v>4.0087540307057496</v>
      </c>
      <c r="DH60" s="31">
        <v>3.8630265259605001</v>
      </c>
      <c r="DI60" s="32" t="s">
        <v>28</v>
      </c>
      <c r="DJ60" s="32">
        <v>3.8630265259605001</v>
      </c>
      <c r="DK60" s="31">
        <v>3.6858159861741702</v>
      </c>
      <c r="DL60" s="32" t="s">
        <v>28</v>
      </c>
      <c r="DM60" s="32">
        <v>3.6858159861741702</v>
      </c>
      <c r="DN60" s="31">
        <v>3.5134781526651899</v>
      </c>
      <c r="DO60" s="32" t="s">
        <v>28</v>
      </c>
      <c r="DP60" s="32">
        <v>3.5134781526651899</v>
      </c>
      <c r="DQ60" s="31">
        <v>3.2677220723853702</v>
      </c>
      <c r="DR60" s="32" t="s">
        <v>28</v>
      </c>
      <c r="DS60" s="32">
        <v>3.2677220723853702</v>
      </c>
      <c r="DT60" s="31">
        <v>3.0968559747824802</v>
      </c>
      <c r="DU60" s="32" t="s">
        <v>28</v>
      </c>
      <c r="DV60" s="32">
        <v>3.0968559747824802</v>
      </c>
    </row>
    <row r="61" spans="1:126" x14ac:dyDescent="0.2">
      <c r="A61" s="30" t="s">
        <v>6</v>
      </c>
      <c r="B61">
        <v>58</v>
      </c>
      <c r="C61">
        <v>58</v>
      </c>
      <c r="D61" s="32">
        <v>13.511119988433499</v>
      </c>
      <c r="E61" s="32" t="s">
        <v>28</v>
      </c>
      <c r="F61" s="32">
        <v>13.511119988433499</v>
      </c>
      <c r="G61" s="32">
        <v>13.5121188559412</v>
      </c>
      <c r="H61" s="32" t="s">
        <v>28</v>
      </c>
      <c r="I61" s="32">
        <v>13.5121188559412</v>
      </c>
      <c r="J61" s="31">
        <v>13.4522660152864</v>
      </c>
      <c r="K61" s="32" t="s">
        <v>28</v>
      </c>
      <c r="L61" s="32">
        <v>13.4522660152864</v>
      </c>
      <c r="M61" s="31">
        <v>13.3161068255228</v>
      </c>
      <c r="N61" s="32" t="s">
        <v>28</v>
      </c>
      <c r="O61" s="32">
        <v>13.3161068255228</v>
      </c>
      <c r="P61" s="31">
        <v>13.2408559337031</v>
      </c>
      <c r="Q61" s="32" t="s">
        <v>28</v>
      </c>
      <c r="R61" s="32">
        <v>13.2408559337031</v>
      </c>
      <c r="S61" s="31">
        <v>13.191656106724899</v>
      </c>
      <c r="T61" s="32" t="s">
        <v>28</v>
      </c>
      <c r="U61" s="32">
        <v>13.191656106724899</v>
      </c>
      <c r="V61" s="31">
        <v>13.1399489331643</v>
      </c>
      <c r="W61" s="32" t="s">
        <v>28</v>
      </c>
      <c r="X61" s="32">
        <v>13.1399489331643</v>
      </c>
      <c r="Y61" s="31">
        <v>12.932932966365399</v>
      </c>
      <c r="Z61" s="32" t="s">
        <v>28</v>
      </c>
      <c r="AA61" s="32">
        <v>12.932932966365399</v>
      </c>
      <c r="AB61" s="31">
        <v>12.8188605576313</v>
      </c>
      <c r="AC61" s="32" t="s">
        <v>28</v>
      </c>
      <c r="AD61" s="32">
        <v>12.8188605576313</v>
      </c>
      <c r="AE61" s="31">
        <v>12.463064443058601</v>
      </c>
      <c r="AF61" s="32" t="s">
        <v>28</v>
      </c>
      <c r="AG61" s="32">
        <v>12.463064443058601</v>
      </c>
      <c r="AH61" s="31">
        <v>12.1920702369534</v>
      </c>
      <c r="AI61" s="32" t="s">
        <v>28</v>
      </c>
      <c r="AJ61" s="32">
        <v>12.1920702369534</v>
      </c>
      <c r="AK61" s="31">
        <v>12.025817081972299</v>
      </c>
      <c r="AL61" s="32" t="s">
        <v>28</v>
      </c>
      <c r="AM61" s="32">
        <v>12.025817081972299</v>
      </c>
      <c r="AN61" s="31">
        <v>11.7824970595019</v>
      </c>
      <c r="AO61" s="32" t="s">
        <v>28</v>
      </c>
      <c r="AP61" s="32">
        <v>11.7824970595019</v>
      </c>
      <c r="AQ61" s="31">
        <v>11.5627587361781</v>
      </c>
      <c r="AR61" s="32" t="s">
        <v>28</v>
      </c>
      <c r="AS61" s="32">
        <v>11.5627587361781</v>
      </c>
      <c r="AT61" s="31">
        <v>11.427544841612599</v>
      </c>
      <c r="AU61" s="32" t="s">
        <v>28</v>
      </c>
      <c r="AV61" s="32">
        <v>11.427544841612599</v>
      </c>
      <c r="AW61" s="31">
        <v>11.199256919981099</v>
      </c>
      <c r="AX61" s="32" t="s">
        <v>28</v>
      </c>
      <c r="AY61" s="32">
        <v>11.199256919981099</v>
      </c>
      <c r="AZ61" s="31">
        <v>11.041535259878399</v>
      </c>
      <c r="BA61" s="32" t="s">
        <v>28</v>
      </c>
      <c r="BB61" s="32">
        <v>11.041535259878399</v>
      </c>
      <c r="BC61" s="31">
        <v>10.826868876673799</v>
      </c>
      <c r="BD61" s="32" t="s">
        <v>28</v>
      </c>
      <c r="BE61" s="32">
        <v>10.826868876673799</v>
      </c>
      <c r="BF61" s="31">
        <v>10.6035348617926</v>
      </c>
      <c r="BG61" s="32" t="s">
        <v>28</v>
      </c>
      <c r="BH61" s="32">
        <v>10.6035348617926</v>
      </c>
      <c r="BI61" s="31">
        <v>10.440293950110901</v>
      </c>
      <c r="BJ61" s="32" t="s">
        <v>28</v>
      </c>
      <c r="BK61" s="32">
        <v>10.440293950110901</v>
      </c>
      <c r="BL61" s="31">
        <v>10.3016732382798</v>
      </c>
      <c r="BM61" s="32" t="s">
        <v>28</v>
      </c>
      <c r="BN61" s="32">
        <v>10.3016732382798</v>
      </c>
      <c r="BO61" s="31">
        <v>10.111244512886699</v>
      </c>
      <c r="BP61" s="32" t="s">
        <v>28</v>
      </c>
      <c r="BQ61" s="32">
        <v>10.111244512886699</v>
      </c>
      <c r="BR61" s="31">
        <v>9.8832342140189304</v>
      </c>
      <c r="BS61" s="32" t="s">
        <v>28</v>
      </c>
      <c r="BT61" s="32">
        <v>9.8832342140189304</v>
      </c>
      <c r="BU61" s="31">
        <v>9.7666461716331305</v>
      </c>
      <c r="BV61" s="32" t="s">
        <v>28</v>
      </c>
      <c r="BW61" s="32">
        <v>9.7666461716331305</v>
      </c>
      <c r="BX61" s="31">
        <v>9.6219276942772005</v>
      </c>
      <c r="BY61" s="32" t="s">
        <v>28</v>
      </c>
      <c r="BZ61" s="32">
        <v>9.6219276942772005</v>
      </c>
      <c r="CA61" s="31">
        <v>9.3837916586879402</v>
      </c>
      <c r="CB61" s="32" t="s">
        <v>28</v>
      </c>
      <c r="CC61" s="32">
        <v>9.3837916586879402</v>
      </c>
      <c r="CD61" s="31">
        <v>9.1145715654560604</v>
      </c>
      <c r="CE61" s="32" t="s">
        <v>28</v>
      </c>
      <c r="CF61" s="32">
        <v>9.1145715654560604</v>
      </c>
      <c r="CG61" s="31">
        <v>8.9094970507093105</v>
      </c>
      <c r="CH61" s="32" t="s">
        <v>28</v>
      </c>
      <c r="CI61" s="32">
        <v>8.9094970507093105</v>
      </c>
      <c r="CJ61" s="31">
        <v>8.6994734060989298</v>
      </c>
      <c r="CK61" s="32" t="s">
        <v>28</v>
      </c>
      <c r="CL61" s="32">
        <v>8.6994734060989298</v>
      </c>
      <c r="CM61" s="31">
        <v>8.4597374727015708</v>
      </c>
      <c r="CN61" s="32" t="s">
        <v>28</v>
      </c>
      <c r="CO61" s="32">
        <v>8.4597374727015708</v>
      </c>
      <c r="CP61" s="31">
        <v>8.2172984420296409</v>
      </c>
      <c r="CQ61" s="32" t="s">
        <v>28</v>
      </c>
      <c r="CR61" s="32">
        <v>8.2172984420296409</v>
      </c>
      <c r="CS61" s="31">
        <v>8.0663339898194497</v>
      </c>
      <c r="CT61" s="32" t="s">
        <v>28</v>
      </c>
      <c r="CU61" s="32">
        <v>8.0663339898194497</v>
      </c>
      <c r="CV61" s="31">
        <v>7.8526128087777103</v>
      </c>
      <c r="CW61" s="32" t="s">
        <v>28</v>
      </c>
      <c r="CX61" s="32">
        <v>7.8526128087777103</v>
      </c>
      <c r="CY61" s="31">
        <v>7.6829505294802498</v>
      </c>
      <c r="CZ61" s="32" t="s">
        <v>28</v>
      </c>
      <c r="DA61" s="32">
        <v>7.6829505294802498</v>
      </c>
      <c r="DB61" s="31">
        <v>7.5226338291759998</v>
      </c>
      <c r="DC61" s="32" t="s">
        <v>28</v>
      </c>
      <c r="DD61" s="32">
        <v>7.5226338291759998</v>
      </c>
      <c r="DE61" s="31">
        <v>7.2642131149932201</v>
      </c>
      <c r="DF61" s="32" t="s">
        <v>28</v>
      </c>
      <c r="DG61" s="32">
        <v>7.2642131149932201</v>
      </c>
      <c r="DH61" s="31">
        <v>6.9606534446431798</v>
      </c>
      <c r="DI61" s="32" t="s">
        <v>28</v>
      </c>
      <c r="DJ61" s="32">
        <v>6.9606534446431798</v>
      </c>
      <c r="DK61" s="31">
        <v>6.6761815565240497</v>
      </c>
      <c r="DL61" s="32" t="s">
        <v>28</v>
      </c>
      <c r="DM61" s="32">
        <v>6.6761815565240497</v>
      </c>
      <c r="DN61" s="31">
        <v>6.4604912291108896</v>
      </c>
      <c r="DO61" s="32" t="s">
        <v>28</v>
      </c>
      <c r="DP61" s="32">
        <v>6.4604912291108896</v>
      </c>
      <c r="DQ61" s="31">
        <v>6.3755540488687501</v>
      </c>
      <c r="DR61" s="32" t="s">
        <v>28</v>
      </c>
      <c r="DS61" s="32">
        <v>6.3755540488687501</v>
      </c>
      <c r="DT61" s="31">
        <v>6.0896949579347801</v>
      </c>
      <c r="DU61" s="32" t="s">
        <v>28</v>
      </c>
      <c r="DV61" s="32">
        <v>6.0896949579347801</v>
      </c>
    </row>
    <row r="62" spans="1:126" x14ac:dyDescent="0.2">
      <c r="A62" s="30" t="s">
        <v>5</v>
      </c>
      <c r="B62">
        <v>59</v>
      </c>
      <c r="C62">
        <v>59</v>
      </c>
      <c r="D62" s="32">
        <v>15.2088353502999</v>
      </c>
      <c r="E62" s="32" t="s">
        <v>28</v>
      </c>
      <c r="F62" s="32">
        <v>15.2088353502999</v>
      </c>
      <c r="G62" s="32">
        <v>15.208703296376299</v>
      </c>
      <c r="H62" s="32" t="s">
        <v>28</v>
      </c>
      <c r="I62" s="32">
        <v>15.208703296376299</v>
      </c>
      <c r="J62" s="31">
        <v>15.2081082735106</v>
      </c>
      <c r="K62" s="32" t="s">
        <v>28</v>
      </c>
      <c r="L62" s="32">
        <v>15.2081082735106</v>
      </c>
      <c r="M62" s="31">
        <v>15.204929697643999</v>
      </c>
      <c r="N62" s="32" t="s">
        <v>28</v>
      </c>
      <c r="O62" s="32">
        <v>15.204929697643999</v>
      </c>
      <c r="P62" s="31">
        <v>15.199722840621</v>
      </c>
      <c r="Q62" s="32" t="s">
        <v>28</v>
      </c>
      <c r="R62" s="32">
        <v>15.199722840621</v>
      </c>
      <c r="S62" s="31">
        <v>15.1906280711743</v>
      </c>
      <c r="T62" s="32" t="s">
        <v>28</v>
      </c>
      <c r="U62" s="32">
        <v>15.1906280711743</v>
      </c>
      <c r="V62" s="31">
        <v>15.180289466123901</v>
      </c>
      <c r="W62" s="32" t="s">
        <v>28</v>
      </c>
      <c r="X62" s="32">
        <v>15.180289466123901</v>
      </c>
      <c r="Y62" s="31">
        <v>15.1734637973431</v>
      </c>
      <c r="Z62" s="32" t="s">
        <v>28</v>
      </c>
      <c r="AA62" s="32">
        <v>15.1734637973431</v>
      </c>
      <c r="AB62" s="31">
        <v>15.172746801897301</v>
      </c>
      <c r="AC62" s="32" t="s">
        <v>28</v>
      </c>
      <c r="AD62" s="32">
        <v>15.172746801897301</v>
      </c>
      <c r="AE62" s="31">
        <v>15.1601896161276</v>
      </c>
      <c r="AF62" s="32" t="s">
        <v>28</v>
      </c>
      <c r="AG62" s="32">
        <v>15.1601896161276</v>
      </c>
      <c r="AH62" s="31">
        <v>15.1408933712405</v>
      </c>
      <c r="AI62" s="32" t="s">
        <v>28</v>
      </c>
      <c r="AJ62" s="32">
        <v>15.1408933712405</v>
      </c>
      <c r="AK62" s="31">
        <v>15.110637578905999</v>
      </c>
      <c r="AL62" s="32" t="s">
        <v>28</v>
      </c>
      <c r="AM62" s="32">
        <v>15.110637578905999</v>
      </c>
      <c r="AN62" s="31">
        <v>15.102744004263499</v>
      </c>
      <c r="AO62" s="32" t="s">
        <v>28</v>
      </c>
      <c r="AP62" s="32">
        <v>15.102744004263499</v>
      </c>
      <c r="AQ62" s="31">
        <v>15.09574229671</v>
      </c>
      <c r="AR62" s="32" t="s">
        <v>28</v>
      </c>
      <c r="AS62" s="32">
        <v>15.09574229671</v>
      </c>
      <c r="AT62" s="31">
        <v>15.0595135587815</v>
      </c>
      <c r="AU62" s="32" t="s">
        <v>28</v>
      </c>
      <c r="AV62" s="32">
        <v>15.0595135587815</v>
      </c>
      <c r="AW62" s="31">
        <v>14.9962171624306</v>
      </c>
      <c r="AX62" s="32" t="s">
        <v>28</v>
      </c>
      <c r="AY62" s="32">
        <v>14.9962171624306</v>
      </c>
      <c r="AZ62" s="31">
        <v>14.9548850121542</v>
      </c>
      <c r="BA62" s="32" t="s">
        <v>28</v>
      </c>
      <c r="BB62" s="32">
        <v>14.9548850121542</v>
      </c>
      <c r="BC62" s="31">
        <v>14.8689523211604</v>
      </c>
      <c r="BD62" s="32" t="s">
        <v>28</v>
      </c>
      <c r="BE62" s="32">
        <v>14.8689523211604</v>
      </c>
      <c r="BF62" s="31">
        <v>14.739296100251799</v>
      </c>
      <c r="BG62" s="32" t="s">
        <v>28</v>
      </c>
      <c r="BH62" s="32">
        <v>14.739296100251799</v>
      </c>
      <c r="BI62" s="31">
        <v>14.6293378073975</v>
      </c>
      <c r="BJ62" s="32" t="s">
        <v>28</v>
      </c>
      <c r="BK62" s="32">
        <v>14.6293378073975</v>
      </c>
      <c r="BL62" s="31">
        <v>14.5888528592931</v>
      </c>
      <c r="BM62" s="32" t="s">
        <v>28</v>
      </c>
      <c r="BN62" s="32">
        <v>14.5888528592931</v>
      </c>
      <c r="BO62" s="31">
        <v>14.463247146150101</v>
      </c>
      <c r="BP62" s="32" t="s">
        <v>28</v>
      </c>
      <c r="BQ62" s="32">
        <v>14.463247146150101</v>
      </c>
      <c r="BR62" s="31">
        <v>14.4330764974091</v>
      </c>
      <c r="BS62" s="32" t="s">
        <v>28</v>
      </c>
      <c r="BT62" s="32">
        <v>14.4330764974091</v>
      </c>
      <c r="BU62" s="31">
        <v>14.258402505122699</v>
      </c>
      <c r="BV62" s="32" t="s">
        <v>28</v>
      </c>
      <c r="BW62" s="32">
        <v>14.258402505122699</v>
      </c>
      <c r="BX62" s="31">
        <v>14.1706849113183</v>
      </c>
      <c r="BY62" s="32" t="s">
        <v>28</v>
      </c>
      <c r="BZ62" s="32">
        <v>14.1706849113183</v>
      </c>
      <c r="CA62" s="31">
        <v>13.9713589174516</v>
      </c>
      <c r="CB62" s="32" t="s">
        <v>28</v>
      </c>
      <c r="CC62" s="32">
        <v>13.9713589174516</v>
      </c>
      <c r="CD62" s="31">
        <v>13.7892329133579</v>
      </c>
      <c r="CE62" s="32" t="s">
        <v>28</v>
      </c>
      <c r="CF62" s="32">
        <v>13.7892329133579</v>
      </c>
      <c r="CG62" s="31">
        <v>13.7329095153979</v>
      </c>
      <c r="CH62" s="32" t="s">
        <v>28</v>
      </c>
      <c r="CI62" s="32">
        <v>13.7329095153979</v>
      </c>
      <c r="CJ62" s="31">
        <v>13.47680612616</v>
      </c>
      <c r="CK62" s="32" t="s">
        <v>28</v>
      </c>
      <c r="CL62" s="32">
        <v>13.47680612616</v>
      </c>
      <c r="CM62" s="31">
        <v>13.330017680463101</v>
      </c>
      <c r="CN62" s="32" t="s">
        <v>28</v>
      </c>
      <c r="CO62" s="32">
        <v>13.330017680463101</v>
      </c>
      <c r="CP62" s="31">
        <v>13.1832596913908</v>
      </c>
      <c r="CQ62" s="32" t="s">
        <v>28</v>
      </c>
      <c r="CR62" s="32">
        <v>13.1832596913908</v>
      </c>
      <c r="CS62" s="31">
        <v>13.1027549967027</v>
      </c>
      <c r="CT62" s="32" t="s">
        <v>28</v>
      </c>
      <c r="CU62" s="32">
        <v>13.1027549967027</v>
      </c>
      <c r="CV62" s="31">
        <v>12.859202286173099</v>
      </c>
      <c r="CW62" s="32" t="s">
        <v>28</v>
      </c>
      <c r="CX62" s="32">
        <v>12.859202286173099</v>
      </c>
      <c r="CY62" s="31">
        <v>12.7528028336147</v>
      </c>
      <c r="CZ62" s="32" t="s">
        <v>28</v>
      </c>
      <c r="DA62" s="32">
        <v>12.7528028336147</v>
      </c>
      <c r="DB62" s="31">
        <v>12.746037599326399</v>
      </c>
      <c r="DC62" s="32" t="s">
        <v>28</v>
      </c>
      <c r="DD62" s="32">
        <v>12.746037599326399</v>
      </c>
      <c r="DE62" s="31">
        <v>12.598731412302801</v>
      </c>
      <c r="DF62" s="32" t="s">
        <v>28</v>
      </c>
      <c r="DG62" s="32">
        <v>12.598731412302801</v>
      </c>
      <c r="DH62" s="31">
        <v>12.4165953645941</v>
      </c>
      <c r="DI62" s="32" t="s">
        <v>28</v>
      </c>
      <c r="DJ62" s="32">
        <v>12.4165953645941</v>
      </c>
      <c r="DK62" s="31">
        <v>12.3921040452031</v>
      </c>
      <c r="DL62" s="32" t="s">
        <v>28</v>
      </c>
      <c r="DM62" s="32">
        <v>12.3921040452031</v>
      </c>
      <c r="DN62" s="31">
        <v>12.3091094472272</v>
      </c>
      <c r="DO62" s="32" t="s">
        <v>28</v>
      </c>
      <c r="DP62" s="32">
        <v>12.3091094472272</v>
      </c>
      <c r="DQ62" s="31">
        <v>12.242477434145</v>
      </c>
      <c r="DR62" s="32" t="s">
        <v>28</v>
      </c>
      <c r="DS62" s="32">
        <v>12.242477434145</v>
      </c>
      <c r="DT62" s="31">
        <v>12.191824206601</v>
      </c>
      <c r="DU62" s="32" t="s">
        <v>28</v>
      </c>
      <c r="DV62" s="32">
        <v>12.191824206601</v>
      </c>
    </row>
    <row r="63" spans="1:126" x14ac:dyDescent="0.2">
      <c r="A63" s="30" t="s">
        <v>5</v>
      </c>
      <c r="B63">
        <v>60</v>
      </c>
      <c r="C63">
        <v>60</v>
      </c>
      <c r="D63" s="32">
        <v>16.547108661896299</v>
      </c>
      <c r="E63" s="32" t="s">
        <v>28</v>
      </c>
      <c r="F63" s="32">
        <v>16.547108661896299</v>
      </c>
      <c r="G63" s="32">
        <v>16.547059183460401</v>
      </c>
      <c r="H63" s="32" t="s">
        <v>28</v>
      </c>
      <c r="I63" s="32">
        <v>16.547059183460401</v>
      </c>
      <c r="J63" s="31">
        <v>16.546887929022699</v>
      </c>
      <c r="K63" s="32" t="s">
        <v>28</v>
      </c>
      <c r="L63" s="32">
        <v>16.546887929022699</v>
      </c>
      <c r="M63" s="31">
        <v>16.529293234856699</v>
      </c>
      <c r="N63" s="32" t="s">
        <v>28</v>
      </c>
      <c r="O63" s="32">
        <v>16.529293234856699</v>
      </c>
      <c r="P63" s="31">
        <v>16.501540012346499</v>
      </c>
      <c r="Q63" s="32" t="s">
        <v>28</v>
      </c>
      <c r="R63" s="32">
        <v>16.501540012346499</v>
      </c>
      <c r="S63" s="31">
        <v>16.4836574986467</v>
      </c>
      <c r="T63" s="32" t="s">
        <v>28</v>
      </c>
      <c r="U63" s="32">
        <v>16.4836574986467</v>
      </c>
      <c r="V63" s="31">
        <v>16.4639382619972</v>
      </c>
      <c r="W63" s="32" t="s">
        <v>28</v>
      </c>
      <c r="X63" s="32">
        <v>16.4639382619972</v>
      </c>
      <c r="Y63" s="31">
        <v>16.451460289577501</v>
      </c>
      <c r="Z63" s="32" t="s">
        <v>28</v>
      </c>
      <c r="AA63" s="32">
        <v>16.451460289577501</v>
      </c>
      <c r="AB63" s="31">
        <v>16.440713412915599</v>
      </c>
      <c r="AC63" s="32" t="s">
        <v>28</v>
      </c>
      <c r="AD63" s="32">
        <v>16.440713412915599</v>
      </c>
      <c r="AE63" s="31">
        <v>16.3822301558865</v>
      </c>
      <c r="AF63" s="32" t="s">
        <v>28</v>
      </c>
      <c r="AG63" s="32">
        <v>16.3822301558865</v>
      </c>
      <c r="AH63" s="31">
        <v>16.309124661411801</v>
      </c>
      <c r="AI63" s="32" t="s">
        <v>28</v>
      </c>
      <c r="AJ63" s="32">
        <v>16.309124661411801</v>
      </c>
      <c r="AK63" s="31">
        <v>16.233109077141499</v>
      </c>
      <c r="AL63" s="32" t="s">
        <v>28</v>
      </c>
      <c r="AM63" s="32">
        <v>16.233109077141499</v>
      </c>
      <c r="AN63" s="31">
        <v>16.2125542587242</v>
      </c>
      <c r="AO63" s="32" t="s">
        <v>28</v>
      </c>
      <c r="AP63" s="32">
        <v>16.2125542587242</v>
      </c>
      <c r="AQ63" s="31">
        <v>16.169513900441199</v>
      </c>
      <c r="AR63" s="32" t="s">
        <v>28</v>
      </c>
      <c r="AS63" s="32">
        <v>16.169513900441199</v>
      </c>
      <c r="AT63" s="31">
        <v>16.0611841653899</v>
      </c>
      <c r="AU63" s="32" t="s">
        <v>28</v>
      </c>
      <c r="AV63" s="32">
        <v>16.0611841653899</v>
      </c>
      <c r="AW63" s="31">
        <v>16.054299911221701</v>
      </c>
      <c r="AX63" s="32" t="s">
        <v>28</v>
      </c>
      <c r="AY63" s="32">
        <v>16.054299911221701</v>
      </c>
      <c r="AZ63" s="31">
        <v>16.003594896081001</v>
      </c>
      <c r="BA63" s="32" t="s">
        <v>28</v>
      </c>
      <c r="BB63" s="32">
        <v>16.003594896081001</v>
      </c>
      <c r="BC63" s="31">
        <v>15.94502892893</v>
      </c>
      <c r="BD63" s="32" t="s">
        <v>28</v>
      </c>
      <c r="BE63" s="32">
        <v>15.94502892893</v>
      </c>
      <c r="BF63" s="31">
        <v>15.847849009256301</v>
      </c>
      <c r="BG63" s="32" t="s">
        <v>28</v>
      </c>
      <c r="BH63" s="32">
        <v>15.847849009256301</v>
      </c>
      <c r="BI63" s="31">
        <v>15.7036673118285</v>
      </c>
      <c r="BJ63" s="32" t="s">
        <v>28</v>
      </c>
      <c r="BK63" s="32">
        <v>15.7036673118285</v>
      </c>
      <c r="BL63" s="31">
        <v>15.606893379244401</v>
      </c>
      <c r="BM63" s="32" t="s">
        <v>28</v>
      </c>
      <c r="BN63" s="32">
        <v>15.606893379244401</v>
      </c>
      <c r="BO63" s="31">
        <v>15.446914438873</v>
      </c>
      <c r="BP63" s="32" t="s">
        <v>28</v>
      </c>
      <c r="BQ63" s="32">
        <v>15.446914438873</v>
      </c>
      <c r="BR63" s="31">
        <v>15.3290321618316</v>
      </c>
      <c r="BS63" s="32" t="s">
        <v>28</v>
      </c>
      <c r="BT63" s="32">
        <v>15.3290321618316</v>
      </c>
      <c r="BU63" s="31">
        <v>15.1185147014754</v>
      </c>
      <c r="BV63" s="32" t="s">
        <v>28</v>
      </c>
      <c r="BW63" s="32">
        <v>15.1185147014754</v>
      </c>
      <c r="BX63" s="31">
        <v>14.8415665463216</v>
      </c>
      <c r="BY63" s="32" t="s">
        <v>28</v>
      </c>
      <c r="BZ63" s="32">
        <v>14.8415665463216</v>
      </c>
      <c r="CA63" s="31">
        <v>14.6732215681103</v>
      </c>
      <c r="CB63" s="32" t="s">
        <v>28</v>
      </c>
      <c r="CC63" s="32">
        <v>14.6732215681103</v>
      </c>
      <c r="CD63" s="31">
        <v>14.526878563654099</v>
      </c>
      <c r="CE63" s="32" t="s">
        <v>28</v>
      </c>
      <c r="CF63" s="32">
        <v>14.526878563654099</v>
      </c>
      <c r="CG63" s="31">
        <v>14.3314532030324</v>
      </c>
      <c r="CH63" s="32" t="s">
        <v>28</v>
      </c>
      <c r="CI63" s="32">
        <v>14.3314532030324</v>
      </c>
      <c r="CJ63" s="31">
        <v>13.7954724812825</v>
      </c>
      <c r="CK63" s="32" t="s">
        <v>28</v>
      </c>
      <c r="CL63" s="32">
        <v>13.7954724812825</v>
      </c>
      <c r="CM63" s="31">
        <v>13.4949479655053</v>
      </c>
      <c r="CN63" s="32" t="s">
        <v>28</v>
      </c>
      <c r="CO63" s="32">
        <v>13.4949479655053</v>
      </c>
      <c r="CP63" s="31">
        <v>13.3095202089781</v>
      </c>
      <c r="CQ63" s="32" t="s">
        <v>28</v>
      </c>
      <c r="CR63" s="32">
        <v>13.3095202089781</v>
      </c>
      <c r="CS63" s="31">
        <v>13.143591477112</v>
      </c>
      <c r="CT63" s="32" t="s">
        <v>28</v>
      </c>
      <c r="CU63" s="32">
        <v>13.143591477112</v>
      </c>
      <c r="CV63" s="31">
        <v>12.7934671299281</v>
      </c>
      <c r="CW63" s="32" t="s">
        <v>28</v>
      </c>
      <c r="CX63" s="32">
        <v>12.7934671299281</v>
      </c>
      <c r="CY63" s="31">
        <v>12.5066995394783</v>
      </c>
      <c r="CZ63" s="32" t="s">
        <v>28</v>
      </c>
      <c r="DA63" s="32">
        <v>12.5066995394783</v>
      </c>
      <c r="DB63" s="31">
        <v>12.3117145259454</v>
      </c>
      <c r="DC63" s="32" t="s">
        <v>28</v>
      </c>
      <c r="DD63" s="32">
        <v>12.3117145259454</v>
      </c>
      <c r="DE63" s="31">
        <v>12.2579831162915</v>
      </c>
      <c r="DF63" s="32" t="s">
        <v>28</v>
      </c>
      <c r="DG63" s="32">
        <v>12.2579831162915</v>
      </c>
      <c r="DH63" s="31">
        <v>12.0620723836289</v>
      </c>
      <c r="DI63" s="32" t="s">
        <v>28</v>
      </c>
      <c r="DJ63" s="32">
        <v>12.0620723836289</v>
      </c>
      <c r="DK63" s="31">
        <v>11.941638821942201</v>
      </c>
      <c r="DL63" s="32" t="s">
        <v>28</v>
      </c>
      <c r="DM63" s="32">
        <v>11.941638821942201</v>
      </c>
      <c r="DN63" s="31">
        <v>11.763930690420599</v>
      </c>
      <c r="DO63" s="32" t="s">
        <v>28</v>
      </c>
      <c r="DP63" s="32">
        <v>11.763930690420599</v>
      </c>
      <c r="DQ63" s="31">
        <v>11.6725745012803</v>
      </c>
      <c r="DR63" s="32" t="s">
        <v>28</v>
      </c>
      <c r="DS63" s="32">
        <v>11.6725745012803</v>
      </c>
      <c r="DT63" s="31">
        <v>11.4519472248334</v>
      </c>
      <c r="DU63" s="32" t="s">
        <v>28</v>
      </c>
      <c r="DV63" s="32">
        <v>11.4519472248334</v>
      </c>
    </row>
    <row r="64" spans="1:126" x14ac:dyDescent="0.2">
      <c r="A64" s="30" t="s">
        <v>5</v>
      </c>
      <c r="B64">
        <v>61</v>
      </c>
      <c r="C64">
        <v>61</v>
      </c>
      <c r="D64" s="32">
        <v>13.8980781073962</v>
      </c>
      <c r="E64" s="32" t="s">
        <v>28</v>
      </c>
      <c r="F64" s="32">
        <v>13.8980781073962</v>
      </c>
      <c r="G64" s="32">
        <v>13.898110968252199</v>
      </c>
      <c r="H64" s="32" t="s">
        <v>28</v>
      </c>
      <c r="I64" s="32">
        <v>13.898110968252199</v>
      </c>
      <c r="J64" s="31">
        <v>13.898079831468699</v>
      </c>
      <c r="K64" s="32" t="s">
        <v>28</v>
      </c>
      <c r="L64" s="32">
        <v>13.898079831468699</v>
      </c>
      <c r="M64" s="31">
        <v>13.8952398980373</v>
      </c>
      <c r="N64" s="32" t="s">
        <v>28</v>
      </c>
      <c r="O64" s="32">
        <v>13.8952398980373</v>
      </c>
      <c r="P64" s="31">
        <v>13.894482508426201</v>
      </c>
      <c r="Q64" s="32" t="s">
        <v>28</v>
      </c>
      <c r="R64" s="32">
        <v>13.894482508426201</v>
      </c>
      <c r="S64" s="31">
        <v>13.891443551901</v>
      </c>
      <c r="T64" s="32" t="s">
        <v>28</v>
      </c>
      <c r="U64" s="32">
        <v>13.891443551901</v>
      </c>
      <c r="V64" s="31">
        <v>13.8889793980841</v>
      </c>
      <c r="W64" s="32" t="s">
        <v>28</v>
      </c>
      <c r="X64" s="32">
        <v>13.8889793980841</v>
      </c>
      <c r="Y64" s="31">
        <v>13.882268622539399</v>
      </c>
      <c r="Z64" s="32" t="s">
        <v>28</v>
      </c>
      <c r="AA64" s="32">
        <v>13.882268622539399</v>
      </c>
      <c r="AB64" s="31">
        <v>13.8800320122985</v>
      </c>
      <c r="AC64" s="32" t="s">
        <v>28</v>
      </c>
      <c r="AD64" s="32">
        <v>13.8800320122985</v>
      </c>
      <c r="AE64" s="31">
        <v>13.875553104525199</v>
      </c>
      <c r="AF64" s="32" t="s">
        <v>28</v>
      </c>
      <c r="AG64" s="32">
        <v>13.875553104525199</v>
      </c>
      <c r="AH64" s="31">
        <v>13.8516474300237</v>
      </c>
      <c r="AI64" s="32" t="s">
        <v>28</v>
      </c>
      <c r="AJ64" s="32">
        <v>13.8516474300237</v>
      </c>
      <c r="AK64" s="31">
        <v>13.796308304937099</v>
      </c>
      <c r="AL64" s="32" t="s">
        <v>28</v>
      </c>
      <c r="AM64" s="32">
        <v>13.796308304937099</v>
      </c>
      <c r="AN64" s="31">
        <v>13.750998885911301</v>
      </c>
      <c r="AO64" s="32" t="s">
        <v>28</v>
      </c>
      <c r="AP64" s="32">
        <v>13.750998885911301</v>
      </c>
      <c r="AQ64" s="31">
        <v>13.747277216268101</v>
      </c>
      <c r="AR64" s="32" t="s">
        <v>28</v>
      </c>
      <c r="AS64" s="32">
        <v>13.747277216268101</v>
      </c>
      <c r="AT64" s="31">
        <v>13.697708563148399</v>
      </c>
      <c r="AU64" s="32" t="s">
        <v>28</v>
      </c>
      <c r="AV64" s="32">
        <v>13.697708563148399</v>
      </c>
      <c r="AW64" s="31">
        <v>13.623956518960799</v>
      </c>
      <c r="AX64" s="32" t="s">
        <v>28</v>
      </c>
      <c r="AY64" s="32">
        <v>13.623956518960799</v>
      </c>
      <c r="AZ64" s="31">
        <v>13.5610818931991</v>
      </c>
      <c r="BA64" s="32" t="s">
        <v>28</v>
      </c>
      <c r="BB64" s="32">
        <v>13.5610818931991</v>
      </c>
      <c r="BC64" s="31">
        <v>13.435547157350999</v>
      </c>
      <c r="BD64" s="32" t="s">
        <v>28</v>
      </c>
      <c r="BE64" s="32">
        <v>13.435547157350999</v>
      </c>
      <c r="BF64" s="31">
        <v>13.367415350702201</v>
      </c>
      <c r="BG64" s="32" t="s">
        <v>28</v>
      </c>
      <c r="BH64" s="32">
        <v>13.367415350702201</v>
      </c>
      <c r="BI64" s="31">
        <v>13.2612384186992</v>
      </c>
      <c r="BJ64" s="32" t="s">
        <v>28</v>
      </c>
      <c r="BK64" s="32">
        <v>13.2612384186992</v>
      </c>
      <c r="BL64" s="31">
        <v>13.065216016836899</v>
      </c>
      <c r="BM64" s="32" t="s">
        <v>28</v>
      </c>
      <c r="BN64" s="32">
        <v>13.065216016836899</v>
      </c>
      <c r="BO64" s="31">
        <v>12.7981393376892</v>
      </c>
      <c r="BP64" s="32" t="s">
        <v>28</v>
      </c>
      <c r="BQ64" s="32">
        <v>12.7981393376892</v>
      </c>
      <c r="BR64" s="31">
        <v>12.4565468465757</v>
      </c>
      <c r="BS64" s="32" t="s">
        <v>28</v>
      </c>
      <c r="BT64" s="32">
        <v>12.4565468465757</v>
      </c>
      <c r="BU64" s="31">
        <v>12.268398456985899</v>
      </c>
      <c r="BV64" s="32" t="s">
        <v>28</v>
      </c>
      <c r="BW64" s="32">
        <v>12.268398456985899</v>
      </c>
      <c r="BX64" s="31">
        <v>12.0886537869678</v>
      </c>
      <c r="BY64" s="32" t="s">
        <v>28</v>
      </c>
      <c r="BZ64" s="32">
        <v>12.0886537869678</v>
      </c>
      <c r="CA64" s="31">
        <v>11.793881473830201</v>
      </c>
      <c r="CB64" s="32" t="s">
        <v>28</v>
      </c>
      <c r="CC64" s="32">
        <v>11.793881473830201</v>
      </c>
      <c r="CD64" s="31">
        <v>11.573556701954701</v>
      </c>
      <c r="CE64" s="32" t="s">
        <v>28</v>
      </c>
      <c r="CF64" s="32">
        <v>11.573556701954701</v>
      </c>
      <c r="CG64" s="31">
        <v>11.389481177453799</v>
      </c>
      <c r="CH64" s="32" t="s">
        <v>28</v>
      </c>
      <c r="CI64" s="32">
        <v>11.389481177453799</v>
      </c>
      <c r="CJ64" s="31">
        <v>11.193683401486</v>
      </c>
      <c r="CK64" s="32" t="s">
        <v>28</v>
      </c>
      <c r="CL64" s="32">
        <v>11.193683401486</v>
      </c>
      <c r="CM64" s="31">
        <v>11.034475605289799</v>
      </c>
      <c r="CN64" s="32" t="s">
        <v>28</v>
      </c>
      <c r="CO64" s="32">
        <v>11.034475605289799</v>
      </c>
      <c r="CP64" s="31">
        <v>10.8012376244814</v>
      </c>
      <c r="CQ64" s="32" t="s">
        <v>28</v>
      </c>
      <c r="CR64" s="32">
        <v>10.8012376244814</v>
      </c>
      <c r="CS64" s="31">
        <v>10.5224288101117</v>
      </c>
      <c r="CT64" s="32" t="s">
        <v>28</v>
      </c>
      <c r="CU64" s="32">
        <v>10.5224288101117</v>
      </c>
      <c r="CV64" s="31">
        <v>10.184284824953799</v>
      </c>
      <c r="CW64" s="32" t="s">
        <v>28</v>
      </c>
      <c r="CX64" s="32">
        <v>10.184284824953799</v>
      </c>
      <c r="CY64" s="31">
        <v>9.8589414031524303</v>
      </c>
      <c r="CZ64" s="32" t="s">
        <v>28</v>
      </c>
      <c r="DA64" s="32">
        <v>9.8589414031524303</v>
      </c>
      <c r="DB64" s="31">
        <v>9.6747949649974103</v>
      </c>
      <c r="DC64" s="32" t="s">
        <v>28</v>
      </c>
      <c r="DD64" s="32">
        <v>9.6747949649974103</v>
      </c>
      <c r="DE64" s="31">
        <v>9.3568960698768606</v>
      </c>
      <c r="DF64" s="32" t="s">
        <v>28</v>
      </c>
      <c r="DG64" s="32">
        <v>9.3568960698768606</v>
      </c>
      <c r="DH64" s="31">
        <v>9.0790996756621993</v>
      </c>
      <c r="DI64" s="32" t="s">
        <v>28</v>
      </c>
      <c r="DJ64" s="32">
        <v>9.0790996756621993</v>
      </c>
      <c r="DK64" s="31">
        <v>8.8199693497829994</v>
      </c>
      <c r="DL64" s="32" t="s">
        <v>28</v>
      </c>
      <c r="DM64" s="32">
        <v>8.8199693497829994</v>
      </c>
      <c r="DN64" s="31">
        <v>8.5104884160112597</v>
      </c>
      <c r="DO64" s="32" t="s">
        <v>28</v>
      </c>
      <c r="DP64" s="32">
        <v>8.5104884160112597</v>
      </c>
      <c r="DQ64" s="31">
        <v>8.2195086256272702</v>
      </c>
      <c r="DR64" s="32" t="s">
        <v>28</v>
      </c>
      <c r="DS64" s="32">
        <v>8.2195086256272702</v>
      </c>
      <c r="DT64" s="31">
        <v>7.89364707936529</v>
      </c>
      <c r="DU64" s="32" t="s">
        <v>28</v>
      </c>
      <c r="DV64" s="32">
        <v>7.89364707936529</v>
      </c>
    </row>
    <row r="65" spans="1:126" x14ac:dyDescent="0.2">
      <c r="A65" s="30" t="s">
        <v>6</v>
      </c>
      <c r="B65">
        <v>62</v>
      </c>
      <c r="C65">
        <v>62</v>
      </c>
      <c r="D65" s="32">
        <v>17.136174896057899</v>
      </c>
      <c r="E65" s="32" t="s">
        <v>28</v>
      </c>
      <c r="F65" s="32">
        <v>17.136174896057899</v>
      </c>
      <c r="G65" s="32">
        <v>17.0539739132623</v>
      </c>
      <c r="H65" s="32" t="s">
        <v>28</v>
      </c>
      <c r="I65" s="32">
        <v>17.0539739132623</v>
      </c>
      <c r="J65" s="31">
        <v>16.9325272003009</v>
      </c>
      <c r="K65" s="32" t="s">
        <v>28</v>
      </c>
      <c r="L65" s="32">
        <v>16.9325272003009</v>
      </c>
      <c r="M65" s="31">
        <v>16.837563034684699</v>
      </c>
      <c r="N65" s="32" t="s">
        <v>28</v>
      </c>
      <c r="O65" s="32">
        <v>16.837563034684699</v>
      </c>
      <c r="P65" s="31">
        <v>16.733720274281701</v>
      </c>
      <c r="Q65" s="32" t="s">
        <v>28</v>
      </c>
      <c r="R65" s="32">
        <v>16.733720274281701</v>
      </c>
      <c r="S65" s="31">
        <v>16.624443569480501</v>
      </c>
      <c r="T65" s="32" t="s">
        <v>28</v>
      </c>
      <c r="U65" s="32">
        <v>16.624443569480501</v>
      </c>
      <c r="V65" s="31">
        <v>16.554522773407001</v>
      </c>
      <c r="W65" s="32" t="s">
        <v>28</v>
      </c>
      <c r="X65" s="32">
        <v>16.554522773407001</v>
      </c>
      <c r="Y65" s="31">
        <v>16.5053110754282</v>
      </c>
      <c r="Z65" s="32" t="s">
        <v>28</v>
      </c>
      <c r="AA65" s="32">
        <v>16.5053110754282</v>
      </c>
      <c r="AB65" s="31">
        <v>16.452723413740699</v>
      </c>
      <c r="AC65" s="32" t="s">
        <v>28</v>
      </c>
      <c r="AD65" s="32">
        <v>16.452723413740699</v>
      </c>
      <c r="AE65" s="31">
        <v>16.243289684329099</v>
      </c>
      <c r="AF65" s="32" t="s">
        <v>28</v>
      </c>
      <c r="AG65" s="32">
        <v>16.243289684329099</v>
      </c>
      <c r="AH65" s="31">
        <v>16.0316881747198</v>
      </c>
      <c r="AI65" s="32" t="s">
        <v>28</v>
      </c>
      <c r="AJ65" s="32">
        <v>16.0316881747198</v>
      </c>
      <c r="AK65" s="31">
        <v>15.704255823537601</v>
      </c>
      <c r="AL65" s="32" t="s">
        <v>28</v>
      </c>
      <c r="AM65" s="32">
        <v>15.704255823537601</v>
      </c>
      <c r="AN65" s="31">
        <v>15.447086206739799</v>
      </c>
      <c r="AO65" s="32" t="s">
        <v>28</v>
      </c>
      <c r="AP65" s="32">
        <v>15.447086206739799</v>
      </c>
      <c r="AQ65" s="31">
        <v>15.292141272200601</v>
      </c>
      <c r="AR65" s="32" t="s">
        <v>28</v>
      </c>
      <c r="AS65" s="32">
        <v>15.292141272200601</v>
      </c>
      <c r="AT65" s="31">
        <v>14.77899044602</v>
      </c>
      <c r="AU65" s="32" t="s">
        <v>28</v>
      </c>
      <c r="AV65" s="32">
        <v>14.77899044602</v>
      </c>
      <c r="AW65" s="31">
        <v>14.432192583954899</v>
      </c>
      <c r="AX65" s="32" t="s">
        <v>28</v>
      </c>
      <c r="AY65" s="32">
        <v>14.432192583954899</v>
      </c>
      <c r="AZ65" s="31">
        <v>14.0247069182189</v>
      </c>
      <c r="BA65" s="32" t="s">
        <v>28</v>
      </c>
      <c r="BB65" s="32">
        <v>14.0247069182189</v>
      </c>
      <c r="BC65" s="31">
        <v>13.519168993655301</v>
      </c>
      <c r="BD65" s="32" t="s">
        <v>28</v>
      </c>
      <c r="BE65" s="32">
        <v>13.519168993655301</v>
      </c>
      <c r="BF65" s="31">
        <v>12.9645514933407</v>
      </c>
      <c r="BG65" s="32" t="s">
        <v>28</v>
      </c>
      <c r="BH65" s="32">
        <v>12.9645514933407</v>
      </c>
      <c r="BI65" s="31">
        <v>12.715732051195101</v>
      </c>
      <c r="BJ65" s="32" t="s">
        <v>28</v>
      </c>
      <c r="BK65" s="32">
        <v>12.715732051195101</v>
      </c>
      <c r="BL65" s="31">
        <v>12.4434423688121</v>
      </c>
      <c r="BM65" s="32" t="s">
        <v>28</v>
      </c>
      <c r="BN65" s="32">
        <v>12.4434423688121</v>
      </c>
      <c r="BO65" s="31">
        <v>12.0861018768355</v>
      </c>
      <c r="BP65" s="32" t="s">
        <v>28</v>
      </c>
      <c r="BQ65" s="32">
        <v>12.0861018768355</v>
      </c>
      <c r="BR65" s="31">
        <v>11.854232279475401</v>
      </c>
      <c r="BS65" s="32" t="s">
        <v>28</v>
      </c>
      <c r="BT65" s="32">
        <v>11.854232279475401</v>
      </c>
      <c r="BU65" s="31">
        <v>11.454145192656901</v>
      </c>
      <c r="BV65" s="32" t="s">
        <v>28</v>
      </c>
      <c r="BW65" s="32">
        <v>11.454145192656901</v>
      </c>
      <c r="BX65" s="31">
        <v>11.0954583236724</v>
      </c>
      <c r="BY65" s="32" t="s">
        <v>28</v>
      </c>
      <c r="BZ65" s="32">
        <v>11.0954583236724</v>
      </c>
      <c r="CA65" s="31">
        <v>10.7650246301923</v>
      </c>
      <c r="CB65" s="32" t="s">
        <v>28</v>
      </c>
      <c r="CC65" s="32">
        <v>10.7650246301923</v>
      </c>
      <c r="CD65" s="31">
        <v>10.497506136715</v>
      </c>
      <c r="CE65" s="32" t="s">
        <v>28</v>
      </c>
      <c r="CF65" s="32">
        <v>10.497506136715</v>
      </c>
      <c r="CG65" s="31">
        <v>10.306369669804001</v>
      </c>
      <c r="CH65" s="32" t="s">
        <v>28</v>
      </c>
      <c r="CI65" s="32">
        <v>10.306369669804001</v>
      </c>
      <c r="CJ65" s="31">
        <v>10.109612292775999</v>
      </c>
      <c r="CK65" s="32" t="s">
        <v>28</v>
      </c>
      <c r="CL65" s="32">
        <v>10.109612292775999</v>
      </c>
      <c r="CM65" s="31">
        <v>9.9874617633839708</v>
      </c>
      <c r="CN65" s="32" t="s">
        <v>28</v>
      </c>
      <c r="CO65" s="32">
        <v>9.9874617633839708</v>
      </c>
      <c r="CP65" s="31">
        <v>9.8378908319897107</v>
      </c>
      <c r="CQ65" s="32" t="s">
        <v>28</v>
      </c>
      <c r="CR65" s="32">
        <v>9.8378908319897107</v>
      </c>
      <c r="CS65" s="31">
        <v>9.6327630568276099</v>
      </c>
      <c r="CT65" s="32" t="s">
        <v>28</v>
      </c>
      <c r="CU65" s="32">
        <v>9.6327630568276099</v>
      </c>
      <c r="CV65" s="31">
        <v>9.5427857347405407</v>
      </c>
      <c r="CW65" s="32" t="s">
        <v>28</v>
      </c>
      <c r="CX65" s="32">
        <v>9.5427857347405407</v>
      </c>
      <c r="CY65" s="31">
        <v>9.4585230949508201</v>
      </c>
      <c r="CZ65" s="32" t="s">
        <v>28</v>
      </c>
      <c r="DA65" s="32">
        <v>9.4585230949508201</v>
      </c>
      <c r="DB65" s="31">
        <v>9.3253334729139201</v>
      </c>
      <c r="DC65" s="32" t="s">
        <v>28</v>
      </c>
      <c r="DD65" s="32">
        <v>9.3253334729139201</v>
      </c>
      <c r="DE65" s="31">
        <v>9.2402720369140692</v>
      </c>
      <c r="DF65" s="32" t="s">
        <v>28</v>
      </c>
      <c r="DG65" s="32">
        <v>9.2402720369140692</v>
      </c>
      <c r="DH65" s="31">
        <v>8.9605595582797797</v>
      </c>
      <c r="DI65" s="32" t="s">
        <v>28</v>
      </c>
      <c r="DJ65" s="32">
        <v>8.9605595582797797</v>
      </c>
      <c r="DK65" s="31">
        <v>8.6665249585739303</v>
      </c>
      <c r="DL65" s="32" t="s">
        <v>28</v>
      </c>
      <c r="DM65" s="32">
        <v>8.6665249585739303</v>
      </c>
      <c r="DN65" s="31">
        <v>8.4433456463710996</v>
      </c>
      <c r="DO65" s="32" t="s">
        <v>28</v>
      </c>
      <c r="DP65" s="32">
        <v>8.4433456463710996</v>
      </c>
      <c r="DQ65" s="31">
        <v>8.3099793725425997</v>
      </c>
      <c r="DR65" s="32" t="s">
        <v>28</v>
      </c>
      <c r="DS65" s="32">
        <v>8.3099793725425997</v>
      </c>
      <c r="DT65" s="31">
        <v>8.1485352077338398</v>
      </c>
      <c r="DU65" s="32" t="s">
        <v>28</v>
      </c>
      <c r="DV65" s="32">
        <v>8.1485352077338398</v>
      </c>
    </row>
    <row r="66" spans="1:126" x14ac:dyDescent="0.2">
      <c r="A66" s="30" t="s">
        <v>5</v>
      </c>
      <c r="B66">
        <v>63</v>
      </c>
      <c r="C66">
        <v>63</v>
      </c>
      <c r="D66" s="32">
        <v>11.8827743652159</v>
      </c>
      <c r="E66" s="32" t="s">
        <v>28</v>
      </c>
      <c r="F66" s="32">
        <v>11.8827743652159</v>
      </c>
      <c r="G66" s="32">
        <v>11.8879431893352</v>
      </c>
      <c r="H66" s="32" t="s">
        <v>28</v>
      </c>
      <c r="I66" s="32">
        <v>11.8879431893352</v>
      </c>
      <c r="J66" s="31">
        <v>11.887605149392201</v>
      </c>
      <c r="K66" s="32" t="s">
        <v>28</v>
      </c>
      <c r="L66" s="32">
        <v>11.887605149392201</v>
      </c>
      <c r="M66" s="31">
        <v>11.8792011628612</v>
      </c>
      <c r="N66" s="32" t="s">
        <v>28</v>
      </c>
      <c r="O66" s="32">
        <v>11.8792011628612</v>
      </c>
      <c r="P66" s="31">
        <v>11.8413576139946</v>
      </c>
      <c r="Q66" s="32" t="s">
        <v>28</v>
      </c>
      <c r="R66" s="32">
        <v>11.8413576139946</v>
      </c>
      <c r="S66" s="31">
        <v>11.813361805311001</v>
      </c>
      <c r="T66" s="32" t="s">
        <v>28</v>
      </c>
      <c r="U66" s="32">
        <v>11.813361805311001</v>
      </c>
      <c r="V66" s="31">
        <v>11.779186521928001</v>
      </c>
      <c r="W66" s="32" t="s">
        <v>28</v>
      </c>
      <c r="X66" s="32">
        <v>11.779186521928001</v>
      </c>
      <c r="Y66" s="31">
        <v>11.6292388732227</v>
      </c>
      <c r="Z66" s="32" t="s">
        <v>28</v>
      </c>
      <c r="AA66" s="32">
        <v>11.6292388732227</v>
      </c>
      <c r="AB66" s="31">
        <v>11.622202988234299</v>
      </c>
      <c r="AC66" s="32" t="s">
        <v>28</v>
      </c>
      <c r="AD66" s="32">
        <v>11.622202988234299</v>
      </c>
      <c r="AE66" s="31">
        <v>11.615552185226001</v>
      </c>
      <c r="AF66" s="32" t="s">
        <v>28</v>
      </c>
      <c r="AG66" s="32">
        <v>11.615552185226001</v>
      </c>
      <c r="AH66" s="31">
        <v>11.562985437987001</v>
      </c>
      <c r="AI66" s="32" t="s">
        <v>28</v>
      </c>
      <c r="AJ66" s="32">
        <v>11.562985437987001</v>
      </c>
      <c r="AK66" s="31">
        <v>11.5452016159484</v>
      </c>
      <c r="AL66" s="32" t="s">
        <v>28</v>
      </c>
      <c r="AM66" s="32">
        <v>11.5452016159484</v>
      </c>
      <c r="AN66" s="31">
        <v>11.460778823643601</v>
      </c>
      <c r="AO66" s="32" t="s">
        <v>28</v>
      </c>
      <c r="AP66" s="32">
        <v>11.460778823643601</v>
      </c>
      <c r="AQ66" s="31">
        <v>11.443087417532899</v>
      </c>
      <c r="AR66" s="32" t="s">
        <v>28</v>
      </c>
      <c r="AS66" s="32">
        <v>11.443087417532899</v>
      </c>
      <c r="AT66" s="31">
        <v>11.347193927168499</v>
      </c>
      <c r="AU66" s="32" t="s">
        <v>28</v>
      </c>
      <c r="AV66" s="32">
        <v>11.347193927168499</v>
      </c>
      <c r="AW66" s="31">
        <v>11.2730498885182</v>
      </c>
      <c r="AX66" s="32" t="s">
        <v>28</v>
      </c>
      <c r="AY66" s="32">
        <v>11.2730498885182</v>
      </c>
      <c r="AZ66" s="31">
        <v>11.171808017535501</v>
      </c>
      <c r="BA66" s="32" t="s">
        <v>28</v>
      </c>
      <c r="BB66" s="32">
        <v>11.171808017535501</v>
      </c>
      <c r="BC66" s="31">
        <v>10.9974618240004</v>
      </c>
      <c r="BD66" s="32" t="s">
        <v>28</v>
      </c>
      <c r="BE66" s="32">
        <v>10.9974618240004</v>
      </c>
      <c r="BF66" s="31">
        <v>10.858122295260401</v>
      </c>
      <c r="BG66" s="32" t="s">
        <v>28</v>
      </c>
      <c r="BH66" s="32">
        <v>10.858122295260401</v>
      </c>
      <c r="BI66" s="31">
        <v>10.7881953777819</v>
      </c>
      <c r="BJ66" s="32" t="s">
        <v>28</v>
      </c>
      <c r="BK66" s="32">
        <v>10.7881953777819</v>
      </c>
      <c r="BL66" s="31">
        <v>10.598012082912801</v>
      </c>
      <c r="BM66" s="32" t="s">
        <v>28</v>
      </c>
      <c r="BN66" s="32">
        <v>10.598012082912801</v>
      </c>
      <c r="BO66" s="31">
        <v>10.4740705373854</v>
      </c>
      <c r="BP66" s="32" t="s">
        <v>28</v>
      </c>
      <c r="BQ66" s="32">
        <v>10.4740705373854</v>
      </c>
      <c r="BR66" s="31">
        <v>10.390100003420899</v>
      </c>
      <c r="BS66" s="32" t="s">
        <v>28</v>
      </c>
      <c r="BT66" s="32">
        <v>10.390100003420899</v>
      </c>
      <c r="BU66" s="31">
        <v>10.2909467731678</v>
      </c>
      <c r="BV66" s="32" t="s">
        <v>28</v>
      </c>
      <c r="BW66" s="32">
        <v>10.2909467731678</v>
      </c>
      <c r="BX66" s="31">
        <v>10.188166022306801</v>
      </c>
      <c r="BY66" s="32" t="s">
        <v>28</v>
      </c>
      <c r="BZ66" s="32">
        <v>10.188166022306801</v>
      </c>
      <c r="CA66" s="31">
        <v>10.0196920617303</v>
      </c>
      <c r="CB66" s="32" t="s">
        <v>28</v>
      </c>
      <c r="CC66" s="32">
        <v>10.0196920617303</v>
      </c>
      <c r="CD66" s="31">
        <v>9.8916965360350098</v>
      </c>
      <c r="CE66" s="32" t="s">
        <v>28</v>
      </c>
      <c r="CF66" s="32">
        <v>9.8916965360350098</v>
      </c>
      <c r="CG66" s="31">
        <v>9.7934136209269909</v>
      </c>
      <c r="CH66" s="32" t="s">
        <v>28</v>
      </c>
      <c r="CI66" s="32">
        <v>9.7934136209269909</v>
      </c>
      <c r="CJ66" s="31">
        <v>9.65839844460743</v>
      </c>
      <c r="CK66" s="32" t="s">
        <v>28</v>
      </c>
      <c r="CL66" s="32">
        <v>9.65839844460743</v>
      </c>
      <c r="CM66" s="31">
        <v>9.5723250741793304</v>
      </c>
      <c r="CN66" s="32" t="s">
        <v>28</v>
      </c>
      <c r="CO66" s="32">
        <v>9.5723250741793304</v>
      </c>
      <c r="CP66" s="31">
        <v>9.4936264509041006</v>
      </c>
      <c r="CQ66" s="32" t="s">
        <v>28</v>
      </c>
      <c r="CR66" s="32">
        <v>9.4936264509041006</v>
      </c>
      <c r="CS66" s="31">
        <v>9.4222064916399297</v>
      </c>
      <c r="CT66" s="32" t="s">
        <v>28</v>
      </c>
      <c r="CU66" s="32">
        <v>9.4222064916399297</v>
      </c>
      <c r="CV66" s="31">
        <v>9.3726308087633292</v>
      </c>
      <c r="CW66" s="32" t="s">
        <v>28</v>
      </c>
      <c r="CX66" s="32">
        <v>9.3726308087633292</v>
      </c>
      <c r="CY66" s="31">
        <v>9.2265786595193706</v>
      </c>
      <c r="CZ66" s="32" t="s">
        <v>28</v>
      </c>
      <c r="DA66" s="32">
        <v>9.2265786595193706</v>
      </c>
      <c r="DB66" s="31">
        <v>9.1756607954539504</v>
      </c>
      <c r="DC66" s="32" t="s">
        <v>28</v>
      </c>
      <c r="DD66" s="32">
        <v>9.1756607954539504</v>
      </c>
      <c r="DE66" s="31">
        <v>9.1074945886072705</v>
      </c>
      <c r="DF66" s="32" t="s">
        <v>28</v>
      </c>
      <c r="DG66" s="32">
        <v>9.1074945886072705</v>
      </c>
      <c r="DH66" s="31">
        <v>9.0223205253948997</v>
      </c>
      <c r="DI66" s="32" t="s">
        <v>28</v>
      </c>
      <c r="DJ66" s="32">
        <v>9.0223205253948997</v>
      </c>
      <c r="DK66" s="31">
        <v>8.9543667790456904</v>
      </c>
      <c r="DL66" s="32" t="s">
        <v>28</v>
      </c>
      <c r="DM66" s="32">
        <v>8.9543667790456904</v>
      </c>
      <c r="DN66" s="31">
        <v>8.7094988728321994</v>
      </c>
      <c r="DO66" s="32" t="s">
        <v>28</v>
      </c>
      <c r="DP66" s="32">
        <v>8.7094988728321994</v>
      </c>
      <c r="DQ66" s="31">
        <v>8.6929851735897294</v>
      </c>
      <c r="DR66" s="32" t="s">
        <v>28</v>
      </c>
      <c r="DS66" s="32">
        <v>8.6929851735897294</v>
      </c>
      <c r="DT66" s="31">
        <v>8.6626747428026398</v>
      </c>
      <c r="DU66" s="32" t="s">
        <v>28</v>
      </c>
      <c r="DV66" s="32">
        <v>8.6626747428026398</v>
      </c>
    </row>
    <row r="67" spans="1:126" x14ac:dyDescent="0.2">
      <c r="A67" s="30" t="s">
        <v>5</v>
      </c>
      <c r="B67">
        <v>64</v>
      </c>
      <c r="C67">
        <v>64</v>
      </c>
      <c r="D67" s="32">
        <v>15.436809262874901</v>
      </c>
      <c r="E67" s="32" t="s">
        <v>28</v>
      </c>
      <c r="F67" s="32">
        <v>15.436809262874901</v>
      </c>
      <c r="G67" s="32">
        <v>15.436165042200599</v>
      </c>
      <c r="H67" s="32" t="s">
        <v>28</v>
      </c>
      <c r="I67" s="32">
        <v>15.436165042200599</v>
      </c>
      <c r="J67" s="31">
        <v>15.434818428490599</v>
      </c>
      <c r="K67" s="32" t="s">
        <v>28</v>
      </c>
      <c r="L67" s="32">
        <v>15.434818428490599</v>
      </c>
      <c r="M67" s="31">
        <v>15.422890768582601</v>
      </c>
      <c r="N67" s="32" t="s">
        <v>28</v>
      </c>
      <c r="O67" s="32">
        <v>15.422890768582601</v>
      </c>
      <c r="P67" s="31">
        <v>15.414816324096501</v>
      </c>
      <c r="Q67" s="32" t="s">
        <v>28</v>
      </c>
      <c r="R67" s="32">
        <v>15.414816324096501</v>
      </c>
      <c r="S67" s="31">
        <v>15.373361027970899</v>
      </c>
      <c r="T67" s="32" t="s">
        <v>28</v>
      </c>
      <c r="U67" s="32">
        <v>15.373361027970899</v>
      </c>
      <c r="V67" s="31">
        <v>15.308180365644899</v>
      </c>
      <c r="W67" s="32" t="s">
        <v>28</v>
      </c>
      <c r="X67" s="32">
        <v>15.308180365644899</v>
      </c>
      <c r="Y67" s="31">
        <v>15.24044515302</v>
      </c>
      <c r="Z67" s="32" t="s">
        <v>28</v>
      </c>
      <c r="AA67" s="32">
        <v>15.24044515302</v>
      </c>
      <c r="AB67" s="31">
        <v>15.1157991649963</v>
      </c>
      <c r="AC67" s="32" t="s">
        <v>28</v>
      </c>
      <c r="AD67" s="32">
        <v>15.1157991649963</v>
      </c>
      <c r="AE67" s="31">
        <v>14.9346628294262</v>
      </c>
      <c r="AF67" s="32" t="s">
        <v>28</v>
      </c>
      <c r="AG67" s="32">
        <v>14.9346628294262</v>
      </c>
      <c r="AH67" s="31">
        <v>14.6793040288008</v>
      </c>
      <c r="AI67" s="32" t="s">
        <v>28</v>
      </c>
      <c r="AJ67" s="32">
        <v>14.6793040288008</v>
      </c>
      <c r="AK67" s="31">
        <v>14.2795576603167</v>
      </c>
      <c r="AL67" s="32" t="s">
        <v>28</v>
      </c>
      <c r="AM67" s="32">
        <v>14.2795576603167</v>
      </c>
      <c r="AN67" s="31">
        <v>13.751171325975101</v>
      </c>
      <c r="AO67" s="32" t="s">
        <v>28</v>
      </c>
      <c r="AP67" s="32">
        <v>13.751171325975101</v>
      </c>
      <c r="AQ67" s="31">
        <v>13.3694501299296</v>
      </c>
      <c r="AR67" s="32" t="s">
        <v>28</v>
      </c>
      <c r="AS67" s="32">
        <v>13.3694501299296</v>
      </c>
      <c r="AT67" s="31">
        <v>12.7701284284688</v>
      </c>
      <c r="AU67" s="32" t="s">
        <v>28</v>
      </c>
      <c r="AV67" s="32">
        <v>12.7701284284688</v>
      </c>
      <c r="AW67" s="31">
        <v>12.3752006963238</v>
      </c>
      <c r="AX67" s="32" t="s">
        <v>28</v>
      </c>
      <c r="AY67" s="32">
        <v>12.3752006963238</v>
      </c>
      <c r="AZ67" s="31">
        <v>12.080295225611399</v>
      </c>
      <c r="BA67" s="32" t="s">
        <v>28</v>
      </c>
      <c r="BB67" s="32">
        <v>12.080295225611399</v>
      </c>
      <c r="BC67" s="31">
        <v>11.729532178446</v>
      </c>
      <c r="BD67" s="32" t="s">
        <v>28</v>
      </c>
      <c r="BE67" s="32">
        <v>11.729532178446</v>
      </c>
      <c r="BF67" s="31">
        <v>10.886056231896401</v>
      </c>
      <c r="BG67" s="32" t="s">
        <v>28</v>
      </c>
      <c r="BH67" s="32">
        <v>10.886056231896401</v>
      </c>
      <c r="BI67" s="31">
        <v>10.3082889790417</v>
      </c>
      <c r="BJ67" s="32" t="s">
        <v>28</v>
      </c>
      <c r="BK67" s="32">
        <v>10.3082889790417</v>
      </c>
      <c r="BL67" s="31">
        <v>9.8414576229328592</v>
      </c>
      <c r="BM67" s="32" t="s">
        <v>28</v>
      </c>
      <c r="BN67" s="32">
        <v>9.8414576229328592</v>
      </c>
      <c r="BO67" s="31">
        <v>9.3143031338005393</v>
      </c>
      <c r="BP67" s="32" t="s">
        <v>28</v>
      </c>
      <c r="BQ67" s="32">
        <v>9.3143031338005393</v>
      </c>
      <c r="BR67" s="31">
        <v>8.8489098838477407</v>
      </c>
      <c r="BS67" s="32" t="s">
        <v>28</v>
      </c>
      <c r="BT67" s="32">
        <v>8.8489098838477407</v>
      </c>
      <c r="BU67" s="31">
        <v>8.4629145728081898</v>
      </c>
      <c r="BV67" s="32" t="s">
        <v>28</v>
      </c>
      <c r="BW67" s="32">
        <v>8.4629145728081898</v>
      </c>
      <c r="BX67" s="31">
        <v>8.0166859127266292</v>
      </c>
      <c r="BY67" s="32" t="s">
        <v>28</v>
      </c>
      <c r="BZ67" s="32">
        <v>8.0166859127266292</v>
      </c>
      <c r="CA67" s="31">
        <v>7.7447956355057403</v>
      </c>
      <c r="CB67" s="32" t="s">
        <v>28</v>
      </c>
      <c r="CC67" s="32">
        <v>7.7447956355057403</v>
      </c>
      <c r="CD67" s="31">
        <v>7.3070888102889802</v>
      </c>
      <c r="CE67" s="32" t="s">
        <v>28</v>
      </c>
      <c r="CF67" s="32">
        <v>7.3070888102889802</v>
      </c>
      <c r="CG67" s="31">
        <v>6.8421959225387896</v>
      </c>
      <c r="CH67" s="32" t="s">
        <v>28</v>
      </c>
      <c r="CI67" s="32">
        <v>6.8421959225387896</v>
      </c>
      <c r="CJ67" s="31">
        <v>6.48780906358878</v>
      </c>
      <c r="CK67" s="32" t="s">
        <v>28</v>
      </c>
      <c r="CL67" s="32">
        <v>6.48780906358878</v>
      </c>
      <c r="CM67" s="31">
        <v>6.1561938949783697</v>
      </c>
      <c r="CN67" s="32" t="s">
        <v>28</v>
      </c>
      <c r="CO67" s="32">
        <v>6.1561938949783697</v>
      </c>
      <c r="CP67" s="31">
        <v>5.9436982080657597</v>
      </c>
      <c r="CQ67" s="32" t="s">
        <v>28</v>
      </c>
      <c r="CR67" s="32">
        <v>5.9436982080657597</v>
      </c>
      <c r="CS67" s="31">
        <v>5.7143348336805602</v>
      </c>
      <c r="CT67" s="32" t="s">
        <v>28</v>
      </c>
      <c r="CU67" s="32">
        <v>5.7143348336805602</v>
      </c>
      <c r="CV67" s="31">
        <v>5.3797849251100098</v>
      </c>
      <c r="CW67" s="32" t="s">
        <v>28</v>
      </c>
      <c r="CX67" s="32">
        <v>5.3797849251100098</v>
      </c>
      <c r="CY67" s="31">
        <v>5.2018665256908996</v>
      </c>
      <c r="CZ67" s="32" t="s">
        <v>28</v>
      </c>
      <c r="DA67" s="32">
        <v>5.2018665256908996</v>
      </c>
      <c r="DB67" s="31">
        <v>5.0175585063774104</v>
      </c>
      <c r="DC67" s="32" t="s">
        <v>28</v>
      </c>
      <c r="DD67" s="32">
        <v>5.0175585063774104</v>
      </c>
      <c r="DE67" s="31">
        <v>4.8757233542681497</v>
      </c>
      <c r="DF67" s="32" t="s">
        <v>28</v>
      </c>
      <c r="DG67" s="32">
        <v>4.8757233542681497</v>
      </c>
      <c r="DH67" s="31">
        <v>4.6957990479038703</v>
      </c>
      <c r="DI67" s="32" t="s">
        <v>28</v>
      </c>
      <c r="DJ67" s="32">
        <v>4.6957990479038703</v>
      </c>
      <c r="DK67" s="31">
        <v>4.5649511743990097</v>
      </c>
      <c r="DL67" s="32" t="s">
        <v>28</v>
      </c>
      <c r="DM67" s="32">
        <v>4.5649511743990097</v>
      </c>
      <c r="DN67" s="31">
        <v>4.4382875066187202</v>
      </c>
      <c r="DO67" s="32" t="s">
        <v>28</v>
      </c>
      <c r="DP67" s="32">
        <v>4.4382875066187202</v>
      </c>
      <c r="DQ67" s="31">
        <v>4.2231601678763298</v>
      </c>
      <c r="DR67" s="32" t="s">
        <v>28</v>
      </c>
      <c r="DS67" s="32">
        <v>4.2231601678763298</v>
      </c>
      <c r="DT67" s="31">
        <v>4.0885581816648697</v>
      </c>
      <c r="DU67" s="32" t="s">
        <v>28</v>
      </c>
      <c r="DV67" s="32">
        <v>4.0885581816648697</v>
      </c>
    </row>
    <row r="68" spans="1:126" x14ac:dyDescent="0.2">
      <c r="A68" s="30" t="s">
        <v>5</v>
      </c>
      <c r="B68">
        <v>65</v>
      </c>
      <c r="C68">
        <v>65</v>
      </c>
      <c r="D68" s="32">
        <v>13.6898906870474</v>
      </c>
      <c r="E68" s="32" t="s">
        <v>28</v>
      </c>
      <c r="F68" s="32">
        <v>13.6898906870474</v>
      </c>
      <c r="G68" s="32">
        <v>13.6895939547171</v>
      </c>
      <c r="H68" s="32" t="s">
        <v>28</v>
      </c>
      <c r="I68" s="32">
        <v>13.6895939547171</v>
      </c>
      <c r="J68" s="31">
        <v>13.6867128218017</v>
      </c>
      <c r="K68" s="32" t="s">
        <v>28</v>
      </c>
      <c r="L68" s="32">
        <v>13.6867128218017</v>
      </c>
      <c r="M68" s="31">
        <v>13.673043445089</v>
      </c>
      <c r="N68" s="32" t="s">
        <v>28</v>
      </c>
      <c r="O68" s="32">
        <v>13.673043445089</v>
      </c>
      <c r="P68" s="31">
        <v>13.6514127784728</v>
      </c>
      <c r="Q68" s="32" t="s">
        <v>28</v>
      </c>
      <c r="R68" s="32">
        <v>13.6514127784728</v>
      </c>
      <c r="S68" s="31">
        <v>13.606466470324699</v>
      </c>
      <c r="T68" s="32" t="s">
        <v>28</v>
      </c>
      <c r="U68" s="32">
        <v>13.606466470324699</v>
      </c>
      <c r="V68" s="31">
        <v>13.5359606628486</v>
      </c>
      <c r="W68" s="32" t="s">
        <v>28</v>
      </c>
      <c r="X68" s="32">
        <v>13.5359606628486</v>
      </c>
      <c r="Y68" s="31">
        <v>13.4570497611207</v>
      </c>
      <c r="Z68" s="32" t="s">
        <v>28</v>
      </c>
      <c r="AA68" s="32">
        <v>13.4570497611207</v>
      </c>
      <c r="AB68" s="31">
        <v>13.3595906140586</v>
      </c>
      <c r="AC68" s="32" t="s">
        <v>28</v>
      </c>
      <c r="AD68" s="32">
        <v>13.3595906140586</v>
      </c>
      <c r="AE68" s="31">
        <v>13.241625290932999</v>
      </c>
      <c r="AF68" s="32" t="s">
        <v>28</v>
      </c>
      <c r="AG68" s="32">
        <v>13.241625290932999</v>
      </c>
      <c r="AH68" s="31">
        <v>13.1503616989602</v>
      </c>
      <c r="AI68" s="32" t="s">
        <v>28</v>
      </c>
      <c r="AJ68" s="32">
        <v>13.1503616989602</v>
      </c>
      <c r="AK68" s="31">
        <v>12.9742777623404</v>
      </c>
      <c r="AL68" s="32" t="s">
        <v>28</v>
      </c>
      <c r="AM68" s="32">
        <v>12.9742777623404</v>
      </c>
      <c r="AN68" s="31">
        <v>12.7595643379309</v>
      </c>
      <c r="AO68" s="32" t="s">
        <v>28</v>
      </c>
      <c r="AP68" s="32">
        <v>12.7595643379309</v>
      </c>
      <c r="AQ68" s="31">
        <v>12.634093007482701</v>
      </c>
      <c r="AR68" s="32" t="s">
        <v>28</v>
      </c>
      <c r="AS68" s="32">
        <v>12.634093007482701</v>
      </c>
      <c r="AT68" s="31">
        <v>12.3896297570036</v>
      </c>
      <c r="AU68" s="32" t="s">
        <v>28</v>
      </c>
      <c r="AV68" s="32">
        <v>12.3896297570036</v>
      </c>
      <c r="AW68" s="31">
        <v>12.135151279504701</v>
      </c>
      <c r="AX68" s="32" t="s">
        <v>28</v>
      </c>
      <c r="AY68" s="32">
        <v>12.135151279504701</v>
      </c>
      <c r="AZ68" s="31">
        <v>11.8878979249209</v>
      </c>
      <c r="BA68" s="32" t="s">
        <v>28</v>
      </c>
      <c r="BB68" s="32">
        <v>11.8878979249209</v>
      </c>
      <c r="BC68" s="31">
        <v>11.6763518397361</v>
      </c>
      <c r="BD68" s="32" t="s">
        <v>28</v>
      </c>
      <c r="BE68" s="32">
        <v>11.6763518397361</v>
      </c>
      <c r="BF68" s="31">
        <v>11.4723866517595</v>
      </c>
      <c r="BG68" s="32" t="s">
        <v>28</v>
      </c>
      <c r="BH68" s="32">
        <v>11.4723866517595</v>
      </c>
      <c r="BI68" s="31">
        <v>11.253105966102</v>
      </c>
      <c r="BJ68" s="32" t="s">
        <v>28</v>
      </c>
      <c r="BK68" s="32">
        <v>11.253105966102</v>
      </c>
      <c r="BL68" s="31">
        <v>11.0091211679376</v>
      </c>
      <c r="BM68" s="32" t="s">
        <v>28</v>
      </c>
      <c r="BN68" s="32">
        <v>11.0091211679376</v>
      </c>
      <c r="BO68" s="31">
        <v>10.8164966498033</v>
      </c>
      <c r="BP68" s="32" t="s">
        <v>28</v>
      </c>
      <c r="BQ68" s="32">
        <v>10.8164966498033</v>
      </c>
      <c r="BR68" s="31">
        <v>10.4611998274861</v>
      </c>
      <c r="BS68" s="32" t="s">
        <v>28</v>
      </c>
      <c r="BT68" s="32">
        <v>10.4611998274861</v>
      </c>
      <c r="BU68" s="31">
        <v>10.2734247240637</v>
      </c>
      <c r="BV68" s="32" t="s">
        <v>28</v>
      </c>
      <c r="BW68" s="32">
        <v>10.2734247240637</v>
      </c>
      <c r="BX68" s="31">
        <v>10.111090108420701</v>
      </c>
      <c r="BY68" s="32" t="s">
        <v>28</v>
      </c>
      <c r="BZ68" s="32">
        <v>10.111090108420701</v>
      </c>
      <c r="CA68" s="31">
        <v>9.9059787929183507</v>
      </c>
      <c r="CB68" s="32" t="s">
        <v>28</v>
      </c>
      <c r="CC68" s="32">
        <v>9.9059787929183507</v>
      </c>
      <c r="CD68" s="31">
        <v>9.7117338883615805</v>
      </c>
      <c r="CE68" s="32" t="s">
        <v>28</v>
      </c>
      <c r="CF68" s="32">
        <v>9.7117338883615805</v>
      </c>
      <c r="CG68" s="31">
        <v>9.5305196309794304</v>
      </c>
      <c r="CH68" s="32" t="s">
        <v>28</v>
      </c>
      <c r="CI68" s="32">
        <v>9.5305196309794304</v>
      </c>
      <c r="CJ68" s="31">
        <v>9.4536670917203693</v>
      </c>
      <c r="CK68" s="32" t="s">
        <v>28</v>
      </c>
      <c r="CL68" s="32">
        <v>9.4536670917203693</v>
      </c>
      <c r="CM68" s="31">
        <v>9.2778478314689892</v>
      </c>
      <c r="CN68" s="32" t="s">
        <v>28</v>
      </c>
      <c r="CO68" s="32">
        <v>9.2778478314689892</v>
      </c>
      <c r="CP68" s="31">
        <v>9.1752865463993505</v>
      </c>
      <c r="CQ68" s="32" t="s">
        <v>28</v>
      </c>
      <c r="CR68" s="32">
        <v>9.1752865463993505</v>
      </c>
      <c r="CS68" s="31">
        <v>9.0290044923394799</v>
      </c>
      <c r="CT68" s="32" t="s">
        <v>28</v>
      </c>
      <c r="CU68" s="32">
        <v>9.0290044923394799</v>
      </c>
      <c r="CV68" s="31">
        <v>8.98499683609875</v>
      </c>
      <c r="CW68" s="32" t="s">
        <v>28</v>
      </c>
      <c r="CX68" s="32">
        <v>8.98499683609875</v>
      </c>
      <c r="CY68" s="31">
        <v>8.8532198833104605</v>
      </c>
      <c r="CZ68" s="32" t="s">
        <v>28</v>
      </c>
      <c r="DA68" s="32">
        <v>8.8532198833104605</v>
      </c>
      <c r="DB68" s="31">
        <v>8.7451042023900794</v>
      </c>
      <c r="DC68" s="32" t="s">
        <v>28</v>
      </c>
      <c r="DD68" s="32">
        <v>8.7451042023900794</v>
      </c>
      <c r="DE68" s="31">
        <v>8.6559920018401808</v>
      </c>
      <c r="DF68" s="32" t="s">
        <v>28</v>
      </c>
      <c r="DG68" s="32">
        <v>8.6559920018401808</v>
      </c>
      <c r="DH68" s="31">
        <v>8.6214656333046698</v>
      </c>
      <c r="DI68" s="32" t="s">
        <v>28</v>
      </c>
      <c r="DJ68" s="32">
        <v>8.6214656333046698</v>
      </c>
      <c r="DK68" s="31">
        <v>8.5063203923816104</v>
      </c>
      <c r="DL68" s="32" t="s">
        <v>28</v>
      </c>
      <c r="DM68" s="32">
        <v>8.5063203923816104</v>
      </c>
      <c r="DN68" s="31">
        <v>8.3285246512407998</v>
      </c>
      <c r="DO68" s="32" t="s">
        <v>28</v>
      </c>
      <c r="DP68" s="32">
        <v>8.3285246512407998</v>
      </c>
      <c r="DQ68" s="31">
        <v>8.2231478132819102</v>
      </c>
      <c r="DR68" s="32" t="s">
        <v>28</v>
      </c>
      <c r="DS68" s="32">
        <v>8.2231478132819102</v>
      </c>
      <c r="DT68" s="31">
        <v>8.0705259028262404</v>
      </c>
      <c r="DU68" s="32" t="s">
        <v>28</v>
      </c>
      <c r="DV68" s="32">
        <v>8.0705259028262404</v>
      </c>
    </row>
    <row r="69" spans="1:126" x14ac:dyDescent="0.2">
      <c r="A69" s="30" t="s">
        <v>5</v>
      </c>
      <c r="B69">
        <v>66</v>
      </c>
      <c r="C69">
        <v>66</v>
      </c>
      <c r="D69" s="32">
        <v>7.0629944861032099</v>
      </c>
      <c r="E69" s="32" t="s">
        <v>28</v>
      </c>
      <c r="F69" s="32">
        <v>7.0629944861032099</v>
      </c>
      <c r="G69" s="32">
        <v>7.0546136826208397</v>
      </c>
      <c r="H69" s="32" t="s">
        <v>28</v>
      </c>
      <c r="I69" s="32">
        <v>7.0546136826208397</v>
      </c>
      <c r="J69" s="31">
        <v>7.0454799080009902</v>
      </c>
      <c r="K69" s="32" t="s">
        <v>28</v>
      </c>
      <c r="L69" s="32">
        <v>7.0454799080009902</v>
      </c>
      <c r="M69" s="31">
        <v>7.01768897317781</v>
      </c>
      <c r="N69" s="32" t="s">
        <v>28</v>
      </c>
      <c r="O69" s="32">
        <v>7.01768897317781</v>
      </c>
      <c r="P69" s="31">
        <v>6.9644136977106097</v>
      </c>
      <c r="Q69" s="32" t="s">
        <v>28</v>
      </c>
      <c r="R69" s="32">
        <v>6.9644136977106097</v>
      </c>
      <c r="S69" s="31">
        <v>6.9210518598158703</v>
      </c>
      <c r="T69" s="32" t="s">
        <v>28</v>
      </c>
      <c r="U69" s="32">
        <v>6.9210518598158703</v>
      </c>
      <c r="V69" s="31">
        <v>6.8380234982327099</v>
      </c>
      <c r="W69" s="32" t="s">
        <v>28</v>
      </c>
      <c r="X69" s="32">
        <v>6.8380234982327099</v>
      </c>
      <c r="Y69" s="31">
        <v>6.7356453539623402</v>
      </c>
      <c r="Z69" s="32" t="s">
        <v>28</v>
      </c>
      <c r="AA69" s="32">
        <v>6.7356453539623402</v>
      </c>
      <c r="AB69" s="31">
        <v>6.5456334181142903</v>
      </c>
      <c r="AC69" s="32" t="s">
        <v>28</v>
      </c>
      <c r="AD69" s="32">
        <v>6.5456334181142903</v>
      </c>
      <c r="AE69" s="31">
        <v>6.4661420343531102</v>
      </c>
      <c r="AF69" s="32" t="s">
        <v>28</v>
      </c>
      <c r="AG69" s="32">
        <v>6.4661420343531102</v>
      </c>
      <c r="AH69" s="31">
        <v>6.3861493030483603</v>
      </c>
      <c r="AI69" s="32" t="s">
        <v>28</v>
      </c>
      <c r="AJ69" s="32">
        <v>6.3861493030483603</v>
      </c>
      <c r="AK69" s="31">
        <v>6.2253996568473697</v>
      </c>
      <c r="AL69" s="32" t="s">
        <v>28</v>
      </c>
      <c r="AM69" s="32">
        <v>6.2253996568473697</v>
      </c>
      <c r="AN69" s="31">
        <v>6.1386899164850099</v>
      </c>
      <c r="AO69" s="32" t="s">
        <v>28</v>
      </c>
      <c r="AP69" s="32">
        <v>6.1386899164850099</v>
      </c>
      <c r="AQ69" s="31">
        <v>6.0461771013393699</v>
      </c>
      <c r="AR69" s="32" t="s">
        <v>28</v>
      </c>
      <c r="AS69" s="32">
        <v>6.0461771013393699</v>
      </c>
      <c r="AT69" s="31">
        <v>5.9406940161547999</v>
      </c>
      <c r="AU69" s="32" t="s">
        <v>28</v>
      </c>
      <c r="AV69" s="32">
        <v>5.9406940161547999</v>
      </c>
      <c r="AW69" s="31">
        <v>5.8642253911970599</v>
      </c>
      <c r="AX69" s="32" t="s">
        <v>28</v>
      </c>
      <c r="AY69" s="32">
        <v>5.8642253911970599</v>
      </c>
      <c r="AZ69" s="31">
        <v>5.7780470344252404</v>
      </c>
      <c r="BA69" s="32" t="s">
        <v>28</v>
      </c>
      <c r="BB69" s="32">
        <v>5.7780470344252404</v>
      </c>
      <c r="BC69" s="31">
        <v>5.6397781858811502</v>
      </c>
      <c r="BD69" s="32" t="s">
        <v>28</v>
      </c>
      <c r="BE69" s="32">
        <v>5.6397781858811502</v>
      </c>
      <c r="BF69" s="31">
        <v>5.5615697636128596</v>
      </c>
      <c r="BG69" s="32" t="s">
        <v>28</v>
      </c>
      <c r="BH69" s="32">
        <v>5.5615697636128596</v>
      </c>
      <c r="BI69" s="31">
        <v>5.5014113589684204</v>
      </c>
      <c r="BJ69" s="32" t="s">
        <v>28</v>
      </c>
      <c r="BK69" s="32">
        <v>5.5014113589684204</v>
      </c>
      <c r="BL69" s="31">
        <v>5.4164431475532799</v>
      </c>
      <c r="BM69" s="32" t="s">
        <v>28</v>
      </c>
      <c r="BN69" s="32">
        <v>5.4164431475532799</v>
      </c>
      <c r="BO69" s="31">
        <v>5.3044907226111802</v>
      </c>
      <c r="BP69" s="32" t="s">
        <v>28</v>
      </c>
      <c r="BQ69" s="32">
        <v>5.3044907226111802</v>
      </c>
      <c r="BR69" s="31">
        <v>5.1376680974529796</v>
      </c>
      <c r="BS69" s="32" t="s">
        <v>28</v>
      </c>
      <c r="BT69" s="32">
        <v>5.1376680974529796</v>
      </c>
      <c r="BU69" s="31">
        <v>5.0408251180057402</v>
      </c>
      <c r="BV69" s="32" t="s">
        <v>28</v>
      </c>
      <c r="BW69" s="32">
        <v>5.0408251180057402</v>
      </c>
      <c r="BX69" s="31">
        <v>4.9857386587547898</v>
      </c>
      <c r="BY69" s="32" t="s">
        <v>28</v>
      </c>
      <c r="BZ69" s="32">
        <v>4.9857386587547898</v>
      </c>
      <c r="CA69" s="31">
        <v>4.90863151622169</v>
      </c>
      <c r="CB69" s="32" t="s">
        <v>28</v>
      </c>
      <c r="CC69" s="32">
        <v>4.90863151622169</v>
      </c>
      <c r="CD69" s="31">
        <v>4.8571735662512401</v>
      </c>
      <c r="CE69" s="32" t="s">
        <v>28</v>
      </c>
      <c r="CF69" s="32">
        <v>4.8571735662512401</v>
      </c>
      <c r="CG69" s="31">
        <v>4.7566318317835998</v>
      </c>
      <c r="CH69" s="32" t="s">
        <v>28</v>
      </c>
      <c r="CI69" s="32">
        <v>4.7566318317835998</v>
      </c>
      <c r="CJ69" s="31">
        <v>4.6586268970543996</v>
      </c>
      <c r="CK69" s="32" t="s">
        <v>28</v>
      </c>
      <c r="CL69" s="32">
        <v>4.6586268970543996</v>
      </c>
      <c r="CM69" s="31">
        <v>4.5734777890103002</v>
      </c>
      <c r="CN69" s="32" t="s">
        <v>28</v>
      </c>
      <c r="CO69" s="32">
        <v>4.5734777890103002</v>
      </c>
      <c r="CP69" s="31">
        <v>4.5001019749167401</v>
      </c>
      <c r="CQ69" s="32" t="s">
        <v>28</v>
      </c>
      <c r="CR69" s="32">
        <v>4.5001019749167401</v>
      </c>
      <c r="CS69" s="31">
        <v>4.3915130989740998</v>
      </c>
      <c r="CT69" s="32" t="s">
        <v>28</v>
      </c>
      <c r="CU69" s="32">
        <v>4.3915130989740998</v>
      </c>
      <c r="CV69" s="31">
        <v>4.32701442295612</v>
      </c>
      <c r="CW69" s="32" t="s">
        <v>28</v>
      </c>
      <c r="CX69" s="32">
        <v>4.32701442295612</v>
      </c>
      <c r="CY69" s="31">
        <v>4.2463747177376003</v>
      </c>
      <c r="CZ69" s="32" t="s">
        <v>28</v>
      </c>
      <c r="DA69" s="32">
        <v>4.2463747177376003</v>
      </c>
      <c r="DB69" s="31">
        <v>4.0883041071744604</v>
      </c>
      <c r="DC69" s="32" t="s">
        <v>28</v>
      </c>
      <c r="DD69" s="32">
        <v>4.0883041071744604</v>
      </c>
      <c r="DE69" s="31">
        <v>3.9607199407986999</v>
      </c>
      <c r="DF69" s="32" t="s">
        <v>28</v>
      </c>
      <c r="DG69" s="32">
        <v>3.9607199407986999</v>
      </c>
      <c r="DH69" s="31">
        <v>3.81770994682801</v>
      </c>
      <c r="DI69" s="32" t="s">
        <v>28</v>
      </c>
      <c r="DJ69" s="32">
        <v>3.81770994682801</v>
      </c>
      <c r="DK69" s="31">
        <v>3.5627480230675999</v>
      </c>
      <c r="DL69" s="32" t="s">
        <v>28</v>
      </c>
      <c r="DM69" s="32">
        <v>3.5627480230675999</v>
      </c>
      <c r="DN69" s="31">
        <v>3.3459592327413499</v>
      </c>
      <c r="DO69" s="32" t="s">
        <v>28</v>
      </c>
      <c r="DP69" s="32">
        <v>3.3459592327413499</v>
      </c>
      <c r="DQ69" s="31">
        <v>3.06559963233593</v>
      </c>
      <c r="DR69" s="32" t="s">
        <v>28</v>
      </c>
      <c r="DS69" s="32">
        <v>3.06559963233593</v>
      </c>
      <c r="DT69" s="31">
        <v>2.8664321925706</v>
      </c>
      <c r="DU69" s="32" t="s">
        <v>28</v>
      </c>
      <c r="DV69" s="32">
        <v>2.8664321925706</v>
      </c>
    </row>
    <row r="70" spans="1:126" x14ac:dyDescent="0.2">
      <c r="A70" s="30" t="s">
        <v>5</v>
      </c>
      <c r="B70">
        <v>67</v>
      </c>
      <c r="C70">
        <v>67</v>
      </c>
      <c r="D70" s="32">
        <v>13.947218003977699</v>
      </c>
      <c r="E70" s="32" t="s">
        <v>28</v>
      </c>
      <c r="F70" s="32">
        <v>13.947218003977699</v>
      </c>
      <c r="G70" s="32">
        <v>13.9471914143144</v>
      </c>
      <c r="H70" s="32" t="s">
        <v>28</v>
      </c>
      <c r="I70" s="32">
        <v>13.9471914143144</v>
      </c>
      <c r="J70" s="31">
        <v>13.946900319424699</v>
      </c>
      <c r="K70" s="32" t="s">
        <v>28</v>
      </c>
      <c r="L70" s="32">
        <v>13.946900319424699</v>
      </c>
      <c r="M70" s="31">
        <v>13.9173183233963</v>
      </c>
      <c r="N70" s="32" t="s">
        <v>28</v>
      </c>
      <c r="O70" s="32">
        <v>13.9173183233963</v>
      </c>
      <c r="P70" s="31">
        <v>13.8609939850688</v>
      </c>
      <c r="Q70" s="32" t="s">
        <v>28</v>
      </c>
      <c r="R70" s="32">
        <v>13.8609939850688</v>
      </c>
      <c r="S70" s="31">
        <v>13.8574752122448</v>
      </c>
      <c r="T70" s="32" t="s">
        <v>28</v>
      </c>
      <c r="U70" s="32">
        <v>13.8574752122448</v>
      </c>
      <c r="V70" s="31">
        <v>13.8373095828399</v>
      </c>
      <c r="W70" s="32" t="s">
        <v>28</v>
      </c>
      <c r="X70" s="32">
        <v>13.8373095828399</v>
      </c>
      <c r="Y70" s="31">
        <v>13.7894828097141</v>
      </c>
      <c r="Z70" s="32" t="s">
        <v>28</v>
      </c>
      <c r="AA70" s="32">
        <v>13.7894828097141</v>
      </c>
      <c r="AB70" s="31">
        <v>13.769723648404099</v>
      </c>
      <c r="AC70" s="32" t="s">
        <v>28</v>
      </c>
      <c r="AD70" s="32">
        <v>13.769723648404099</v>
      </c>
      <c r="AE70" s="31">
        <v>13.7096588926703</v>
      </c>
      <c r="AF70" s="32" t="s">
        <v>28</v>
      </c>
      <c r="AG70" s="32">
        <v>13.7096588926703</v>
      </c>
      <c r="AH70" s="31">
        <v>13.6739956220993</v>
      </c>
      <c r="AI70" s="32" t="s">
        <v>28</v>
      </c>
      <c r="AJ70" s="32">
        <v>13.6739956220993</v>
      </c>
      <c r="AK70" s="31">
        <v>13.6381666401341</v>
      </c>
      <c r="AL70" s="32" t="s">
        <v>28</v>
      </c>
      <c r="AM70" s="32">
        <v>13.6381666401341</v>
      </c>
      <c r="AN70" s="31">
        <v>13.6058911620652</v>
      </c>
      <c r="AO70" s="32" t="s">
        <v>28</v>
      </c>
      <c r="AP70" s="32">
        <v>13.6058911620652</v>
      </c>
      <c r="AQ70" s="31">
        <v>13.5670561300866</v>
      </c>
      <c r="AR70" s="32" t="s">
        <v>28</v>
      </c>
      <c r="AS70" s="32">
        <v>13.5670561300866</v>
      </c>
      <c r="AT70" s="31">
        <v>13.4828709504534</v>
      </c>
      <c r="AU70" s="32" t="s">
        <v>28</v>
      </c>
      <c r="AV70" s="32">
        <v>13.4828709504534</v>
      </c>
      <c r="AW70" s="31">
        <v>13.4402536557552</v>
      </c>
      <c r="AX70" s="32" t="s">
        <v>28</v>
      </c>
      <c r="AY70" s="32">
        <v>13.4402536557552</v>
      </c>
      <c r="AZ70" s="31">
        <v>13.332543627783</v>
      </c>
      <c r="BA70" s="32" t="s">
        <v>28</v>
      </c>
      <c r="BB70" s="32">
        <v>13.332543627783</v>
      </c>
      <c r="BC70" s="31">
        <v>13.29496549279</v>
      </c>
      <c r="BD70" s="32" t="s">
        <v>28</v>
      </c>
      <c r="BE70" s="32">
        <v>13.29496549279</v>
      </c>
      <c r="BF70" s="31">
        <v>13.219538745558101</v>
      </c>
      <c r="BG70" s="32" t="s">
        <v>28</v>
      </c>
      <c r="BH70" s="32">
        <v>13.219538745558101</v>
      </c>
      <c r="BI70" s="31">
        <v>13.0973482683612</v>
      </c>
      <c r="BJ70" s="32" t="s">
        <v>28</v>
      </c>
      <c r="BK70" s="32">
        <v>13.0973482683612</v>
      </c>
      <c r="BL70" s="31">
        <v>12.988154622562</v>
      </c>
      <c r="BM70" s="32" t="s">
        <v>28</v>
      </c>
      <c r="BN70" s="32">
        <v>12.988154622562</v>
      </c>
      <c r="BO70" s="31">
        <v>12.891918719351001</v>
      </c>
      <c r="BP70" s="32" t="s">
        <v>28</v>
      </c>
      <c r="BQ70" s="32">
        <v>12.891918719351001</v>
      </c>
      <c r="BR70" s="31">
        <v>12.731178905424199</v>
      </c>
      <c r="BS70" s="32" t="s">
        <v>28</v>
      </c>
      <c r="BT70" s="32">
        <v>12.731178905424199</v>
      </c>
      <c r="BU70" s="31">
        <v>12.5797802059631</v>
      </c>
      <c r="BV70" s="32" t="s">
        <v>28</v>
      </c>
      <c r="BW70" s="32">
        <v>12.5797802059631</v>
      </c>
      <c r="BX70" s="31">
        <v>12.4114399004366</v>
      </c>
      <c r="BY70" s="32" t="s">
        <v>28</v>
      </c>
      <c r="BZ70" s="32">
        <v>12.4114399004366</v>
      </c>
      <c r="CA70" s="31">
        <v>12.0896361944656</v>
      </c>
      <c r="CB70" s="32" t="s">
        <v>28</v>
      </c>
      <c r="CC70" s="32">
        <v>12.0896361944656</v>
      </c>
      <c r="CD70" s="31">
        <v>11.7832119332926</v>
      </c>
      <c r="CE70" s="32" t="s">
        <v>28</v>
      </c>
      <c r="CF70" s="32">
        <v>11.7832119332926</v>
      </c>
      <c r="CG70" s="31">
        <v>11.4409435152309</v>
      </c>
      <c r="CH70" s="32" t="s">
        <v>28</v>
      </c>
      <c r="CI70" s="32">
        <v>11.4409435152309</v>
      </c>
      <c r="CJ70" s="31">
        <v>11.280420654160601</v>
      </c>
      <c r="CK70" s="32" t="s">
        <v>28</v>
      </c>
      <c r="CL70" s="32">
        <v>11.280420654160601</v>
      </c>
      <c r="CM70" s="31">
        <v>11.0135901800776</v>
      </c>
      <c r="CN70" s="32" t="s">
        <v>28</v>
      </c>
      <c r="CO70" s="32">
        <v>11.0135901800776</v>
      </c>
      <c r="CP70" s="31">
        <v>10.8065904900341</v>
      </c>
      <c r="CQ70" s="32" t="s">
        <v>28</v>
      </c>
      <c r="CR70" s="32">
        <v>10.8065904900341</v>
      </c>
      <c r="CS70" s="31">
        <v>10.474802427552801</v>
      </c>
      <c r="CT70" s="32" t="s">
        <v>28</v>
      </c>
      <c r="CU70" s="32">
        <v>10.474802427552801</v>
      </c>
      <c r="CV70" s="31">
        <v>10.2357092050357</v>
      </c>
      <c r="CW70" s="32" t="s">
        <v>28</v>
      </c>
      <c r="CX70" s="32">
        <v>10.2357092050357</v>
      </c>
      <c r="CY70" s="31">
        <v>10.091352539106801</v>
      </c>
      <c r="CZ70" s="32" t="s">
        <v>28</v>
      </c>
      <c r="DA70" s="32">
        <v>10.091352539106801</v>
      </c>
      <c r="DB70" s="31">
        <v>9.8332783626823694</v>
      </c>
      <c r="DC70" s="32" t="s">
        <v>28</v>
      </c>
      <c r="DD70" s="32">
        <v>9.8332783626823694</v>
      </c>
      <c r="DE70" s="31">
        <v>9.5795145245784799</v>
      </c>
      <c r="DF70" s="32" t="s">
        <v>28</v>
      </c>
      <c r="DG70" s="32">
        <v>9.5795145245784799</v>
      </c>
      <c r="DH70" s="31">
        <v>9.4252380440434802</v>
      </c>
      <c r="DI70" s="32" t="s">
        <v>28</v>
      </c>
      <c r="DJ70" s="32">
        <v>9.4252380440434802</v>
      </c>
      <c r="DK70" s="31">
        <v>9.2295977789421197</v>
      </c>
      <c r="DL70" s="32" t="s">
        <v>28</v>
      </c>
      <c r="DM70" s="32">
        <v>9.2295977789421197</v>
      </c>
      <c r="DN70" s="31">
        <v>9.0373294168132201</v>
      </c>
      <c r="DO70" s="32" t="s">
        <v>28</v>
      </c>
      <c r="DP70" s="32">
        <v>9.0373294168132201</v>
      </c>
      <c r="DQ70" s="31">
        <v>8.83931463566927</v>
      </c>
      <c r="DR70" s="32" t="s">
        <v>28</v>
      </c>
      <c r="DS70" s="32">
        <v>8.83931463566927</v>
      </c>
      <c r="DT70" s="31">
        <v>8.5923944229506208</v>
      </c>
      <c r="DU70" s="32" t="s">
        <v>28</v>
      </c>
      <c r="DV70" s="32">
        <v>8.5923944229506208</v>
      </c>
    </row>
    <row r="71" spans="1:126" x14ac:dyDescent="0.2">
      <c r="A71" s="30" t="s">
        <v>7</v>
      </c>
      <c r="B71">
        <v>68</v>
      </c>
      <c r="C71">
        <v>68</v>
      </c>
      <c r="D71" s="32">
        <v>17.345434645452901</v>
      </c>
      <c r="E71" s="32" t="s">
        <v>28</v>
      </c>
      <c r="F71" s="32">
        <v>17.345434645452901</v>
      </c>
      <c r="G71" s="32">
        <v>17.3432189446957</v>
      </c>
      <c r="H71" s="32" t="s">
        <v>28</v>
      </c>
      <c r="I71" s="32">
        <v>17.3432189446957</v>
      </c>
      <c r="J71" s="31">
        <v>17.340385574749799</v>
      </c>
      <c r="K71" s="32" t="s">
        <v>28</v>
      </c>
      <c r="L71" s="32">
        <v>17.340385574749799</v>
      </c>
      <c r="M71" s="31">
        <v>17.327889621273101</v>
      </c>
      <c r="N71" s="32" t="s">
        <v>28</v>
      </c>
      <c r="O71" s="32">
        <v>17.327889621273101</v>
      </c>
      <c r="P71" s="31">
        <v>17.314946935055101</v>
      </c>
      <c r="Q71" s="32" t="s">
        <v>28</v>
      </c>
      <c r="R71" s="32">
        <v>17.314946935055101</v>
      </c>
      <c r="S71" s="31">
        <v>17.2936247124386</v>
      </c>
      <c r="T71" s="32" t="s">
        <v>28</v>
      </c>
      <c r="U71" s="32">
        <v>17.2936247124386</v>
      </c>
      <c r="V71" s="31">
        <v>17.287042130204501</v>
      </c>
      <c r="W71" s="32" t="s">
        <v>28</v>
      </c>
      <c r="X71" s="32">
        <v>17.287042130204501</v>
      </c>
      <c r="Y71" s="31">
        <v>17.271934945704899</v>
      </c>
      <c r="Z71" s="32" t="s">
        <v>28</v>
      </c>
      <c r="AA71" s="32">
        <v>17.271934945704899</v>
      </c>
      <c r="AB71" s="31">
        <v>17.2665864432647</v>
      </c>
      <c r="AC71" s="32" t="s">
        <v>28</v>
      </c>
      <c r="AD71" s="32">
        <v>17.2665864432647</v>
      </c>
      <c r="AE71" s="31">
        <v>17.261839555630502</v>
      </c>
      <c r="AF71" s="32" t="s">
        <v>28</v>
      </c>
      <c r="AG71" s="32">
        <v>17.261839555630502</v>
      </c>
      <c r="AH71" s="31">
        <v>17.243191396009799</v>
      </c>
      <c r="AI71" s="32" t="s">
        <v>28</v>
      </c>
      <c r="AJ71" s="32">
        <v>17.243191396009799</v>
      </c>
      <c r="AK71" s="31">
        <v>17.243191396009799</v>
      </c>
      <c r="AL71" s="32" t="s">
        <v>28</v>
      </c>
      <c r="AM71" s="32">
        <v>17.243191396009799</v>
      </c>
      <c r="AN71" s="31">
        <v>17.230276501428701</v>
      </c>
      <c r="AO71" s="32" t="s">
        <v>28</v>
      </c>
      <c r="AP71" s="32">
        <v>17.230276501428701</v>
      </c>
      <c r="AQ71" s="31">
        <v>17.230276501428701</v>
      </c>
      <c r="AR71" s="32" t="s">
        <v>28</v>
      </c>
      <c r="AS71" s="32">
        <v>17.230276501428701</v>
      </c>
      <c r="AT71" s="31">
        <v>17.219602290644399</v>
      </c>
      <c r="AU71" s="32" t="s">
        <v>28</v>
      </c>
      <c r="AV71" s="32">
        <v>17.219602290644399</v>
      </c>
      <c r="AW71" s="31">
        <v>17.172975628646</v>
      </c>
      <c r="AX71" s="32" t="s">
        <v>28</v>
      </c>
      <c r="AY71" s="32">
        <v>17.172975628646</v>
      </c>
      <c r="AZ71" s="31">
        <v>17.172975628646</v>
      </c>
      <c r="BA71" s="32" t="s">
        <v>28</v>
      </c>
      <c r="BB71" s="32">
        <v>17.172975628646</v>
      </c>
      <c r="BC71" s="31">
        <v>17.153551708692799</v>
      </c>
      <c r="BD71" s="32" t="s">
        <v>28</v>
      </c>
      <c r="BE71" s="32">
        <v>17.153551708692799</v>
      </c>
      <c r="BF71" s="31">
        <v>17.153551708692799</v>
      </c>
      <c r="BG71" s="32" t="s">
        <v>28</v>
      </c>
      <c r="BH71" s="32">
        <v>17.153551708692799</v>
      </c>
      <c r="BI71" s="31">
        <v>17.153551708692799</v>
      </c>
      <c r="BJ71" s="32" t="s">
        <v>28</v>
      </c>
      <c r="BK71" s="32">
        <v>17.153551708692799</v>
      </c>
      <c r="BL71" s="31">
        <v>17.1129784272132</v>
      </c>
      <c r="BM71" s="32" t="s">
        <v>28</v>
      </c>
      <c r="BN71" s="32">
        <v>17.1129784272132</v>
      </c>
      <c r="BO71" s="31">
        <v>17.075369723208301</v>
      </c>
      <c r="BP71" s="32" t="s">
        <v>28</v>
      </c>
      <c r="BQ71" s="32">
        <v>17.075369723208301</v>
      </c>
      <c r="BR71" s="31">
        <v>17.075369723208301</v>
      </c>
      <c r="BS71" s="32" t="s">
        <v>28</v>
      </c>
      <c r="BT71" s="32">
        <v>17.075369723208301</v>
      </c>
      <c r="BU71" s="31">
        <v>17.075369723208301</v>
      </c>
      <c r="BV71" s="32" t="s">
        <v>28</v>
      </c>
      <c r="BW71" s="32">
        <v>17.075369723208301</v>
      </c>
      <c r="BX71" s="31">
        <v>16.863425910011301</v>
      </c>
      <c r="BY71" s="32" t="s">
        <v>28</v>
      </c>
      <c r="BZ71" s="32">
        <v>16.863425910011301</v>
      </c>
      <c r="CA71" s="31">
        <v>16.7689756259199</v>
      </c>
      <c r="CB71" s="32" t="s">
        <v>28</v>
      </c>
      <c r="CC71" s="32">
        <v>16.7689756259199</v>
      </c>
      <c r="CD71" s="31">
        <v>16.768742188243898</v>
      </c>
      <c r="CE71" s="32" t="s">
        <v>28</v>
      </c>
      <c r="CF71" s="32">
        <v>16.768742188243898</v>
      </c>
      <c r="CG71" s="31">
        <v>16.769343155232701</v>
      </c>
      <c r="CH71" s="32" t="s">
        <v>28</v>
      </c>
      <c r="CI71" s="32">
        <v>16.769343155232701</v>
      </c>
      <c r="CJ71" s="31">
        <v>16.372361270072201</v>
      </c>
      <c r="CK71" s="32" t="s">
        <v>28</v>
      </c>
      <c r="CL71" s="32">
        <v>16.372361270072201</v>
      </c>
      <c r="CM71" s="31">
        <v>16.372361270072201</v>
      </c>
      <c r="CN71" s="32" t="s">
        <v>28</v>
      </c>
      <c r="CO71" s="32">
        <v>16.372361270072201</v>
      </c>
      <c r="CP71" s="31">
        <v>16.372361270072201</v>
      </c>
      <c r="CQ71" s="32" t="s">
        <v>28</v>
      </c>
      <c r="CR71" s="32">
        <v>16.372361270072201</v>
      </c>
      <c r="CS71" s="31">
        <v>16.170368250497202</v>
      </c>
      <c r="CT71" s="32" t="s">
        <v>28</v>
      </c>
      <c r="CU71" s="32">
        <v>16.170368250497202</v>
      </c>
      <c r="CV71" s="31">
        <v>16.169791574104799</v>
      </c>
      <c r="CW71" s="32" t="s">
        <v>28</v>
      </c>
      <c r="CX71" s="32">
        <v>16.169791574104799</v>
      </c>
      <c r="CY71" s="31">
        <v>16.168647947289401</v>
      </c>
      <c r="CZ71" s="32" t="s">
        <v>28</v>
      </c>
      <c r="DA71" s="32">
        <v>16.168647947289401</v>
      </c>
      <c r="DB71" s="31">
        <v>16.168647947289401</v>
      </c>
      <c r="DC71" s="32" t="s">
        <v>28</v>
      </c>
      <c r="DD71" s="32">
        <v>16.168647947289401</v>
      </c>
      <c r="DE71" s="31">
        <v>16.168647947289401</v>
      </c>
      <c r="DF71" s="32" t="s">
        <v>28</v>
      </c>
      <c r="DG71" s="32">
        <v>16.168647947289401</v>
      </c>
      <c r="DH71" s="31">
        <v>16.168647947289401</v>
      </c>
      <c r="DI71" s="32" t="s">
        <v>28</v>
      </c>
      <c r="DJ71" s="32">
        <v>16.168647947289401</v>
      </c>
      <c r="DK71" s="31">
        <v>15.8605267987099</v>
      </c>
      <c r="DL71" s="32" t="s">
        <v>28</v>
      </c>
      <c r="DM71" s="32">
        <v>15.8605267987099</v>
      </c>
      <c r="DN71" s="31">
        <v>15.8605267987099</v>
      </c>
      <c r="DO71" s="32" t="s">
        <v>28</v>
      </c>
      <c r="DP71" s="32">
        <v>15.8605267987099</v>
      </c>
      <c r="DQ71" s="31">
        <v>15.801458800333</v>
      </c>
      <c r="DR71" s="32" t="s">
        <v>28</v>
      </c>
      <c r="DS71" s="32">
        <v>15.801458800333</v>
      </c>
      <c r="DT71" s="31">
        <v>12.0168657937191</v>
      </c>
      <c r="DU71" s="32" t="s">
        <v>28</v>
      </c>
      <c r="DV71" s="32">
        <v>12.0168657937191</v>
      </c>
    </row>
    <row r="72" spans="1:126" x14ac:dyDescent="0.2">
      <c r="A72" s="30" t="s">
        <v>7</v>
      </c>
      <c r="B72">
        <v>69</v>
      </c>
      <c r="C72">
        <v>69</v>
      </c>
      <c r="D72" s="32">
        <v>11.744322624496601</v>
      </c>
      <c r="E72" s="32" t="s">
        <v>28</v>
      </c>
      <c r="F72" s="32">
        <v>11.744322624496601</v>
      </c>
      <c r="G72" s="32">
        <v>11.7053211811188</v>
      </c>
      <c r="H72" s="32" t="s">
        <v>28</v>
      </c>
      <c r="I72" s="32">
        <v>11.7053211811188</v>
      </c>
      <c r="J72" s="31">
        <v>11.6949706012603</v>
      </c>
      <c r="K72" s="32" t="s">
        <v>28</v>
      </c>
      <c r="L72" s="32">
        <v>11.6949706012603</v>
      </c>
      <c r="M72" s="31">
        <v>11.643380893195101</v>
      </c>
      <c r="N72" s="32" t="s">
        <v>28</v>
      </c>
      <c r="O72" s="32">
        <v>11.643380893195101</v>
      </c>
      <c r="P72" s="31">
        <v>11.3991362231114</v>
      </c>
      <c r="Q72" s="32" t="s">
        <v>28</v>
      </c>
      <c r="R72" s="32">
        <v>11.3991362231114</v>
      </c>
      <c r="S72" s="31">
        <v>11.1685509613405</v>
      </c>
      <c r="T72" s="32" t="s">
        <v>28</v>
      </c>
      <c r="U72" s="32">
        <v>11.1685509613405</v>
      </c>
      <c r="V72" s="31">
        <v>10.687049093301001</v>
      </c>
      <c r="W72" s="32" t="s">
        <v>28</v>
      </c>
      <c r="X72" s="32">
        <v>10.687049093301001</v>
      </c>
      <c r="Y72" s="31">
        <v>10.1493773897085</v>
      </c>
      <c r="Z72" s="32" t="s">
        <v>28</v>
      </c>
      <c r="AA72" s="32">
        <v>10.1493773897085</v>
      </c>
      <c r="AB72" s="31">
        <v>9.7781552676644203</v>
      </c>
      <c r="AC72" s="32" t="s">
        <v>28</v>
      </c>
      <c r="AD72" s="32">
        <v>9.7781552676644203</v>
      </c>
      <c r="AE72" s="31">
        <v>9.25893738293402</v>
      </c>
      <c r="AF72" s="32" t="s">
        <v>28</v>
      </c>
      <c r="AG72" s="32">
        <v>9.25893738293402</v>
      </c>
      <c r="AH72" s="31">
        <v>8.6243748937187892</v>
      </c>
      <c r="AI72" s="32" t="s">
        <v>28</v>
      </c>
      <c r="AJ72" s="32">
        <v>8.6243748937187892</v>
      </c>
      <c r="AK72" s="31">
        <v>7.9178614736503299</v>
      </c>
      <c r="AL72" s="32" t="s">
        <v>28</v>
      </c>
      <c r="AM72" s="32">
        <v>7.9178614736503299</v>
      </c>
      <c r="AN72" s="31">
        <v>7.53130224946376</v>
      </c>
      <c r="AO72" s="32" t="s">
        <v>28</v>
      </c>
      <c r="AP72" s="32">
        <v>7.53130224946376</v>
      </c>
      <c r="AQ72" s="31">
        <v>7.0804288135118503</v>
      </c>
      <c r="AR72" s="32" t="s">
        <v>28</v>
      </c>
      <c r="AS72" s="32">
        <v>7.0804288135118503</v>
      </c>
      <c r="AT72" s="31">
        <v>6.5721169526760699</v>
      </c>
      <c r="AU72" s="32" t="s">
        <v>28</v>
      </c>
      <c r="AV72" s="32">
        <v>6.5721169526760699</v>
      </c>
      <c r="AW72" s="31">
        <v>6.19316137900908</v>
      </c>
      <c r="AX72" s="32" t="s">
        <v>28</v>
      </c>
      <c r="AY72" s="32">
        <v>6.19316137900908</v>
      </c>
      <c r="AZ72" s="31">
        <v>5.8181136456231499</v>
      </c>
      <c r="BA72" s="32" t="s">
        <v>28</v>
      </c>
      <c r="BB72" s="32">
        <v>5.8181136456231499</v>
      </c>
      <c r="BC72" s="31">
        <v>5.5551131355750902</v>
      </c>
      <c r="BD72" s="32" t="s">
        <v>28</v>
      </c>
      <c r="BE72" s="32">
        <v>5.5551131355750902</v>
      </c>
      <c r="BF72" s="31">
        <v>5.1747002910309803</v>
      </c>
      <c r="BG72" s="32" t="s">
        <v>28</v>
      </c>
      <c r="BH72" s="32">
        <v>5.1747002910309803</v>
      </c>
      <c r="BI72" s="31">
        <v>4.7971352914279004</v>
      </c>
      <c r="BJ72" s="32" t="s">
        <v>28</v>
      </c>
      <c r="BK72" s="32">
        <v>4.7971352914279004</v>
      </c>
      <c r="BL72" s="31">
        <v>4.5616728206119896</v>
      </c>
      <c r="BM72" s="32" t="s">
        <v>28</v>
      </c>
      <c r="BN72" s="32">
        <v>4.5616728206119896</v>
      </c>
      <c r="BO72" s="31">
        <v>4.0896260841174703</v>
      </c>
      <c r="BP72" s="32" t="s">
        <v>28</v>
      </c>
      <c r="BQ72" s="32">
        <v>4.0896260841174703</v>
      </c>
      <c r="BR72" s="31">
        <v>3.6223120867604699</v>
      </c>
      <c r="BS72" s="32" t="s">
        <v>28</v>
      </c>
      <c r="BT72" s="32">
        <v>3.6223120867604699</v>
      </c>
      <c r="BU72" s="31">
        <v>3.3410583183912501</v>
      </c>
      <c r="BV72" s="32" t="s">
        <v>28</v>
      </c>
      <c r="BW72" s="32">
        <v>3.3410583183912501</v>
      </c>
      <c r="BX72" s="31">
        <v>3.0774587667593201</v>
      </c>
      <c r="BY72" s="32" t="s">
        <v>28</v>
      </c>
      <c r="BZ72" s="32">
        <v>3.0774587667593201</v>
      </c>
      <c r="CA72" s="31">
        <v>2.8780860013574201</v>
      </c>
      <c r="CB72" s="32" t="s">
        <v>28</v>
      </c>
      <c r="CC72" s="32">
        <v>2.8780860013574201</v>
      </c>
      <c r="CD72" s="31">
        <v>2.53249320292832</v>
      </c>
      <c r="CE72" s="32" t="s">
        <v>28</v>
      </c>
      <c r="CF72" s="32">
        <v>2.53249320292832</v>
      </c>
      <c r="CG72" s="31">
        <v>2.3120497592806299</v>
      </c>
      <c r="CH72" s="32" t="s">
        <v>28</v>
      </c>
      <c r="CI72" s="32">
        <v>2.3120497592806299</v>
      </c>
      <c r="CJ72" s="31">
        <v>2.11677951900676</v>
      </c>
      <c r="CK72" s="32" t="s">
        <v>28</v>
      </c>
      <c r="CL72" s="32">
        <v>2.11677951900676</v>
      </c>
      <c r="CM72" s="31">
        <v>1.8219140859295999</v>
      </c>
      <c r="CN72" s="32" t="s">
        <v>28</v>
      </c>
      <c r="CO72" s="32">
        <v>1.8219140859295999</v>
      </c>
      <c r="CP72" s="31">
        <v>1.3969820439956999</v>
      </c>
      <c r="CQ72" s="32" t="s">
        <v>28</v>
      </c>
      <c r="CR72" s="32">
        <v>1.3969820439956999</v>
      </c>
      <c r="CS72" s="31">
        <v>1.0197488648242901</v>
      </c>
      <c r="CT72" s="32" t="s">
        <v>28</v>
      </c>
      <c r="CU72" s="32">
        <v>1.0197488648242901</v>
      </c>
      <c r="CV72" s="31">
        <v>0.75589894106733801</v>
      </c>
      <c r="CW72" s="32" t="s">
        <v>28</v>
      </c>
      <c r="CX72" s="32">
        <v>0.75589894106733801</v>
      </c>
      <c r="CY72" s="31">
        <v>0.41320162157266499</v>
      </c>
      <c r="CZ72" s="32" t="s">
        <v>28</v>
      </c>
      <c r="DA72" s="32">
        <v>0.41320162157266499</v>
      </c>
      <c r="DB72" s="31">
        <v>0.176000737842164</v>
      </c>
      <c r="DC72" s="32" t="s">
        <v>28</v>
      </c>
      <c r="DD72" s="32">
        <v>0.176000737842164</v>
      </c>
      <c r="DE72" s="31">
        <v>-3.0680343913106901E-2</v>
      </c>
      <c r="DF72" s="32" t="s">
        <v>28</v>
      </c>
      <c r="DG72" s="32">
        <v>-3.0680343913106901E-2</v>
      </c>
      <c r="DH72" s="31">
        <v>-0.257377403580829</v>
      </c>
      <c r="DI72" s="32" t="s">
        <v>28</v>
      </c>
      <c r="DJ72" s="32">
        <v>-0.257377403580829</v>
      </c>
      <c r="DK72" s="31">
        <v>-0.51742431820467705</v>
      </c>
      <c r="DL72" s="32" t="s">
        <v>28</v>
      </c>
      <c r="DM72" s="32">
        <v>-0.51742431820467705</v>
      </c>
      <c r="DN72" s="31">
        <v>-0.75868383140693996</v>
      </c>
      <c r="DO72" s="32" t="s">
        <v>28</v>
      </c>
      <c r="DP72" s="32">
        <v>-0.75868383140693996</v>
      </c>
      <c r="DQ72" s="31">
        <v>-1.1129668681721301</v>
      </c>
      <c r="DR72" s="32" t="s">
        <v>28</v>
      </c>
      <c r="DS72" s="32">
        <v>-1.1129668681721301</v>
      </c>
      <c r="DT72" s="31">
        <v>-1.3774356521386999</v>
      </c>
      <c r="DU72" s="32" t="s">
        <v>28</v>
      </c>
      <c r="DV72" s="32">
        <v>-1.3774356521386999</v>
      </c>
    </row>
    <row r="73" spans="1:126" x14ac:dyDescent="0.2">
      <c r="A73" s="30" t="s">
        <v>5</v>
      </c>
      <c r="B73">
        <v>70</v>
      </c>
      <c r="C73">
        <v>70</v>
      </c>
      <c r="D73" s="32">
        <v>15.809964076193801</v>
      </c>
      <c r="E73" s="32" t="s">
        <v>28</v>
      </c>
      <c r="F73" s="32">
        <v>15.809964076193801</v>
      </c>
      <c r="G73" s="32">
        <v>15.806487412264801</v>
      </c>
      <c r="H73" s="32" t="s">
        <v>28</v>
      </c>
      <c r="I73" s="32">
        <v>15.806487412264801</v>
      </c>
      <c r="J73" s="31">
        <v>15.768433428195699</v>
      </c>
      <c r="K73" s="32" t="s">
        <v>28</v>
      </c>
      <c r="L73" s="32">
        <v>15.768433428195699</v>
      </c>
      <c r="M73" s="31">
        <v>15.6825885544577</v>
      </c>
      <c r="N73" s="32" t="s">
        <v>28</v>
      </c>
      <c r="O73" s="32">
        <v>15.6825885544577</v>
      </c>
      <c r="P73" s="31">
        <v>15.475325045610401</v>
      </c>
      <c r="Q73" s="32" t="s">
        <v>28</v>
      </c>
      <c r="R73" s="32">
        <v>15.475325045610401</v>
      </c>
      <c r="S73" s="31">
        <v>14.9972554144934</v>
      </c>
      <c r="T73" s="32" t="s">
        <v>28</v>
      </c>
      <c r="U73" s="32">
        <v>14.9972554144934</v>
      </c>
      <c r="V73" s="31">
        <v>14.788513876634401</v>
      </c>
      <c r="W73" s="32" t="s">
        <v>28</v>
      </c>
      <c r="X73" s="32">
        <v>14.788513876634401</v>
      </c>
      <c r="Y73" s="31">
        <v>14.4637187102071</v>
      </c>
      <c r="Z73" s="32" t="s">
        <v>28</v>
      </c>
      <c r="AA73" s="32">
        <v>14.4637187102071</v>
      </c>
      <c r="AB73" s="31">
        <v>13.9780122713873</v>
      </c>
      <c r="AC73" s="32" t="s">
        <v>28</v>
      </c>
      <c r="AD73" s="32">
        <v>13.9780122713873</v>
      </c>
      <c r="AE73" s="31">
        <v>13.7182635073908</v>
      </c>
      <c r="AF73" s="32" t="s">
        <v>28</v>
      </c>
      <c r="AG73" s="32">
        <v>13.7182635073908</v>
      </c>
      <c r="AH73" s="31">
        <v>13.4812404326077</v>
      </c>
      <c r="AI73" s="32" t="s">
        <v>28</v>
      </c>
      <c r="AJ73" s="32">
        <v>13.4812404326077</v>
      </c>
      <c r="AK73" s="31">
        <v>13.111485548703</v>
      </c>
      <c r="AL73" s="32" t="s">
        <v>28</v>
      </c>
      <c r="AM73" s="32">
        <v>13.111485548703</v>
      </c>
      <c r="AN73" s="31">
        <v>12.9958021888975</v>
      </c>
      <c r="AO73" s="32" t="s">
        <v>28</v>
      </c>
      <c r="AP73" s="32">
        <v>12.9958021888975</v>
      </c>
      <c r="AQ73" s="31">
        <v>12.910433927675999</v>
      </c>
      <c r="AR73" s="32" t="s">
        <v>28</v>
      </c>
      <c r="AS73" s="32">
        <v>12.910433927675999</v>
      </c>
      <c r="AT73" s="31">
        <v>12.7691137543456</v>
      </c>
      <c r="AU73" s="32" t="s">
        <v>28</v>
      </c>
      <c r="AV73" s="32">
        <v>12.7691137543456</v>
      </c>
      <c r="AW73" s="31">
        <v>12.525364145216001</v>
      </c>
      <c r="AX73" s="32" t="s">
        <v>28</v>
      </c>
      <c r="AY73" s="32">
        <v>12.525364145216001</v>
      </c>
      <c r="AZ73" s="31">
        <v>12.211303913789299</v>
      </c>
      <c r="BA73" s="32" t="s">
        <v>28</v>
      </c>
      <c r="BB73" s="32">
        <v>12.211303913789299</v>
      </c>
      <c r="BC73" s="31">
        <v>12.051409975635</v>
      </c>
      <c r="BD73" s="32" t="s">
        <v>28</v>
      </c>
      <c r="BE73" s="32">
        <v>12.051409975635</v>
      </c>
      <c r="BF73" s="31">
        <v>11.7892753194802</v>
      </c>
      <c r="BG73" s="32" t="s">
        <v>28</v>
      </c>
      <c r="BH73" s="32">
        <v>11.7892753194802</v>
      </c>
      <c r="BI73" s="31">
        <v>11.4879522622678</v>
      </c>
      <c r="BJ73" s="32" t="s">
        <v>28</v>
      </c>
      <c r="BK73" s="32">
        <v>11.4879522622678</v>
      </c>
      <c r="BL73" s="31">
        <v>11.163748957917401</v>
      </c>
      <c r="BM73" s="32" t="s">
        <v>28</v>
      </c>
      <c r="BN73" s="32">
        <v>11.163748957917401</v>
      </c>
      <c r="BO73" s="31">
        <v>10.925351875035901</v>
      </c>
      <c r="BP73" s="32" t="s">
        <v>28</v>
      </c>
      <c r="BQ73" s="32">
        <v>10.925351875035901</v>
      </c>
      <c r="BR73" s="31">
        <v>10.620410090705899</v>
      </c>
      <c r="BS73" s="32" t="s">
        <v>28</v>
      </c>
      <c r="BT73" s="32">
        <v>10.620410090705899</v>
      </c>
      <c r="BU73" s="31">
        <v>10.335282888030401</v>
      </c>
      <c r="BV73" s="32" t="s">
        <v>28</v>
      </c>
      <c r="BW73" s="32">
        <v>10.335282888030401</v>
      </c>
      <c r="BX73" s="31">
        <v>10.041779532263201</v>
      </c>
      <c r="BY73" s="32" t="s">
        <v>28</v>
      </c>
      <c r="BZ73" s="32">
        <v>10.041779532263201</v>
      </c>
      <c r="CA73" s="31">
        <v>9.7094540938288301</v>
      </c>
      <c r="CB73" s="32" t="s">
        <v>28</v>
      </c>
      <c r="CC73" s="32">
        <v>9.7094540938288301</v>
      </c>
      <c r="CD73" s="31">
        <v>9.5083752602127092</v>
      </c>
      <c r="CE73" s="32" t="s">
        <v>28</v>
      </c>
      <c r="CF73" s="32">
        <v>9.5083752602127092</v>
      </c>
      <c r="CG73" s="31">
        <v>9.4233457857889995</v>
      </c>
      <c r="CH73" s="32" t="s">
        <v>28</v>
      </c>
      <c r="CI73" s="32">
        <v>9.4233457857889995</v>
      </c>
      <c r="CJ73" s="31">
        <v>9.3089344657428708</v>
      </c>
      <c r="CK73" s="32" t="s">
        <v>28</v>
      </c>
      <c r="CL73" s="32">
        <v>9.3089344657428708</v>
      </c>
      <c r="CM73" s="31">
        <v>9.0612262352996105</v>
      </c>
      <c r="CN73" s="32" t="s">
        <v>28</v>
      </c>
      <c r="CO73" s="32">
        <v>9.0612262352996105</v>
      </c>
      <c r="CP73" s="31">
        <v>8.7194005456028698</v>
      </c>
      <c r="CQ73" s="32" t="s">
        <v>28</v>
      </c>
      <c r="CR73" s="32">
        <v>8.7194005456028698</v>
      </c>
      <c r="CS73" s="31">
        <v>8.4749851204147806</v>
      </c>
      <c r="CT73" s="32" t="s">
        <v>28</v>
      </c>
      <c r="CU73" s="32">
        <v>8.4749851204147806</v>
      </c>
      <c r="CV73" s="31">
        <v>8.2750179352151392</v>
      </c>
      <c r="CW73" s="32" t="s">
        <v>28</v>
      </c>
      <c r="CX73" s="32">
        <v>8.2750179352151392</v>
      </c>
      <c r="CY73" s="31">
        <v>8.1168736527398604</v>
      </c>
      <c r="CZ73" s="32" t="s">
        <v>28</v>
      </c>
      <c r="DA73" s="32">
        <v>8.1168736527398604</v>
      </c>
      <c r="DB73" s="31">
        <v>7.8594127070439903</v>
      </c>
      <c r="DC73" s="32" t="s">
        <v>28</v>
      </c>
      <c r="DD73" s="32">
        <v>7.8594127070439903</v>
      </c>
      <c r="DE73" s="31">
        <v>7.6826932357927697</v>
      </c>
      <c r="DF73" s="32" t="s">
        <v>28</v>
      </c>
      <c r="DG73" s="32">
        <v>7.6826932357927697</v>
      </c>
      <c r="DH73" s="31">
        <v>7.5655702694410003</v>
      </c>
      <c r="DI73" s="32" t="s">
        <v>28</v>
      </c>
      <c r="DJ73" s="32">
        <v>7.5655702694410003</v>
      </c>
      <c r="DK73" s="31">
        <v>7.3307467924863801</v>
      </c>
      <c r="DL73" s="32" t="s">
        <v>28</v>
      </c>
      <c r="DM73" s="32">
        <v>7.3307467924863801</v>
      </c>
      <c r="DN73" s="31">
        <v>7.2229262806502401</v>
      </c>
      <c r="DO73" s="32" t="s">
        <v>28</v>
      </c>
      <c r="DP73" s="32">
        <v>7.2229262806502401</v>
      </c>
      <c r="DQ73" s="31">
        <v>7.0606639346051603</v>
      </c>
      <c r="DR73" s="32" t="s">
        <v>28</v>
      </c>
      <c r="DS73" s="32">
        <v>7.0606639346051603</v>
      </c>
      <c r="DT73" s="31">
        <v>6.7927906289756699</v>
      </c>
      <c r="DU73" s="32" t="s">
        <v>28</v>
      </c>
      <c r="DV73" s="32">
        <v>6.7927906289756699</v>
      </c>
    </row>
    <row r="74" spans="1:126" x14ac:dyDescent="0.2">
      <c r="A74" s="30" t="s">
        <v>5</v>
      </c>
      <c r="B74">
        <v>71</v>
      </c>
      <c r="C74">
        <v>71</v>
      </c>
      <c r="D74" s="32">
        <v>15.713828053052</v>
      </c>
      <c r="E74" s="32" t="s">
        <v>28</v>
      </c>
      <c r="F74" s="32">
        <v>15.713828053052</v>
      </c>
      <c r="G74" s="32">
        <v>15.713582003014601</v>
      </c>
      <c r="H74" s="32" t="s">
        <v>28</v>
      </c>
      <c r="I74" s="32">
        <v>15.713582003014601</v>
      </c>
      <c r="J74" s="31">
        <v>15.7127034061731</v>
      </c>
      <c r="K74" s="32" t="s">
        <v>28</v>
      </c>
      <c r="L74" s="32">
        <v>15.7127034061731</v>
      </c>
      <c r="M74" s="31">
        <v>15.7061599487014</v>
      </c>
      <c r="N74" s="32" t="s">
        <v>28</v>
      </c>
      <c r="O74" s="32">
        <v>15.7061599487014</v>
      </c>
      <c r="P74" s="31">
        <v>15.6926664600806</v>
      </c>
      <c r="Q74" s="32" t="s">
        <v>28</v>
      </c>
      <c r="R74" s="32">
        <v>15.6926664600806</v>
      </c>
      <c r="S74" s="31">
        <v>15.636610213665501</v>
      </c>
      <c r="T74" s="32" t="s">
        <v>28</v>
      </c>
      <c r="U74" s="32">
        <v>15.636610213665501</v>
      </c>
      <c r="V74" s="31">
        <v>15.5685609681508</v>
      </c>
      <c r="W74" s="32" t="s">
        <v>28</v>
      </c>
      <c r="X74" s="32">
        <v>15.5685609681508</v>
      </c>
      <c r="Y74" s="31">
        <v>15.463981167711101</v>
      </c>
      <c r="Z74" s="32" t="s">
        <v>28</v>
      </c>
      <c r="AA74" s="32">
        <v>15.463981167711101</v>
      </c>
      <c r="AB74" s="31">
        <v>15.2433172422214</v>
      </c>
      <c r="AC74" s="32" t="s">
        <v>28</v>
      </c>
      <c r="AD74" s="32">
        <v>15.2433172422214</v>
      </c>
      <c r="AE74" s="31">
        <v>15.0599675586949</v>
      </c>
      <c r="AF74" s="32" t="s">
        <v>28</v>
      </c>
      <c r="AG74" s="32">
        <v>15.0599675586949</v>
      </c>
      <c r="AH74" s="31">
        <v>14.908476327320001</v>
      </c>
      <c r="AI74" s="32" t="s">
        <v>28</v>
      </c>
      <c r="AJ74" s="32">
        <v>14.908476327320001</v>
      </c>
      <c r="AK74" s="31">
        <v>14.7542425230763</v>
      </c>
      <c r="AL74" s="32" t="s">
        <v>28</v>
      </c>
      <c r="AM74" s="32">
        <v>14.7542425230763</v>
      </c>
      <c r="AN74" s="31">
        <v>14.4615500846893</v>
      </c>
      <c r="AO74" s="32" t="s">
        <v>28</v>
      </c>
      <c r="AP74" s="32">
        <v>14.4615500846893</v>
      </c>
      <c r="AQ74" s="31">
        <v>14.281159885355899</v>
      </c>
      <c r="AR74" s="32" t="s">
        <v>28</v>
      </c>
      <c r="AS74" s="32">
        <v>14.281159885355899</v>
      </c>
      <c r="AT74" s="31">
        <v>13.9980031420328</v>
      </c>
      <c r="AU74" s="32" t="s">
        <v>28</v>
      </c>
      <c r="AV74" s="32">
        <v>13.9980031420328</v>
      </c>
      <c r="AW74" s="31">
        <v>13.7445992192874</v>
      </c>
      <c r="AX74" s="32" t="s">
        <v>28</v>
      </c>
      <c r="AY74" s="32">
        <v>13.7445992192874</v>
      </c>
      <c r="AZ74" s="31">
        <v>13.618234394021799</v>
      </c>
      <c r="BA74" s="32" t="s">
        <v>28</v>
      </c>
      <c r="BB74" s="32">
        <v>13.618234394021799</v>
      </c>
      <c r="BC74" s="31">
        <v>13.511278898995</v>
      </c>
      <c r="BD74" s="32" t="s">
        <v>28</v>
      </c>
      <c r="BE74" s="32">
        <v>13.511278898995</v>
      </c>
      <c r="BF74" s="31">
        <v>13.2739706970351</v>
      </c>
      <c r="BG74" s="32" t="s">
        <v>28</v>
      </c>
      <c r="BH74" s="32">
        <v>13.2739706970351</v>
      </c>
      <c r="BI74" s="31">
        <v>12.9987013348057</v>
      </c>
      <c r="BJ74" s="32" t="s">
        <v>28</v>
      </c>
      <c r="BK74" s="32">
        <v>12.9987013348057</v>
      </c>
      <c r="BL74" s="31">
        <v>12.7803050405682</v>
      </c>
      <c r="BM74" s="32" t="s">
        <v>28</v>
      </c>
      <c r="BN74" s="32">
        <v>12.7803050405682</v>
      </c>
      <c r="BO74" s="31">
        <v>12.543581714766701</v>
      </c>
      <c r="BP74" s="32" t="s">
        <v>28</v>
      </c>
      <c r="BQ74" s="32">
        <v>12.543581714766701</v>
      </c>
      <c r="BR74" s="31">
        <v>12.3560659280149</v>
      </c>
      <c r="BS74" s="32" t="s">
        <v>28</v>
      </c>
      <c r="BT74" s="32">
        <v>12.3560659280149</v>
      </c>
      <c r="BU74" s="31">
        <v>12.0846764605333</v>
      </c>
      <c r="BV74" s="32" t="s">
        <v>28</v>
      </c>
      <c r="BW74" s="32">
        <v>12.0846764605333</v>
      </c>
      <c r="BX74" s="31">
        <v>11.9440361832132</v>
      </c>
      <c r="BY74" s="32" t="s">
        <v>28</v>
      </c>
      <c r="BZ74" s="32">
        <v>11.9440361832132</v>
      </c>
      <c r="CA74" s="31">
        <v>11.8244645871196</v>
      </c>
      <c r="CB74" s="32" t="s">
        <v>28</v>
      </c>
      <c r="CC74" s="32">
        <v>11.8244645871196</v>
      </c>
      <c r="CD74" s="31">
        <v>11.7782400711802</v>
      </c>
      <c r="CE74" s="32" t="s">
        <v>28</v>
      </c>
      <c r="CF74" s="32">
        <v>11.7782400711802</v>
      </c>
      <c r="CG74" s="31">
        <v>11.6411855207717</v>
      </c>
      <c r="CH74" s="32" t="s">
        <v>28</v>
      </c>
      <c r="CI74" s="32">
        <v>11.6411855207717</v>
      </c>
      <c r="CJ74" s="31">
        <v>11.4977944166294</v>
      </c>
      <c r="CK74" s="32" t="s">
        <v>28</v>
      </c>
      <c r="CL74" s="32">
        <v>11.4977944166294</v>
      </c>
      <c r="CM74" s="31">
        <v>11.4063962222166</v>
      </c>
      <c r="CN74" s="32" t="s">
        <v>28</v>
      </c>
      <c r="CO74" s="32">
        <v>11.4063962222166</v>
      </c>
      <c r="CP74" s="31">
        <v>11.2934664353562</v>
      </c>
      <c r="CQ74" s="32" t="s">
        <v>28</v>
      </c>
      <c r="CR74" s="32">
        <v>11.2934664353562</v>
      </c>
      <c r="CS74" s="31">
        <v>11.035543208703301</v>
      </c>
      <c r="CT74" s="32" t="s">
        <v>28</v>
      </c>
      <c r="CU74" s="32">
        <v>11.035543208703301</v>
      </c>
      <c r="CV74" s="31">
        <v>10.889723823000001</v>
      </c>
      <c r="CW74" s="32" t="s">
        <v>28</v>
      </c>
      <c r="CX74" s="32">
        <v>10.889723823000001</v>
      </c>
      <c r="CY74" s="31">
        <v>10.6742511298353</v>
      </c>
      <c r="CZ74" s="32" t="s">
        <v>28</v>
      </c>
      <c r="DA74" s="32">
        <v>10.6742511298353</v>
      </c>
      <c r="DB74" s="31">
        <v>10.4804517651775</v>
      </c>
      <c r="DC74" s="32" t="s">
        <v>28</v>
      </c>
      <c r="DD74" s="32">
        <v>10.4804517651775</v>
      </c>
      <c r="DE74" s="31">
        <v>10.2439277292825</v>
      </c>
      <c r="DF74" s="32" t="s">
        <v>28</v>
      </c>
      <c r="DG74" s="32">
        <v>10.2439277292825</v>
      </c>
      <c r="DH74" s="31">
        <v>10.0023948273204</v>
      </c>
      <c r="DI74" s="32" t="s">
        <v>28</v>
      </c>
      <c r="DJ74" s="32">
        <v>10.0023948273204</v>
      </c>
      <c r="DK74" s="31">
        <v>9.8184187414754298</v>
      </c>
      <c r="DL74" s="32" t="s">
        <v>28</v>
      </c>
      <c r="DM74" s="32">
        <v>9.8184187414754298</v>
      </c>
      <c r="DN74" s="31">
        <v>9.6338442055123394</v>
      </c>
      <c r="DO74" s="32" t="s">
        <v>28</v>
      </c>
      <c r="DP74" s="32">
        <v>9.6338442055123394</v>
      </c>
      <c r="DQ74" s="31">
        <v>9.3383490714296702</v>
      </c>
      <c r="DR74" s="32" t="s">
        <v>28</v>
      </c>
      <c r="DS74" s="32">
        <v>9.3383490714296702</v>
      </c>
      <c r="DT74" s="31">
        <v>9.0661154712395309</v>
      </c>
      <c r="DU74" s="32" t="s">
        <v>28</v>
      </c>
      <c r="DV74" s="32">
        <v>9.0661154712395309</v>
      </c>
    </row>
    <row r="75" spans="1:126" x14ac:dyDescent="0.2">
      <c r="A75" s="30" t="s">
        <v>6</v>
      </c>
      <c r="B75">
        <v>72</v>
      </c>
      <c r="C75">
        <v>72</v>
      </c>
      <c r="D75" s="32">
        <v>14.6066005676917</v>
      </c>
      <c r="E75" s="32" t="s">
        <v>28</v>
      </c>
      <c r="F75" s="32">
        <v>14.6066005676917</v>
      </c>
      <c r="G75" s="32">
        <v>14.605190888788499</v>
      </c>
      <c r="H75" s="32" t="s">
        <v>28</v>
      </c>
      <c r="I75" s="32">
        <v>14.605190888788499</v>
      </c>
      <c r="J75" s="31">
        <v>14.6043350506287</v>
      </c>
      <c r="K75" s="32" t="s">
        <v>28</v>
      </c>
      <c r="L75" s="32">
        <v>14.6043350506287</v>
      </c>
      <c r="M75" s="31">
        <v>14.574346390228101</v>
      </c>
      <c r="N75" s="32" t="s">
        <v>28</v>
      </c>
      <c r="O75" s="32">
        <v>14.574346390228101</v>
      </c>
      <c r="P75" s="31">
        <v>14.5396507302702</v>
      </c>
      <c r="Q75" s="32" t="s">
        <v>28</v>
      </c>
      <c r="R75" s="32">
        <v>14.5396507302702</v>
      </c>
      <c r="S75" s="31">
        <v>14.5136610096209</v>
      </c>
      <c r="T75" s="32" t="s">
        <v>28</v>
      </c>
      <c r="U75" s="32">
        <v>14.5136610096209</v>
      </c>
      <c r="V75" s="31">
        <v>14.4545507941626</v>
      </c>
      <c r="W75" s="32" t="s">
        <v>28</v>
      </c>
      <c r="X75" s="32">
        <v>14.4545507941626</v>
      </c>
      <c r="Y75" s="31">
        <v>14.4246859341762</v>
      </c>
      <c r="Z75" s="32" t="s">
        <v>28</v>
      </c>
      <c r="AA75" s="32">
        <v>14.4246859341762</v>
      </c>
      <c r="AB75" s="31">
        <v>14.4231307448555</v>
      </c>
      <c r="AC75" s="32" t="s">
        <v>28</v>
      </c>
      <c r="AD75" s="32">
        <v>14.4231307448555</v>
      </c>
      <c r="AE75" s="31">
        <v>14.3679161750205</v>
      </c>
      <c r="AF75" s="32" t="s">
        <v>28</v>
      </c>
      <c r="AG75" s="32">
        <v>14.3679161750205</v>
      </c>
      <c r="AH75" s="31">
        <v>14.3381484524601</v>
      </c>
      <c r="AI75" s="32" t="s">
        <v>28</v>
      </c>
      <c r="AJ75" s="32">
        <v>14.3381484524601</v>
      </c>
      <c r="AK75" s="31">
        <v>14.203014633293</v>
      </c>
      <c r="AL75" s="32" t="s">
        <v>28</v>
      </c>
      <c r="AM75" s="32">
        <v>14.203014633293</v>
      </c>
      <c r="AN75" s="31">
        <v>14.034815520057901</v>
      </c>
      <c r="AO75" s="32" t="s">
        <v>28</v>
      </c>
      <c r="AP75" s="32">
        <v>14.034815520057901</v>
      </c>
      <c r="AQ75" s="31">
        <v>13.7236305093349</v>
      </c>
      <c r="AR75" s="32" t="s">
        <v>28</v>
      </c>
      <c r="AS75" s="32">
        <v>13.7236305093349</v>
      </c>
      <c r="AT75" s="31">
        <v>13.594700925737399</v>
      </c>
      <c r="AU75" s="32" t="s">
        <v>28</v>
      </c>
      <c r="AV75" s="32">
        <v>13.594700925737399</v>
      </c>
      <c r="AW75" s="31">
        <v>13.522117800337201</v>
      </c>
      <c r="AX75" s="32" t="s">
        <v>28</v>
      </c>
      <c r="AY75" s="32">
        <v>13.522117800337201</v>
      </c>
      <c r="AZ75" s="31">
        <v>13.260346523599701</v>
      </c>
      <c r="BA75" s="32" t="s">
        <v>28</v>
      </c>
      <c r="BB75" s="32">
        <v>13.260346523599701</v>
      </c>
      <c r="BC75" s="31">
        <v>13.198025540013299</v>
      </c>
      <c r="BD75" s="32" t="s">
        <v>28</v>
      </c>
      <c r="BE75" s="32">
        <v>13.198025540013299</v>
      </c>
      <c r="BF75" s="31">
        <v>13.050565896441</v>
      </c>
      <c r="BG75" s="32" t="s">
        <v>28</v>
      </c>
      <c r="BH75" s="32">
        <v>13.050565896441</v>
      </c>
      <c r="BI75" s="31">
        <v>12.952085903250801</v>
      </c>
      <c r="BJ75" s="32" t="s">
        <v>28</v>
      </c>
      <c r="BK75" s="32">
        <v>12.952085903250801</v>
      </c>
      <c r="BL75" s="31">
        <v>12.8174651131775</v>
      </c>
      <c r="BM75" s="32" t="s">
        <v>28</v>
      </c>
      <c r="BN75" s="32">
        <v>12.8174651131775</v>
      </c>
      <c r="BO75" s="31">
        <v>12.7059459943445</v>
      </c>
      <c r="BP75" s="32" t="s">
        <v>28</v>
      </c>
      <c r="BQ75" s="32">
        <v>12.7059459943445</v>
      </c>
      <c r="BR75" s="31">
        <v>12.558671564760299</v>
      </c>
      <c r="BS75" s="32" t="s">
        <v>28</v>
      </c>
      <c r="BT75" s="32">
        <v>12.558671564760299</v>
      </c>
      <c r="BU75" s="31">
        <v>12.345629754481299</v>
      </c>
      <c r="BV75" s="32" t="s">
        <v>28</v>
      </c>
      <c r="BW75" s="32">
        <v>12.345629754481299</v>
      </c>
      <c r="BX75" s="31">
        <v>12.1933945489669</v>
      </c>
      <c r="BY75" s="32" t="s">
        <v>28</v>
      </c>
      <c r="BZ75" s="32">
        <v>12.1933945489669</v>
      </c>
      <c r="CA75" s="31">
        <v>12.0398568812615</v>
      </c>
      <c r="CB75" s="32" t="s">
        <v>28</v>
      </c>
      <c r="CC75" s="32">
        <v>12.0398568812615</v>
      </c>
      <c r="CD75" s="31">
        <v>11.888286117875101</v>
      </c>
      <c r="CE75" s="32" t="s">
        <v>28</v>
      </c>
      <c r="CF75" s="32">
        <v>11.888286117875101</v>
      </c>
      <c r="CG75" s="31">
        <v>11.7139060087892</v>
      </c>
      <c r="CH75" s="32" t="s">
        <v>28</v>
      </c>
      <c r="CI75" s="32">
        <v>11.7139060087892</v>
      </c>
      <c r="CJ75" s="31">
        <v>11.610199694839</v>
      </c>
      <c r="CK75" s="32" t="s">
        <v>28</v>
      </c>
      <c r="CL75" s="32">
        <v>11.610199694839</v>
      </c>
      <c r="CM75" s="31">
        <v>11.535969853078599</v>
      </c>
      <c r="CN75" s="32" t="s">
        <v>28</v>
      </c>
      <c r="CO75" s="32">
        <v>11.535969853078599</v>
      </c>
      <c r="CP75" s="31">
        <v>11.261008181757401</v>
      </c>
      <c r="CQ75" s="32" t="s">
        <v>28</v>
      </c>
      <c r="CR75" s="32">
        <v>11.261008181757401</v>
      </c>
      <c r="CS75" s="31">
        <v>11.0284528682404</v>
      </c>
      <c r="CT75" s="32" t="s">
        <v>28</v>
      </c>
      <c r="CU75" s="32">
        <v>11.0284528682404</v>
      </c>
      <c r="CV75" s="31">
        <v>10.9042035094716</v>
      </c>
      <c r="CW75" s="32" t="s">
        <v>28</v>
      </c>
      <c r="CX75" s="32">
        <v>10.9042035094716</v>
      </c>
      <c r="CY75" s="31">
        <v>10.768070542691801</v>
      </c>
      <c r="CZ75" s="32" t="s">
        <v>28</v>
      </c>
      <c r="DA75" s="32">
        <v>10.768070542691801</v>
      </c>
      <c r="DB75" s="31">
        <v>10.6046483422002</v>
      </c>
      <c r="DC75" s="32" t="s">
        <v>28</v>
      </c>
      <c r="DD75" s="32">
        <v>10.6046483422002</v>
      </c>
      <c r="DE75" s="31">
        <v>10.595225946975599</v>
      </c>
      <c r="DF75" s="32" t="s">
        <v>28</v>
      </c>
      <c r="DG75" s="32">
        <v>10.595225946975599</v>
      </c>
      <c r="DH75" s="31">
        <v>10.502322363149</v>
      </c>
      <c r="DI75" s="32" t="s">
        <v>28</v>
      </c>
      <c r="DJ75" s="32">
        <v>10.502322363149</v>
      </c>
      <c r="DK75" s="31">
        <v>10.409897271566001</v>
      </c>
      <c r="DL75" s="32" t="s">
        <v>28</v>
      </c>
      <c r="DM75" s="32">
        <v>10.409897271566001</v>
      </c>
      <c r="DN75" s="31">
        <v>10.287358488941999</v>
      </c>
      <c r="DO75" s="32" t="s">
        <v>28</v>
      </c>
      <c r="DP75" s="32">
        <v>10.287358488941999</v>
      </c>
      <c r="DQ75" s="31">
        <v>10.0887674884876</v>
      </c>
      <c r="DR75" s="32" t="s">
        <v>28</v>
      </c>
      <c r="DS75" s="32">
        <v>10.0887674884876</v>
      </c>
      <c r="DT75" s="31">
        <v>9.9195515323322994</v>
      </c>
      <c r="DU75" s="32" t="s">
        <v>28</v>
      </c>
      <c r="DV75" s="32">
        <v>9.9195515323322994</v>
      </c>
    </row>
    <row r="76" spans="1:126" x14ac:dyDescent="0.2">
      <c r="A76" s="30" t="s">
        <v>5</v>
      </c>
      <c r="B76">
        <v>73</v>
      </c>
      <c r="C76">
        <v>73</v>
      </c>
      <c r="D76" s="32">
        <v>10.3468995034901</v>
      </c>
      <c r="E76" s="32" t="s">
        <v>28</v>
      </c>
      <c r="F76" s="32">
        <v>10.3468995034901</v>
      </c>
      <c r="G76" s="32">
        <v>10.338080286333501</v>
      </c>
      <c r="H76" s="32" t="s">
        <v>28</v>
      </c>
      <c r="I76" s="32">
        <v>10.338080286333501</v>
      </c>
      <c r="J76" s="31">
        <v>10.3354554567123</v>
      </c>
      <c r="K76" s="32" t="s">
        <v>28</v>
      </c>
      <c r="L76" s="32">
        <v>10.3354554567123</v>
      </c>
      <c r="M76" s="31">
        <v>10.3337339568654</v>
      </c>
      <c r="N76" s="32" t="s">
        <v>28</v>
      </c>
      <c r="O76" s="32">
        <v>10.3337339568654</v>
      </c>
      <c r="P76" s="31">
        <v>10.3028643914478</v>
      </c>
      <c r="Q76" s="32" t="s">
        <v>28</v>
      </c>
      <c r="R76" s="32">
        <v>10.3028643914478</v>
      </c>
      <c r="S76" s="31">
        <v>10.295909885059601</v>
      </c>
      <c r="T76" s="32" t="s">
        <v>28</v>
      </c>
      <c r="U76" s="32">
        <v>10.295909885059601</v>
      </c>
      <c r="V76" s="31">
        <v>10.264895528076099</v>
      </c>
      <c r="W76" s="32" t="s">
        <v>28</v>
      </c>
      <c r="X76" s="32">
        <v>10.264895528076099</v>
      </c>
      <c r="Y76" s="31">
        <v>10.2224957836582</v>
      </c>
      <c r="Z76" s="32" t="s">
        <v>28</v>
      </c>
      <c r="AA76" s="32">
        <v>10.2224957836582</v>
      </c>
      <c r="AB76" s="31">
        <v>10.178075873605501</v>
      </c>
      <c r="AC76" s="32" t="s">
        <v>28</v>
      </c>
      <c r="AD76" s="32">
        <v>10.178075873605501</v>
      </c>
      <c r="AE76" s="31">
        <v>10.1141334824258</v>
      </c>
      <c r="AF76" s="32" t="s">
        <v>28</v>
      </c>
      <c r="AG76" s="32">
        <v>10.1141334824258</v>
      </c>
      <c r="AH76" s="31">
        <v>10.000945911073099</v>
      </c>
      <c r="AI76" s="32" t="s">
        <v>28</v>
      </c>
      <c r="AJ76" s="32">
        <v>10.000945911073099</v>
      </c>
      <c r="AK76" s="31">
        <v>9.8289424213568903</v>
      </c>
      <c r="AL76" s="32" t="s">
        <v>28</v>
      </c>
      <c r="AM76" s="32">
        <v>9.8289424213568903</v>
      </c>
      <c r="AN76" s="31">
        <v>9.6455011183147104</v>
      </c>
      <c r="AO76" s="32" t="s">
        <v>28</v>
      </c>
      <c r="AP76" s="32">
        <v>9.6455011183147104</v>
      </c>
      <c r="AQ76" s="31">
        <v>9.5253019964935604</v>
      </c>
      <c r="AR76" s="32" t="s">
        <v>28</v>
      </c>
      <c r="AS76" s="32">
        <v>9.5253019964935604</v>
      </c>
      <c r="AT76" s="31">
        <v>9.4849924937749392</v>
      </c>
      <c r="AU76" s="32" t="s">
        <v>28</v>
      </c>
      <c r="AV76" s="32">
        <v>9.4849924937749392</v>
      </c>
      <c r="AW76" s="31">
        <v>9.3063857000888408</v>
      </c>
      <c r="AX76" s="32" t="s">
        <v>28</v>
      </c>
      <c r="AY76" s="32">
        <v>9.3063857000888408</v>
      </c>
      <c r="AZ76" s="31">
        <v>9.0167380986268402</v>
      </c>
      <c r="BA76" s="32" t="s">
        <v>28</v>
      </c>
      <c r="BB76" s="32">
        <v>9.0167380986268402</v>
      </c>
      <c r="BC76" s="31">
        <v>8.9956706381454392</v>
      </c>
      <c r="BD76" s="32" t="s">
        <v>28</v>
      </c>
      <c r="BE76" s="32">
        <v>8.9956706381454392</v>
      </c>
      <c r="BF76" s="31">
        <v>8.8919259702000009</v>
      </c>
      <c r="BG76" s="32" t="s">
        <v>28</v>
      </c>
      <c r="BH76" s="32">
        <v>8.8919259702000009</v>
      </c>
      <c r="BI76" s="31">
        <v>8.7885205187240292</v>
      </c>
      <c r="BJ76" s="32" t="s">
        <v>28</v>
      </c>
      <c r="BK76" s="32">
        <v>8.7885205187240292</v>
      </c>
      <c r="BL76" s="31">
        <v>8.6746565443329402</v>
      </c>
      <c r="BM76" s="32" t="s">
        <v>28</v>
      </c>
      <c r="BN76" s="32">
        <v>8.6746565443329402</v>
      </c>
      <c r="BO76" s="31">
        <v>8.53699659304311</v>
      </c>
      <c r="BP76" s="32" t="s">
        <v>28</v>
      </c>
      <c r="BQ76" s="32">
        <v>8.53699659304311</v>
      </c>
      <c r="BR76" s="31">
        <v>8.2233723006260107</v>
      </c>
      <c r="BS76" s="32" t="s">
        <v>28</v>
      </c>
      <c r="BT76" s="32">
        <v>8.2233723006260107</v>
      </c>
      <c r="BU76" s="31">
        <v>8.0071167054999908</v>
      </c>
      <c r="BV76" s="32" t="s">
        <v>28</v>
      </c>
      <c r="BW76" s="32">
        <v>8.0071167054999908</v>
      </c>
      <c r="BX76" s="31">
        <v>7.7057223570444</v>
      </c>
      <c r="BY76" s="32" t="s">
        <v>28</v>
      </c>
      <c r="BZ76" s="32">
        <v>7.7057223570444</v>
      </c>
      <c r="CA76" s="31">
        <v>7.4931105816895203</v>
      </c>
      <c r="CB76" s="32" t="s">
        <v>28</v>
      </c>
      <c r="CC76" s="32">
        <v>7.4931105816895203</v>
      </c>
      <c r="CD76" s="31">
        <v>7.3385224056288898</v>
      </c>
      <c r="CE76" s="32" t="s">
        <v>28</v>
      </c>
      <c r="CF76" s="32">
        <v>7.3385224056288898</v>
      </c>
      <c r="CG76" s="31">
        <v>7.0555764869072304</v>
      </c>
      <c r="CH76" s="32" t="s">
        <v>28</v>
      </c>
      <c r="CI76" s="32">
        <v>7.0555764869072304</v>
      </c>
      <c r="CJ76" s="31">
        <v>6.7699713101657002</v>
      </c>
      <c r="CK76" s="32" t="s">
        <v>28</v>
      </c>
      <c r="CL76" s="32">
        <v>6.7699713101657002</v>
      </c>
      <c r="CM76" s="31">
        <v>6.5308567127958304</v>
      </c>
      <c r="CN76" s="32" t="s">
        <v>28</v>
      </c>
      <c r="CO76" s="32">
        <v>6.5308567127958304</v>
      </c>
      <c r="CP76" s="31">
        <v>6.3369464174470096</v>
      </c>
      <c r="CQ76" s="32" t="s">
        <v>28</v>
      </c>
      <c r="CR76" s="32">
        <v>6.3369464174470096</v>
      </c>
      <c r="CS76" s="31">
        <v>6.1588915368479604</v>
      </c>
      <c r="CT76" s="32" t="s">
        <v>28</v>
      </c>
      <c r="CU76" s="32">
        <v>6.1588915368479604</v>
      </c>
      <c r="CV76" s="31">
        <v>5.8127609610756297</v>
      </c>
      <c r="CW76" s="32" t="s">
        <v>28</v>
      </c>
      <c r="CX76" s="32">
        <v>5.8127609610756297</v>
      </c>
      <c r="CY76" s="31">
        <v>5.5806412468567403</v>
      </c>
      <c r="CZ76" s="32" t="s">
        <v>28</v>
      </c>
      <c r="DA76" s="32">
        <v>5.5806412468567403</v>
      </c>
      <c r="DB76" s="31">
        <v>5.4467640519841796</v>
      </c>
      <c r="DC76" s="32" t="s">
        <v>28</v>
      </c>
      <c r="DD76" s="32">
        <v>5.4467640519841796</v>
      </c>
      <c r="DE76" s="31">
        <v>5.3255004488218898</v>
      </c>
      <c r="DF76" s="32" t="s">
        <v>28</v>
      </c>
      <c r="DG76" s="32">
        <v>5.3255004488218898</v>
      </c>
      <c r="DH76" s="31">
        <v>5.1236451308215196</v>
      </c>
      <c r="DI76" s="32" t="s">
        <v>28</v>
      </c>
      <c r="DJ76" s="32">
        <v>5.1236451308215196</v>
      </c>
      <c r="DK76" s="31">
        <v>4.7841276089946403</v>
      </c>
      <c r="DL76" s="32" t="s">
        <v>28</v>
      </c>
      <c r="DM76" s="32">
        <v>4.7841276089946403</v>
      </c>
      <c r="DN76" s="31">
        <v>4.6599794084639701</v>
      </c>
      <c r="DO76" s="32" t="s">
        <v>28</v>
      </c>
      <c r="DP76" s="32">
        <v>4.6599794084639701</v>
      </c>
      <c r="DQ76" s="31">
        <v>4.3766461670465802</v>
      </c>
      <c r="DR76" s="32" t="s">
        <v>28</v>
      </c>
      <c r="DS76" s="32">
        <v>4.3766461670465802</v>
      </c>
      <c r="DT76" s="31">
        <v>4.2525986580417596</v>
      </c>
      <c r="DU76" s="32" t="s">
        <v>28</v>
      </c>
      <c r="DV76" s="32">
        <v>4.2525986580417596</v>
      </c>
    </row>
    <row r="77" spans="1:126" x14ac:dyDescent="0.2">
      <c r="A77" s="30" t="s">
        <v>6</v>
      </c>
      <c r="B77">
        <v>74</v>
      </c>
      <c r="C77">
        <v>74</v>
      </c>
      <c r="D77" s="32">
        <v>14.313149224702499</v>
      </c>
      <c r="E77" s="32" t="s">
        <v>28</v>
      </c>
      <c r="F77" s="32">
        <v>14.313149224702499</v>
      </c>
      <c r="G77" s="32">
        <v>14.314270427991101</v>
      </c>
      <c r="H77" s="32" t="s">
        <v>28</v>
      </c>
      <c r="I77" s="32">
        <v>14.314270427991101</v>
      </c>
      <c r="J77" s="31">
        <v>14.305104746369899</v>
      </c>
      <c r="K77" s="32" t="s">
        <v>28</v>
      </c>
      <c r="L77" s="32">
        <v>14.305104746369899</v>
      </c>
      <c r="M77" s="31">
        <v>14.2587323260112</v>
      </c>
      <c r="N77" s="32" t="s">
        <v>28</v>
      </c>
      <c r="O77" s="32">
        <v>14.2587323260112</v>
      </c>
      <c r="P77" s="31">
        <v>14.2107963990345</v>
      </c>
      <c r="Q77" s="32" t="s">
        <v>28</v>
      </c>
      <c r="R77" s="32">
        <v>14.2107963990345</v>
      </c>
      <c r="S77" s="31">
        <v>14.148646996876099</v>
      </c>
      <c r="T77" s="32" t="s">
        <v>28</v>
      </c>
      <c r="U77" s="32">
        <v>14.148646996876099</v>
      </c>
      <c r="V77" s="31">
        <v>14.0196669685449</v>
      </c>
      <c r="W77" s="32" t="s">
        <v>28</v>
      </c>
      <c r="X77" s="32">
        <v>14.0196669685449</v>
      </c>
      <c r="Y77" s="31">
        <v>13.770078594600101</v>
      </c>
      <c r="Z77" s="32" t="s">
        <v>28</v>
      </c>
      <c r="AA77" s="32">
        <v>13.770078594600101</v>
      </c>
      <c r="AB77" s="31">
        <v>13.576527833736799</v>
      </c>
      <c r="AC77" s="32" t="s">
        <v>28</v>
      </c>
      <c r="AD77" s="32">
        <v>13.576527833736799</v>
      </c>
      <c r="AE77" s="31">
        <v>13.238492423838601</v>
      </c>
      <c r="AF77" s="32" t="s">
        <v>28</v>
      </c>
      <c r="AG77" s="32">
        <v>13.238492423838601</v>
      </c>
      <c r="AH77" s="31">
        <v>12.999025018034001</v>
      </c>
      <c r="AI77" s="32" t="s">
        <v>28</v>
      </c>
      <c r="AJ77" s="32">
        <v>12.999025018034001</v>
      </c>
      <c r="AK77" s="31">
        <v>12.5762662334807</v>
      </c>
      <c r="AL77" s="32" t="s">
        <v>28</v>
      </c>
      <c r="AM77" s="32">
        <v>12.5762662334807</v>
      </c>
      <c r="AN77" s="31">
        <v>12.3410339191599</v>
      </c>
      <c r="AO77" s="32" t="s">
        <v>28</v>
      </c>
      <c r="AP77" s="32">
        <v>12.3410339191599</v>
      </c>
      <c r="AQ77" s="31">
        <v>11.9896695375253</v>
      </c>
      <c r="AR77" s="32" t="s">
        <v>28</v>
      </c>
      <c r="AS77" s="32">
        <v>11.9896695375253</v>
      </c>
      <c r="AT77" s="31">
        <v>11.4706870921296</v>
      </c>
      <c r="AU77" s="32" t="s">
        <v>28</v>
      </c>
      <c r="AV77" s="32">
        <v>11.4706870921296</v>
      </c>
      <c r="AW77" s="31">
        <v>11.1662123214636</v>
      </c>
      <c r="AX77" s="32" t="s">
        <v>28</v>
      </c>
      <c r="AY77" s="32">
        <v>11.1662123214636</v>
      </c>
      <c r="AZ77" s="31">
        <v>10.8684922058067</v>
      </c>
      <c r="BA77" s="32" t="s">
        <v>28</v>
      </c>
      <c r="BB77" s="32">
        <v>10.8684922058067</v>
      </c>
      <c r="BC77" s="31">
        <v>10.632496481555799</v>
      </c>
      <c r="BD77" s="32" t="s">
        <v>28</v>
      </c>
      <c r="BE77" s="32">
        <v>10.632496481555799</v>
      </c>
      <c r="BF77" s="31">
        <v>10.162524367531001</v>
      </c>
      <c r="BG77" s="32" t="s">
        <v>28</v>
      </c>
      <c r="BH77" s="32">
        <v>10.162524367531001</v>
      </c>
      <c r="BI77" s="31">
        <v>9.6999821555183505</v>
      </c>
      <c r="BJ77" s="32" t="s">
        <v>28</v>
      </c>
      <c r="BK77" s="32">
        <v>9.6999821555183505</v>
      </c>
      <c r="BL77" s="31">
        <v>9.23249187811696</v>
      </c>
      <c r="BM77" s="32" t="s">
        <v>28</v>
      </c>
      <c r="BN77" s="32">
        <v>9.23249187811696</v>
      </c>
      <c r="BO77" s="31">
        <v>9.0296788474649503</v>
      </c>
      <c r="BP77" s="32" t="s">
        <v>28</v>
      </c>
      <c r="BQ77" s="32">
        <v>9.0296788474649503</v>
      </c>
      <c r="BR77" s="31">
        <v>8.7911911919073695</v>
      </c>
      <c r="BS77" s="32" t="s">
        <v>28</v>
      </c>
      <c r="BT77" s="32">
        <v>8.7911911919073695</v>
      </c>
      <c r="BU77" s="31">
        <v>8.4254476786573793</v>
      </c>
      <c r="BV77" s="32" t="s">
        <v>28</v>
      </c>
      <c r="BW77" s="32">
        <v>8.4254476786573793</v>
      </c>
      <c r="BX77" s="31">
        <v>8.1452842304182607</v>
      </c>
      <c r="BY77" s="32" t="s">
        <v>28</v>
      </c>
      <c r="BZ77" s="32">
        <v>8.1452842304182607</v>
      </c>
      <c r="CA77" s="31">
        <v>7.9288087630378703</v>
      </c>
      <c r="CB77" s="32" t="s">
        <v>28</v>
      </c>
      <c r="CC77" s="32">
        <v>7.9288087630378703</v>
      </c>
      <c r="CD77" s="31">
        <v>7.7241428918670803</v>
      </c>
      <c r="CE77" s="32" t="s">
        <v>28</v>
      </c>
      <c r="CF77" s="32">
        <v>7.7241428918670803</v>
      </c>
      <c r="CG77" s="31">
        <v>7.4246135968850799</v>
      </c>
      <c r="CH77" s="32" t="s">
        <v>28</v>
      </c>
      <c r="CI77" s="32">
        <v>7.4246135968850799</v>
      </c>
      <c r="CJ77" s="31">
        <v>7.22763763189496</v>
      </c>
      <c r="CK77" s="32" t="s">
        <v>28</v>
      </c>
      <c r="CL77" s="32">
        <v>7.22763763189496</v>
      </c>
      <c r="CM77" s="31">
        <v>7.0879534153731498</v>
      </c>
      <c r="CN77" s="32" t="s">
        <v>28</v>
      </c>
      <c r="CO77" s="32">
        <v>7.0879534153731498</v>
      </c>
      <c r="CP77" s="31">
        <v>6.9009467310972799</v>
      </c>
      <c r="CQ77" s="32" t="s">
        <v>28</v>
      </c>
      <c r="CR77" s="32">
        <v>6.9009467310972799</v>
      </c>
      <c r="CS77" s="31">
        <v>6.7587916053940704</v>
      </c>
      <c r="CT77" s="32" t="s">
        <v>28</v>
      </c>
      <c r="CU77" s="32">
        <v>6.7587916053940704</v>
      </c>
      <c r="CV77" s="31">
        <v>6.6132628625248104</v>
      </c>
      <c r="CW77" s="32" t="s">
        <v>28</v>
      </c>
      <c r="CX77" s="32">
        <v>6.6132628625248104</v>
      </c>
      <c r="CY77" s="31">
        <v>6.4812217624310096</v>
      </c>
      <c r="CZ77" s="32" t="s">
        <v>28</v>
      </c>
      <c r="DA77" s="32">
        <v>6.4812217624310096</v>
      </c>
      <c r="DB77" s="31">
        <v>6.3404180755673201</v>
      </c>
      <c r="DC77" s="32" t="s">
        <v>28</v>
      </c>
      <c r="DD77" s="32">
        <v>6.3404180755673201</v>
      </c>
      <c r="DE77" s="31">
        <v>6.15528062350855</v>
      </c>
      <c r="DF77" s="32" t="s">
        <v>28</v>
      </c>
      <c r="DG77" s="32">
        <v>6.15528062350855</v>
      </c>
      <c r="DH77" s="31">
        <v>5.9890107450252499</v>
      </c>
      <c r="DI77" s="32" t="s">
        <v>28</v>
      </c>
      <c r="DJ77" s="32">
        <v>5.9890107450252499</v>
      </c>
      <c r="DK77" s="31">
        <v>5.8802781693933799</v>
      </c>
      <c r="DL77" s="32" t="s">
        <v>28</v>
      </c>
      <c r="DM77" s="32">
        <v>5.8802781693933799</v>
      </c>
      <c r="DN77" s="31">
        <v>5.7594374601945297</v>
      </c>
      <c r="DO77" s="32" t="s">
        <v>28</v>
      </c>
      <c r="DP77" s="32">
        <v>5.7594374601945297</v>
      </c>
      <c r="DQ77" s="31">
        <v>5.6437610895091703</v>
      </c>
      <c r="DR77" s="32" t="s">
        <v>28</v>
      </c>
      <c r="DS77" s="32">
        <v>5.6437610895091703</v>
      </c>
      <c r="DT77" s="31">
        <v>5.5081716289567701</v>
      </c>
      <c r="DU77" s="32" t="s">
        <v>28</v>
      </c>
      <c r="DV77" s="32">
        <v>5.5081716289567701</v>
      </c>
    </row>
    <row r="78" spans="1:126" x14ac:dyDescent="0.2">
      <c r="A78" s="30" t="s">
        <v>7</v>
      </c>
      <c r="B78">
        <v>75</v>
      </c>
      <c r="C78">
        <v>75</v>
      </c>
      <c r="D78" s="32">
        <v>12.819250313934701</v>
      </c>
      <c r="E78" s="32" t="s">
        <v>28</v>
      </c>
      <c r="F78" s="32">
        <v>12.819250313934701</v>
      </c>
      <c r="G78" s="32">
        <v>12.8189186564647</v>
      </c>
      <c r="H78" s="32" t="s">
        <v>28</v>
      </c>
      <c r="I78" s="32">
        <v>12.8189186564647</v>
      </c>
      <c r="J78" s="31">
        <v>12.7917582446899</v>
      </c>
      <c r="K78" s="32" t="s">
        <v>28</v>
      </c>
      <c r="L78" s="32">
        <v>12.7917582446899</v>
      </c>
      <c r="M78" s="31">
        <v>12.518411209795399</v>
      </c>
      <c r="N78" s="32" t="s">
        <v>28</v>
      </c>
      <c r="O78" s="32">
        <v>12.518411209795399</v>
      </c>
      <c r="P78" s="31">
        <v>12.3814392908629</v>
      </c>
      <c r="Q78" s="32" t="s">
        <v>28</v>
      </c>
      <c r="R78" s="32">
        <v>12.3814392908629</v>
      </c>
      <c r="S78" s="31">
        <v>12.2939050983444</v>
      </c>
      <c r="T78" s="32" t="s">
        <v>28</v>
      </c>
      <c r="U78" s="32">
        <v>12.2939050983444</v>
      </c>
      <c r="V78" s="31">
        <v>11.888750791136101</v>
      </c>
      <c r="W78" s="32" t="s">
        <v>28</v>
      </c>
      <c r="X78" s="32">
        <v>11.888750791136101</v>
      </c>
      <c r="Y78" s="31">
        <v>11.514569427018801</v>
      </c>
      <c r="Z78" s="32" t="s">
        <v>28</v>
      </c>
      <c r="AA78" s="32">
        <v>11.514569427018801</v>
      </c>
      <c r="AB78" s="31">
        <v>11.3470827378744</v>
      </c>
      <c r="AC78" s="32" t="s">
        <v>28</v>
      </c>
      <c r="AD78" s="32">
        <v>11.3470827378744</v>
      </c>
      <c r="AE78" s="31">
        <v>11.214894192302699</v>
      </c>
      <c r="AF78" s="32" t="s">
        <v>28</v>
      </c>
      <c r="AG78" s="32">
        <v>11.214894192302699</v>
      </c>
      <c r="AH78" s="31">
        <v>10.931169231553801</v>
      </c>
      <c r="AI78" s="32" t="s">
        <v>28</v>
      </c>
      <c r="AJ78" s="32">
        <v>10.931169231553801</v>
      </c>
      <c r="AK78" s="31">
        <v>10.499204068349201</v>
      </c>
      <c r="AL78" s="32" t="s">
        <v>28</v>
      </c>
      <c r="AM78" s="32">
        <v>10.499204068349201</v>
      </c>
      <c r="AN78" s="31">
        <v>10.3495121242679</v>
      </c>
      <c r="AO78" s="32" t="s">
        <v>28</v>
      </c>
      <c r="AP78" s="32">
        <v>10.3495121242679</v>
      </c>
      <c r="AQ78" s="31">
        <v>10.170263655136401</v>
      </c>
      <c r="AR78" s="32" t="s">
        <v>28</v>
      </c>
      <c r="AS78" s="32">
        <v>10.170263655136401</v>
      </c>
      <c r="AT78" s="31">
        <v>10.040730125165499</v>
      </c>
      <c r="AU78" s="32" t="s">
        <v>28</v>
      </c>
      <c r="AV78" s="32">
        <v>10.040730125165499</v>
      </c>
      <c r="AW78" s="31">
        <v>9.9252637015461307</v>
      </c>
      <c r="AX78" s="32" t="s">
        <v>28</v>
      </c>
      <c r="AY78" s="32">
        <v>9.9252637015461307</v>
      </c>
      <c r="AZ78" s="31">
        <v>9.8434968552436608</v>
      </c>
      <c r="BA78" s="32" t="s">
        <v>28</v>
      </c>
      <c r="BB78" s="32">
        <v>9.8434968552436608</v>
      </c>
      <c r="BC78" s="31">
        <v>9.7747241960003208</v>
      </c>
      <c r="BD78" s="32" t="s">
        <v>28</v>
      </c>
      <c r="BE78" s="32">
        <v>9.7747241960003208</v>
      </c>
      <c r="BF78" s="31">
        <v>9.5161195373384295</v>
      </c>
      <c r="BG78" s="32" t="s">
        <v>28</v>
      </c>
      <c r="BH78" s="32">
        <v>9.5161195373384295</v>
      </c>
      <c r="BI78" s="31">
        <v>9.4822978266730207</v>
      </c>
      <c r="BJ78" s="32" t="s">
        <v>28</v>
      </c>
      <c r="BK78" s="32">
        <v>9.4822978266730207</v>
      </c>
      <c r="BL78" s="31">
        <v>9.4694177264745392</v>
      </c>
      <c r="BM78" s="32" t="s">
        <v>28</v>
      </c>
      <c r="BN78" s="32">
        <v>9.4694177264745392</v>
      </c>
      <c r="BO78" s="31">
        <v>9.4608418493676005</v>
      </c>
      <c r="BP78" s="32" t="s">
        <v>28</v>
      </c>
      <c r="BQ78" s="32">
        <v>9.4608418493676005</v>
      </c>
      <c r="BR78" s="31">
        <v>9.4441457060995706</v>
      </c>
      <c r="BS78" s="32" t="s">
        <v>28</v>
      </c>
      <c r="BT78" s="32">
        <v>9.4441457060995706</v>
      </c>
      <c r="BU78" s="31">
        <v>9.2603009519529405</v>
      </c>
      <c r="BV78" s="32" t="s">
        <v>28</v>
      </c>
      <c r="BW78" s="32">
        <v>9.2603009519529405</v>
      </c>
      <c r="BX78" s="31">
        <v>9.24731848441977</v>
      </c>
      <c r="BY78" s="32" t="s">
        <v>28</v>
      </c>
      <c r="BZ78" s="32">
        <v>9.24731848441977</v>
      </c>
      <c r="CA78" s="31">
        <v>9.0980139491939696</v>
      </c>
      <c r="CB78" s="32" t="s">
        <v>28</v>
      </c>
      <c r="CC78" s="32">
        <v>9.0980139491939696</v>
      </c>
      <c r="CD78" s="31">
        <v>8.9604835024400291</v>
      </c>
      <c r="CE78" s="32" t="s">
        <v>28</v>
      </c>
      <c r="CF78" s="32">
        <v>8.9604835024400291</v>
      </c>
      <c r="CG78" s="31">
        <v>8.7982975899719893</v>
      </c>
      <c r="CH78" s="32" t="s">
        <v>28</v>
      </c>
      <c r="CI78" s="32">
        <v>8.7982975899719893</v>
      </c>
      <c r="CJ78" s="31">
        <v>8.6442137442179501</v>
      </c>
      <c r="CK78" s="32" t="s">
        <v>28</v>
      </c>
      <c r="CL78" s="32">
        <v>8.6442137442179501</v>
      </c>
      <c r="CM78" s="31">
        <v>8.5233226781233604</v>
      </c>
      <c r="CN78" s="32" t="s">
        <v>28</v>
      </c>
      <c r="CO78" s="32">
        <v>8.5233226781233604</v>
      </c>
      <c r="CP78" s="31">
        <v>8.3787687620384101</v>
      </c>
      <c r="CQ78" s="32" t="s">
        <v>28</v>
      </c>
      <c r="CR78" s="32">
        <v>8.3787687620384101</v>
      </c>
      <c r="CS78" s="31">
        <v>8.3564480262685397</v>
      </c>
      <c r="CT78" s="32" t="s">
        <v>28</v>
      </c>
      <c r="CU78" s="32">
        <v>8.3564480262685397</v>
      </c>
      <c r="CV78" s="31">
        <v>8.1288668315308303</v>
      </c>
      <c r="CW78" s="32" t="s">
        <v>28</v>
      </c>
      <c r="CX78" s="32">
        <v>8.1288668315308303</v>
      </c>
      <c r="CY78" s="31">
        <v>7.9984279065652499</v>
      </c>
      <c r="CZ78" s="32" t="s">
        <v>28</v>
      </c>
      <c r="DA78" s="32">
        <v>7.9984279065652499</v>
      </c>
      <c r="DB78" s="31">
        <v>7.9756206118834498</v>
      </c>
      <c r="DC78" s="32" t="s">
        <v>28</v>
      </c>
      <c r="DD78" s="32">
        <v>7.9756206118834498</v>
      </c>
      <c r="DE78" s="31">
        <v>7.7190237976819498</v>
      </c>
      <c r="DF78" s="32" t="s">
        <v>28</v>
      </c>
      <c r="DG78" s="32">
        <v>7.7190237976819498</v>
      </c>
      <c r="DH78" s="31">
        <v>7.5186783680021696</v>
      </c>
      <c r="DI78" s="32" t="s">
        <v>28</v>
      </c>
      <c r="DJ78" s="32">
        <v>7.5186783680021696</v>
      </c>
      <c r="DK78" s="31">
        <v>7.2687967884845603</v>
      </c>
      <c r="DL78" s="32" t="s">
        <v>28</v>
      </c>
      <c r="DM78" s="32">
        <v>7.2687967884845603</v>
      </c>
      <c r="DN78" s="31">
        <v>7.2011006864295597</v>
      </c>
      <c r="DO78" s="32" t="s">
        <v>28</v>
      </c>
      <c r="DP78" s="32">
        <v>7.2011006864295597</v>
      </c>
      <c r="DQ78" s="31">
        <v>7.0993868421536703</v>
      </c>
      <c r="DR78" s="32" t="s">
        <v>28</v>
      </c>
      <c r="DS78" s="32">
        <v>7.0993868421536703</v>
      </c>
      <c r="DT78" s="31">
        <v>7.0024859086247604</v>
      </c>
      <c r="DU78" s="32" t="s">
        <v>28</v>
      </c>
      <c r="DV78" s="32">
        <v>7.0024859086247604</v>
      </c>
    </row>
    <row r="79" spans="1:126" x14ac:dyDescent="0.2">
      <c r="A79" s="30" t="s">
        <v>7</v>
      </c>
      <c r="B79">
        <v>76</v>
      </c>
      <c r="C79">
        <v>76</v>
      </c>
      <c r="D79" s="32">
        <v>11.6016058364429</v>
      </c>
      <c r="E79" s="32" t="s">
        <v>28</v>
      </c>
      <c r="F79" s="32">
        <v>11.6016058364429</v>
      </c>
      <c r="G79" s="32">
        <v>11.5902964532889</v>
      </c>
      <c r="H79" s="32" t="s">
        <v>28</v>
      </c>
      <c r="I79" s="32">
        <v>11.5902964532889</v>
      </c>
      <c r="J79" s="31">
        <v>11.589720561398501</v>
      </c>
      <c r="K79" s="32" t="s">
        <v>28</v>
      </c>
      <c r="L79" s="32">
        <v>11.589720561398501</v>
      </c>
      <c r="M79" s="31">
        <v>11.5661091667994</v>
      </c>
      <c r="N79" s="32" t="s">
        <v>28</v>
      </c>
      <c r="O79" s="32">
        <v>11.5661091667994</v>
      </c>
      <c r="P79" s="31">
        <v>11.4888283088221</v>
      </c>
      <c r="Q79" s="32" t="s">
        <v>28</v>
      </c>
      <c r="R79" s="32">
        <v>11.4888283088221</v>
      </c>
      <c r="S79" s="31">
        <v>10.972993702733801</v>
      </c>
      <c r="T79" s="32" t="s">
        <v>28</v>
      </c>
      <c r="U79" s="32">
        <v>10.972993702733801</v>
      </c>
      <c r="V79" s="31">
        <v>10.4753399258665</v>
      </c>
      <c r="W79" s="32" t="s">
        <v>28</v>
      </c>
      <c r="X79" s="32">
        <v>10.4753399258665</v>
      </c>
      <c r="Y79" s="31">
        <v>9.8932260338622395</v>
      </c>
      <c r="Z79" s="32" t="s">
        <v>28</v>
      </c>
      <c r="AA79" s="32">
        <v>9.8932260338622395</v>
      </c>
      <c r="AB79" s="31">
        <v>9.4571538280329808</v>
      </c>
      <c r="AC79" s="32" t="s">
        <v>28</v>
      </c>
      <c r="AD79" s="32">
        <v>9.4571538280329808</v>
      </c>
      <c r="AE79" s="31">
        <v>8.9392412614079699</v>
      </c>
      <c r="AF79" s="32" t="s">
        <v>28</v>
      </c>
      <c r="AG79" s="32">
        <v>8.9392412614079699</v>
      </c>
      <c r="AH79" s="31">
        <v>8.4977756069213104</v>
      </c>
      <c r="AI79" s="32" t="s">
        <v>28</v>
      </c>
      <c r="AJ79" s="32">
        <v>8.4977756069213104</v>
      </c>
      <c r="AK79" s="31">
        <v>7.8551678813656904</v>
      </c>
      <c r="AL79" s="32" t="s">
        <v>28</v>
      </c>
      <c r="AM79" s="32">
        <v>7.8551678813656904</v>
      </c>
      <c r="AN79" s="31">
        <v>7.4062449638761203</v>
      </c>
      <c r="AO79" s="32" t="s">
        <v>28</v>
      </c>
      <c r="AP79" s="32">
        <v>7.4062449638761203</v>
      </c>
      <c r="AQ79" s="31">
        <v>7.0569705033635399</v>
      </c>
      <c r="AR79" s="32" t="s">
        <v>28</v>
      </c>
      <c r="AS79" s="32">
        <v>7.0569705033635399</v>
      </c>
      <c r="AT79" s="31">
        <v>6.4100387579854896</v>
      </c>
      <c r="AU79" s="32" t="s">
        <v>28</v>
      </c>
      <c r="AV79" s="32">
        <v>6.4100387579854896</v>
      </c>
      <c r="AW79" s="31">
        <v>6.0127013379115404</v>
      </c>
      <c r="AX79" s="32" t="s">
        <v>28</v>
      </c>
      <c r="AY79" s="32">
        <v>6.0127013379115404</v>
      </c>
      <c r="AZ79" s="31">
        <v>5.5616976631280197</v>
      </c>
      <c r="BA79" s="32" t="s">
        <v>28</v>
      </c>
      <c r="BB79" s="32">
        <v>5.5616976631280197</v>
      </c>
      <c r="BC79" s="31">
        <v>5.1852718445012398</v>
      </c>
      <c r="BD79" s="32" t="s">
        <v>28</v>
      </c>
      <c r="BE79" s="32">
        <v>5.1852718445012398</v>
      </c>
      <c r="BF79" s="31">
        <v>4.9418264461545904</v>
      </c>
      <c r="BG79" s="32" t="s">
        <v>28</v>
      </c>
      <c r="BH79" s="32">
        <v>4.9418264461545904</v>
      </c>
      <c r="BI79" s="31">
        <v>4.56802456285169</v>
      </c>
      <c r="BJ79" s="32" t="s">
        <v>28</v>
      </c>
      <c r="BK79" s="32">
        <v>4.56802456285169</v>
      </c>
      <c r="BL79" s="31">
        <v>4.4316710643032202</v>
      </c>
      <c r="BM79" s="32" t="s">
        <v>28</v>
      </c>
      <c r="BN79" s="32">
        <v>4.4316710643032202</v>
      </c>
      <c r="BO79" s="31">
        <v>4.1670774905723897</v>
      </c>
      <c r="BP79" s="32" t="s">
        <v>28</v>
      </c>
      <c r="BQ79" s="32">
        <v>4.1670774905723897</v>
      </c>
      <c r="BR79" s="31">
        <v>3.94365867355598</v>
      </c>
      <c r="BS79" s="32" t="s">
        <v>28</v>
      </c>
      <c r="BT79" s="32">
        <v>3.94365867355598</v>
      </c>
      <c r="BU79" s="31">
        <v>3.7147977539073298</v>
      </c>
      <c r="BV79" s="32" t="s">
        <v>28</v>
      </c>
      <c r="BW79" s="32">
        <v>3.7147977539073298</v>
      </c>
      <c r="BX79" s="31">
        <v>3.5428715834692301</v>
      </c>
      <c r="BY79" s="32" t="s">
        <v>28</v>
      </c>
      <c r="BZ79" s="32">
        <v>3.5428715834692301</v>
      </c>
      <c r="CA79" s="31">
        <v>3.3211344271571202</v>
      </c>
      <c r="CB79" s="32" t="s">
        <v>28</v>
      </c>
      <c r="CC79" s="32">
        <v>3.3211344271571202</v>
      </c>
      <c r="CD79" s="31">
        <v>3.18076810607859</v>
      </c>
      <c r="CE79" s="32" t="s">
        <v>28</v>
      </c>
      <c r="CF79" s="32">
        <v>3.18076810607859</v>
      </c>
      <c r="CG79" s="31">
        <v>3.0552436100509901</v>
      </c>
      <c r="CH79" s="32" t="s">
        <v>28</v>
      </c>
      <c r="CI79" s="32">
        <v>3.0552436100509901</v>
      </c>
      <c r="CJ79" s="31">
        <v>2.8551052751947901</v>
      </c>
      <c r="CK79" s="32" t="s">
        <v>28</v>
      </c>
      <c r="CL79" s="32">
        <v>2.8551052751947901</v>
      </c>
      <c r="CM79" s="31">
        <v>2.74696952280638</v>
      </c>
      <c r="CN79" s="32" t="s">
        <v>28</v>
      </c>
      <c r="CO79" s="32">
        <v>2.74696952280638</v>
      </c>
      <c r="CP79" s="31">
        <v>2.5559594038837599</v>
      </c>
      <c r="CQ79" s="32" t="s">
        <v>28</v>
      </c>
      <c r="CR79" s="32">
        <v>2.5559594038837599</v>
      </c>
      <c r="CS79" s="31">
        <v>2.4931465484148401</v>
      </c>
      <c r="CT79" s="32" t="s">
        <v>28</v>
      </c>
      <c r="CU79" s="32">
        <v>2.4931465484148401</v>
      </c>
      <c r="CV79" s="31">
        <v>2.3291514217432501</v>
      </c>
      <c r="CW79" s="32" t="s">
        <v>28</v>
      </c>
      <c r="CX79" s="32">
        <v>2.3291514217432501</v>
      </c>
      <c r="CY79" s="31">
        <v>2.16533898797671</v>
      </c>
      <c r="CZ79" s="32" t="s">
        <v>28</v>
      </c>
      <c r="DA79" s="32">
        <v>2.16533898797671</v>
      </c>
      <c r="DB79" s="31">
        <v>2.0157077973143398</v>
      </c>
      <c r="DC79" s="32" t="s">
        <v>28</v>
      </c>
      <c r="DD79" s="32">
        <v>2.0157077973143398</v>
      </c>
      <c r="DE79" s="31">
        <v>1.9630497440002299</v>
      </c>
      <c r="DF79" s="32" t="s">
        <v>28</v>
      </c>
      <c r="DG79" s="32">
        <v>1.9630497440002299</v>
      </c>
      <c r="DH79" s="31">
        <v>1.8666579128428</v>
      </c>
      <c r="DI79" s="32" t="s">
        <v>28</v>
      </c>
      <c r="DJ79" s="32">
        <v>1.8666579128428</v>
      </c>
      <c r="DK79" s="31">
        <v>1.7571937219626199</v>
      </c>
      <c r="DL79" s="32" t="s">
        <v>28</v>
      </c>
      <c r="DM79" s="32">
        <v>1.7571937219626199</v>
      </c>
      <c r="DN79" s="31">
        <v>1.6442895390223999</v>
      </c>
      <c r="DO79" s="32" t="s">
        <v>28</v>
      </c>
      <c r="DP79" s="32">
        <v>1.6442895390223999</v>
      </c>
      <c r="DQ79" s="31">
        <v>1.55510639911866</v>
      </c>
      <c r="DR79" s="32" t="s">
        <v>28</v>
      </c>
      <c r="DS79" s="32">
        <v>1.55510639911866</v>
      </c>
      <c r="DT79" s="31">
        <v>1.430230473075</v>
      </c>
      <c r="DU79" s="32" t="s">
        <v>28</v>
      </c>
      <c r="DV79" s="32">
        <v>1.430230473075</v>
      </c>
    </row>
    <row r="80" spans="1:126" x14ac:dyDescent="0.2">
      <c r="A80" s="30" t="s">
        <v>5</v>
      </c>
      <c r="B80">
        <v>77</v>
      </c>
      <c r="C80">
        <v>77</v>
      </c>
      <c r="D80" s="32">
        <v>14.8541485046725</v>
      </c>
      <c r="E80" s="32" t="s">
        <v>28</v>
      </c>
      <c r="F80" s="32">
        <v>14.8541485046725</v>
      </c>
      <c r="G80" s="32">
        <v>14.8541459102948</v>
      </c>
      <c r="H80" s="32" t="s">
        <v>28</v>
      </c>
      <c r="I80" s="32">
        <v>14.8541459102948</v>
      </c>
      <c r="J80" s="31">
        <v>14.8541427353142</v>
      </c>
      <c r="K80" s="32" t="s">
        <v>28</v>
      </c>
      <c r="L80" s="32">
        <v>14.8541427353142</v>
      </c>
      <c r="M80" s="31">
        <v>14.8539473145894</v>
      </c>
      <c r="N80" s="32" t="s">
        <v>28</v>
      </c>
      <c r="O80" s="32">
        <v>14.8539473145894</v>
      </c>
      <c r="P80" s="31">
        <v>14.8539457167183</v>
      </c>
      <c r="Q80" s="32" t="s">
        <v>28</v>
      </c>
      <c r="R80" s="32">
        <v>14.8539457167183</v>
      </c>
      <c r="S80" s="31">
        <v>14.8539097851354</v>
      </c>
      <c r="T80" s="32" t="s">
        <v>28</v>
      </c>
      <c r="U80" s="32">
        <v>14.8539097851354</v>
      </c>
      <c r="V80" s="31">
        <v>14.838150517713199</v>
      </c>
      <c r="W80" s="32" t="s">
        <v>28</v>
      </c>
      <c r="X80" s="32">
        <v>14.838150517713199</v>
      </c>
      <c r="Y80" s="31">
        <v>14.8143222983922</v>
      </c>
      <c r="Z80" s="32" t="s">
        <v>28</v>
      </c>
      <c r="AA80" s="32">
        <v>14.8143222983922</v>
      </c>
      <c r="AB80" s="31">
        <v>14.6732384317613</v>
      </c>
      <c r="AC80" s="32" t="s">
        <v>28</v>
      </c>
      <c r="AD80" s="32">
        <v>14.6732384317613</v>
      </c>
      <c r="AE80" s="31">
        <v>14.6548633386686</v>
      </c>
      <c r="AF80" s="32" t="s">
        <v>28</v>
      </c>
      <c r="AG80" s="32">
        <v>14.6548633386686</v>
      </c>
      <c r="AH80" s="31">
        <v>14.564915461700799</v>
      </c>
      <c r="AI80" s="32" t="s">
        <v>28</v>
      </c>
      <c r="AJ80" s="32">
        <v>14.564915461700799</v>
      </c>
      <c r="AK80" s="31">
        <v>14.493846683716299</v>
      </c>
      <c r="AL80" s="32" t="s">
        <v>28</v>
      </c>
      <c r="AM80" s="32">
        <v>14.493846683716299</v>
      </c>
      <c r="AN80" s="31">
        <v>14.423915123994201</v>
      </c>
      <c r="AO80" s="32" t="s">
        <v>28</v>
      </c>
      <c r="AP80" s="32">
        <v>14.423915123994201</v>
      </c>
      <c r="AQ80" s="31">
        <v>14.1808825332553</v>
      </c>
      <c r="AR80" s="32" t="s">
        <v>28</v>
      </c>
      <c r="AS80" s="32">
        <v>14.1808825332553</v>
      </c>
      <c r="AT80" s="31">
        <v>13.782903216174899</v>
      </c>
      <c r="AU80" s="32" t="s">
        <v>28</v>
      </c>
      <c r="AV80" s="32">
        <v>13.782903216174899</v>
      </c>
      <c r="AW80" s="31">
        <v>13.560831913564799</v>
      </c>
      <c r="AX80" s="32" t="s">
        <v>28</v>
      </c>
      <c r="AY80" s="32">
        <v>13.560831913564799</v>
      </c>
      <c r="AZ80" s="31">
        <v>13.3384038788342</v>
      </c>
      <c r="BA80" s="32" t="s">
        <v>28</v>
      </c>
      <c r="BB80" s="32">
        <v>13.3384038788342</v>
      </c>
      <c r="BC80" s="31">
        <v>13.0614693477257</v>
      </c>
      <c r="BD80" s="32" t="s">
        <v>28</v>
      </c>
      <c r="BE80" s="32">
        <v>13.0614693477257</v>
      </c>
      <c r="BF80" s="31">
        <v>12.8127731820028</v>
      </c>
      <c r="BG80" s="32" t="s">
        <v>28</v>
      </c>
      <c r="BH80" s="32">
        <v>12.8127731820028</v>
      </c>
      <c r="BI80" s="31">
        <v>12.2564466008671</v>
      </c>
      <c r="BJ80" s="32" t="s">
        <v>28</v>
      </c>
      <c r="BK80" s="32">
        <v>12.2564466008671</v>
      </c>
      <c r="BL80" s="31">
        <v>11.9307433763622</v>
      </c>
      <c r="BM80" s="32" t="s">
        <v>28</v>
      </c>
      <c r="BN80" s="32">
        <v>11.9307433763622</v>
      </c>
      <c r="BO80" s="31">
        <v>11.6035920152557</v>
      </c>
      <c r="BP80" s="32" t="s">
        <v>28</v>
      </c>
      <c r="BQ80" s="32">
        <v>11.6035920152557</v>
      </c>
      <c r="BR80" s="31">
        <v>11.4721110332706</v>
      </c>
      <c r="BS80" s="32" t="s">
        <v>28</v>
      </c>
      <c r="BT80" s="32">
        <v>11.4721110332706</v>
      </c>
      <c r="BU80" s="31">
        <v>11.1474152871178</v>
      </c>
      <c r="BV80" s="32" t="s">
        <v>28</v>
      </c>
      <c r="BW80" s="32">
        <v>11.1474152871178</v>
      </c>
      <c r="BX80" s="31">
        <v>11.091885407921099</v>
      </c>
      <c r="BY80" s="32" t="s">
        <v>28</v>
      </c>
      <c r="BZ80" s="32">
        <v>11.091885407921099</v>
      </c>
      <c r="CA80" s="31">
        <v>10.9481146522795</v>
      </c>
      <c r="CB80" s="32" t="s">
        <v>28</v>
      </c>
      <c r="CC80" s="32">
        <v>10.9481146522795</v>
      </c>
      <c r="CD80" s="31">
        <v>10.7728991884603</v>
      </c>
      <c r="CE80" s="32" t="s">
        <v>28</v>
      </c>
      <c r="CF80" s="32">
        <v>10.7728991884603</v>
      </c>
      <c r="CG80" s="31">
        <v>10.537466793939</v>
      </c>
      <c r="CH80" s="32" t="s">
        <v>28</v>
      </c>
      <c r="CI80" s="32">
        <v>10.537466793939</v>
      </c>
      <c r="CJ80" s="31">
        <v>10.1559405626823</v>
      </c>
      <c r="CK80" s="32" t="s">
        <v>28</v>
      </c>
      <c r="CL80" s="32">
        <v>10.1559405626823</v>
      </c>
      <c r="CM80" s="31">
        <v>9.6725678163200506</v>
      </c>
      <c r="CN80" s="32" t="s">
        <v>28</v>
      </c>
      <c r="CO80" s="32">
        <v>9.6725678163200506</v>
      </c>
      <c r="CP80" s="31">
        <v>9.4879641243799302</v>
      </c>
      <c r="CQ80" s="32" t="s">
        <v>28</v>
      </c>
      <c r="CR80" s="32">
        <v>9.4879641243799302</v>
      </c>
      <c r="CS80" s="31">
        <v>9.2770873748637293</v>
      </c>
      <c r="CT80" s="32" t="s">
        <v>28</v>
      </c>
      <c r="CU80" s="32">
        <v>9.2770873748637293</v>
      </c>
      <c r="CV80" s="31">
        <v>8.9923486082077595</v>
      </c>
      <c r="CW80" s="32" t="s">
        <v>28</v>
      </c>
      <c r="CX80" s="32">
        <v>8.9923486082077595</v>
      </c>
      <c r="CY80" s="31">
        <v>8.7694474213566096</v>
      </c>
      <c r="CZ80" s="32" t="s">
        <v>28</v>
      </c>
      <c r="DA80" s="32">
        <v>8.7694474213566096</v>
      </c>
      <c r="DB80" s="31">
        <v>8.4095167119889407</v>
      </c>
      <c r="DC80" s="32" t="s">
        <v>28</v>
      </c>
      <c r="DD80" s="32">
        <v>8.4095167119889407</v>
      </c>
      <c r="DE80" s="31">
        <v>8.2824901920268506</v>
      </c>
      <c r="DF80" s="32" t="s">
        <v>28</v>
      </c>
      <c r="DG80" s="32">
        <v>8.2824901920268506</v>
      </c>
      <c r="DH80" s="31">
        <v>8.1975393348312799</v>
      </c>
      <c r="DI80" s="32" t="s">
        <v>28</v>
      </c>
      <c r="DJ80" s="32">
        <v>8.1975393348312799</v>
      </c>
      <c r="DK80" s="31">
        <v>7.9622070421507001</v>
      </c>
      <c r="DL80" s="32" t="s">
        <v>28</v>
      </c>
      <c r="DM80" s="32">
        <v>7.9622070421507001</v>
      </c>
      <c r="DN80" s="31">
        <v>7.8849834088175701</v>
      </c>
      <c r="DO80" s="32" t="s">
        <v>28</v>
      </c>
      <c r="DP80" s="32">
        <v>7.8849834088175701</v>
      </c>
      <c r="DQ80" s="31">
        <v>7.7779388148518702</v>
      </c>
      <c r="DR80" s="32" t="s">
        <v>28</v>
      </c>
      <c r="DS80" s="32">
        <v>7.7779388148518702</v>
      </c>
      <c r="DT80" s="31">
        <v>7.7513838714396197</v>
      </c>
      <c r="DU80" s="32" t="s">
        <v>28</v>
      </c>
      <c r="DV80" s="32">
        <v>7.7513838714396197</v>
      </c>
    </row>
    <row r="81" spans="1:126" x14ac:dyDescent="0.2">
      <c r="A81" s="30" t="s">
        <v>5</v>
      </c>
      <c r="B81">
        <v>78</v>
      </c>
      <c r="C81">
        <v>78</v>
      </c>
      <c r="D81" s="32">
        <v>14.328632444566299</v>
      </c>
      <c r="E81" s="32" t="s">
        <v>28</v>
      </c>
      <c r="F81" s="32">
        <v>14.328632444566299</v>
      </c>
      <c r="G81" s="32">
        <v>14.328483677151</v>
      </c>
      <c r="H81" s="32" t="s">
        <v>28</v>
      </c>
      <c r="I81" s="32">
        <v>14.328483677151</v>
      </c>
      <c r="J81" s="31">
        <v>14.3196222083454</v>
      </c>
      <c r="K81" s="32" t="s">
        <v>28</v>
      </c>
      <c r="L81" s="32">
        <v>14.3196222083454</v>
      </c>
      <c r="M81" s="31">
        <v>14.245113182986801</v>
      </c>
      <c r="N81" s="32" t="s">
        <v>28</v>
      </c>
      <c r="O81" s="32">
        <v>14.245113182986801</v>
      </c>
      <c r="P81" s="31">
        <v>14.159755489823199</v>
      </c>
      <c r="Q81" s="32" t="s">
        <v>28</v>
      </c>
      <c r="R81" s="32">
        <v>14.159755489823199</v>
      </c>
      <c r="S81" s="31">
        <v>14.053859547034399</v>
      </c>
      <c r="T81" s="32" t="s">
        <v>28</v>
      </c>
      <c r="U81" s="32">
        <v>14.053859547034399</v>
      </c>
      <c r="V81" s="31">
        <v>13.5109699390035</v>
      </c>
      <c r="W81" s="32" t="s">
        <v>28</v>
      </c>
      <c r="X81" s="32">
        <v>13.5109699390035</v>
      </c>
      <c r="Y81" s="31">
        <v>13.418798052663901</v>
      </c>
      <c r="Z81" s="32" t="s">
        <v>28</v>
      </c>
      <c r="AA81" s="32">
        <v>13.418798052663901</v>
      </c>
      <c r="AB81" s="31">
        <v>13.3473526464328</v>
      </c>
      <c r="AC81" s="32" t="s">
        <v>28</v>
      </c>
      <c r="AD81" s="32">
        <v>13.3473526464328</v>
      </c>
      <c r="AE81" s="31">
        <v>13.273662146975999</v>
      </c>
      <c r="AF81" s="32" t="s">
        <v>28</v>
      </c>
      <c r="AG81" s="32">
        <v>13.273662146975999</v>
      </c>
      <c r="AH81" s="31">
        <v>13.0556428953057</v>
      </c>
      <c r="AI81" s="32" t="s">
        <v>28</v>
      </c>
      <c r="AJ81" s="32">
        <v>13.0556428953057</v>
      </c>
      <c r="AK81" s="31">
        <v>13.012909940200201</v>
      </c>
      <c r="AL81" s="32" t="s">
        <v>28</v>
      </c>
      <c r="AM81" s="32">
        <v>13.012909940200201</v>
      </c>
      <c r="AN81" s="31">
        <v>12.8707558506401</v>
      </c>
      <c r="AO81" s="32" t="s">
        <v>28</v>
      </c>
      <c r="AP81" s="32">
        <v>12.8707558506401</v>
      </c>
      <c r="AQ81" s="31">
        <v>12.766071549580101</v>
      </c>
      <c r="AR81" s="32" t="s">
        <v>28</v>
      </c>
      <c r="AS81" s="32">
        <v>12.766071549580101</v>
      </c>
      <c r="AT81" s="31">
        <v>12.741585610798801</v>
      </c>
      <c r="AU81" s="32" t="s">
        <v>28</v>
      </c>
      <c r="AV81" s="32">
        <v>12.741585610798801</v>
      </c>
      <c r="AW81" s="31">
        <v>12.650163457060099</v>
      </c>
      <c r="AX81" s="32" t="s">
        <v>28</v>
      </c>
      <c r="AY81" s="32">
        <v>12.650163457060099</v>
      </c>
      <c r="AZ81" s="31">
        <v>12.426285836972401</v>
      </c>
      <c r="BA81" s="32" t="s">
        <v>28</v>
      </c>
      <c r="BB81" s="32">
        <v>12.426285836972401</v>
      </c>
      <c r="BC81" s="31">
        <v>12.1421682807179</v>
      </c>
      <c r="BD81" s="32" t="s">
        <v>28</v>
      </c>
      <c r="BE81" s="32">
        <v>12.1421682807179</v>
      </c>
      <c r="BF81" s="31">
        <v>12.080987698955401</v>
      </c>
      <c r="BG81" s="32" t="s">
        <v>28</v>
      </c>
      <c r="BH81" s="32">
        <v>12.080987698955401</v>
      </c>
      <c r="BI81" s="31">
        <v>11.957858215580799</v>
      </c>
      <c r="BJ81" s="32" t="s">
        <v>28</v>
      </c>
      <c r="BK81" s="32">
        <v>11.957858215580799</v>
      </c>
      <c r="BL81" s="31">
        <v>11.8324815367783</v>
      </c>
      <c r="BM81" s="32" t="s">
        <v>28</v>
      </c>
      <c r="BN81" s="32">
        <v>11.8324815367783</v>
      </c>
      <c r="BO81" s="31">
        <v>11.691572984254901</v>
      </c>
      <c r="BP81" s="32" t="s">
        <v>28</v>
      </c>
      <c r="BQ81" s="32">
        <v>11.691572984254901</v>
      </c>
      <c r="BR81" s="31">
        <v>11.599022908565599</v>
      </c>
      <c r="BS81" s="32" t="s">
        <v>28</v>
      </c>
      <c r="BT81" s="32">
        <v>11.599022908565599</v>
      </c>
      <c r="BU81" s="31">
        <v>11.500817406535999</v>
      </c>
      <c r="BV81" s="32" t="s">
        <v>28</v>
      </c>
      <c r="BW81" s="32">
        <v>11.500817406535999</v>
      </c>
      <c r="BX81" s="31">
        <v>11.427021434996</v>
      </c>
      <c r="BY81" s="32" t="s">
        <v>28</v>
      </c>
      <c r="BZ81" s="32">
        <v>11.427021434996</v>
      </c>
      <c r="CA81" s="31">
        <v>11.311338957660199</v>
      </c>
      <c r="CB81" s="32" t="s">
        <v>28</v>
      </c>
      <c r="CC81" s="32">
        <v>11.311338957660199</v>
      </c>
      <c r="CD81" s="31">
        <v>11.235382689971299</v>
      </c>
      <c r="CE81" s="32" t="s">
        <v>28</v>
      </c>
      <c r="CF81" s="32">
        <v>11.235382689971299</v>
      </c>
      <c r="CG81" s="31">
        <v>11.050630469879801</v>
      </c>
      <c r="CH81" s="32" t="s">
        <v>28</v>
      </c>
      <c r="CI81" s="32">
        <v>11.050630469879801</v>
      </c>
      <c r="CJ81" s="31">
        <v>10.8418851348336</v>
      </c>
      <c r="CK81" s="32" t="s">
        <v>28</v>
      </c>
      <c r="CL81" s="32">
        <v>10.8418851348336</v>
      </c>
      <c r="CM81" s="31">
        <v>10.7120575749806</v>
      </c>
      <c r="CN81" s="32" t="s">
        <v>28</v>
      </c>
      <c r="CO81" s="32">
        <v>10.7120575749806</v>
      </c>
      <c r="CP81" s="31">
        <v>10.6682917352122</v>
      </c>
      <c r="CQ81" s="32" t="s">
        <v>28</v>
      </c>
      <c r="CR81" s="32">
        <v>10.6682917352122</v>
      </c>
      <c r="CS81" s="31">
        <v>10.2234291313267</v>
      </c>
      <c r="CT81" s="32" t="s">
        <v>28</v>
      </c>
      <c r="CU81" s="32">
        <v>10.2234291313267</v>
      </c>
      <c r="CV81" s="31">
        <v>10.085735756336801</v>
      </c>
      <c r="CW81" s="32" t="s">
        <v>28</v>
      </c>
      <c r="CX81" s="32">
        <v>10.085735756336801</v>
      </c>
      <c r="CY81" s="31">
        <v>10.058185225564699</v>
      </c>
      <c r="CZ81" s="32" t="s">
        <v>28</v>
      </c>
      <c r="DA81" s="32">
        <v>10.058185225564699</v>
      </c>
      <c r="DB81" s="31">
        <v>9.9202164087739195</v>
      </c>
      <c r="DC81" s="32" t="s">
        <v>28</v>
      </c>
      <c r="DD81" s="32">
        <v>9.9202164087739195</v>
      </c>
      <c r="DE81" s="31">
        <v>9.7265074206178408</v>
      </c>
      <c r="DF81" s="32" t="s">
        <v>28</v>
      </c>
      <c r="DG81" s="32">
        <v>9.7265074206178408</v>
      </c>
      <c r="DH81" s="31">
        <v>9.6767763880984301</v>
      </c>
      <c r="DI81" s="32" t="s">
        <v>28</v>
      </c>
      <c r="DJ81" s="32">
        <v>9.6767763880984301</v>
      </c>
      <c r="DK81" s="31">
        <v>9.5808193308424308</v>
      </c>
      <c r="DL81" s="32" t="s">
        <v>28</v>
      </c>
      <c r="DM81" s="32">
        <v>9.5808193308424308</v>
      </c>
      <c r="DN81" s="31">
        <v>9.2982540285353394</v>
      </c>
      <c r="DO81" s="32" t="s">
        <v>28</v>
      </c>
      <c r="DP81" s="32">
        <v>9.2982540285353394</v>
      </c>
      <c r="DQ81" s="31">
        <v>9.0708143952617206</v>
      </c>
      <c r="DR81" s="32" t="s">
        <v>28</v>
      </c>
      <c r="DS81" s="32">
        <v>9.0708143952617206</v>
      </c>
      <c r="DT81" s="31">
        <v>8.9166349636676703</v>
      </c>
      <c r="DU81" s="32" t="s">
        <v>28</v>
      </c>
      <c r="DV81" s="32">
        <v>8.9166349636676703</v>
      </c>
    </row>
    <row r="82" spans="1:126" x14ac:dyDescent="0.2">
      <c r="A82" s="30" t="s">
        <v>7</v>
      </c>
      <c r="B82">
        <v>79</v>
      </c>
      <c r="C82">
        <v>79</v>
      </c>
      <c r="D82" s="32">
        <v>13.0433207441714</v>
      </c>
      <c r="E82" s="32" t="s">
        <v>28</v>
      </c>
      <c r="F82" s="32">
        <v>13.0433207441714</v>
      </c>
      <c r="G82" s="32">
        <v>13.0398103307895</v>
      </c>
      <c r="H82" s="32" t="s">
        <v>28</v>
      </c>
      <c r="I82" s="32">
        <v>13.0398103307895</v>
      </c>
      <c r="J82" s="31">
        <v>13.0163179402604</v>
      </c>
      <c r="K82" s="32" t="s">
        <v>28</v>
      </c>
      <c r="L82" s="32">
        <v>13.0163179402604</v>
      </c>
      <c r="M82" s="31">
        <v>12.9985149226367</v>
      </c>
      <c r="N82" s="32" t="s">
        <v>28</v>
      </c>
      <c r="O82" s="32">
        <v>12.9985149226367</v>
      </c>
      <c r="P82" s="31">
        <v>12.9696105472031</v>
      </c>
      <c r="Q82" s="32" t="s">
        <v>28</v>
      </c>
      <c r="R82" s="32">
        <v>12.9696105472031</v>
      </c>
      <c r="S82" s="31">
        <v>12.893345581188999</v>
      </c>
      <c r="T82" s="32" t="s">
        <v>28</v>
      </c>
      <c r="U82" s="32">
        <v>12.893345581188999</v>
      </c>
      <c r="V82" s="31">
        <v>12.8708913987271</v>
      </c>
      <c r="W82" s="32" t="s">
        <v>28</v>
      </c>
      <c r="X82" s="32">
        <v>12.8708913987271</v>
      </c>
      <c r="Y82" s="31">
        <v>12.6104053394938</v>
      </c>
      <c r="Z82" s="32" t="s">
        <v>28</v>
      </c>
      <c r="AA82" s="32">
        <v>12.6104053394938</v>
      </c>
      <c r="AB82" s="31">
        <v>12.422423674074301</v>
      </c>
      <c r="AC82" s="32" t="s">
        <v>28</v>
      </c>
      <c r="AD82" s="32">
        <v>12.422423674074301</v>
      </c>
      <c r="AE82" s="31">
        <v>11.975165320204599</v>
      </c>
      <c r="AF82" s="32" t="s">
        <v>28</v>
      </c>
      <c r="AG82" s="32">
        <v>11.975165320204599</v>
      </c>
      <c r="AH82" s="31">
        <v>11.5552070365517</v>
      </c>
      <c r="AI82" s="32" t="s">
        <v>28</v>
      </c>
      <c r="AJ82" s="32">
        <v>11.5552070365517</v>
      </c>
      <c r="AK82" s="31">
        <v>11.152780002688999</v>
      </c>
      <c r="AL82" s="32" t="s">
        <v>28</v>
      </c>
      <c r="AM82" s="32">
        <v>11.152780002688999</v>
      </c>
      <c r="AN82" s="31">
        <v>10.8759634391328</v>
      </c>
      <c r="AO82" s="32" t="s">
        <v>28</v>
      </c>
      <c r="AP82" s="32">
        <v>10.8759634391328</v>
      </c>
      <c r="AQ82" s="31">
        <v>10.2137024071603</v>
      </c>
      <c r="AR82" s="32" t="s">
        <v>28</v>
      </c>
      <c r="AS82" s="32">
        <v>10.2137024071603</v>
      </c>
      <c r="AT82" s="31">
        <v>9.5473898636356402</v>
      </c>
      <c r="AU82" s="32" t="s">
        <v>28</v>
      </c>
      <c r="AV82" s="32">
        <v>9.5473898636356402</v>
      </c>
      <c r="AW82" s="31">
        <v>9.1120805591523393</v>
      </c>
      <c r="AX82" s="32" t="s">
        <v>28</v>
      </c>
      <c r="AY82" s="32">
        <v>9.1120805591523393</v>
      </c>
      <c r="AZ82" s="31">
        <v>8.9266208703148493</v>
      </c>
      <c r="BA82" s="32" t="s">
        <v>28</v>
      </c>
      <c r="BB82" s="32">
        <v>8.9266208703148493</v>
      </c>
      <c r="BC82" s="31">
        <v>8.3495440835324199</v>
      </c>
      <c r="BD82" s="32" t="s">
        <v>28</v>
      </c>
      <c r="BE82" s="32">
        <v>8.3495440835324199</v>
      </c>
      <c r="BF82" s="31">
        <v>7.9198636682282197</v>
      </c>
      <c r="BG82" s="32" t="s">
        <v>28</v>
      </c>
      <c r="BH82" s="32">
        <v>7.9198636682282197</v>
      </c>
      <c r="BI82" s="31">
        <v>7.5944017557594901</v>
      </c>
      <c r="BJ82" s="32" t="s">
        <v>28</v>
      </c>
      <c r="BK82" s="32">
        <v>7.5944017557594901</v>
      </c>
      <c r="BL82" s="31">
        <v>7.31377670867922</v>
      </c>
      <c r="BM82" s="32" t="s">
        <v>28</v>
      </c>
      <c r="BN82" s="32">
        <v>7.31377670867922</v>
      </c>
      <c r="BO82" s="31">
        <v>6.9429142365818999</v>
      </c>
      <c r="BP82" s="32" t="s">
        <v>28</v>
      </c>
      <c r="BQ82" s="32">
        <v>6.9429142365818999</v>
      </c>
      <c r="BR82" s="31">
        <v>6.8288256072745597</v>
      </c>
      <c r="BS82" s="32" t="s">
        <v>28</v>
      </c>
      <c r="BT82" s="32">
        <v>6.8288256072745597</v>
      </c>
      <c r="BU82" s="31">
        <v>6.5706318651187203</v>
      </c>
      <c r="BV82" s="32" t="s">
        <v>28</v>
      </c>
      <c r="BW82" s="32">
        <v>6.5706318651187203</v>
      </c>
      <c r="BX82" s="31">
        <v>6.4108867384551802</v>
      </c>
      <c r="BY82" s="32" t="s">
        <v>28</v>
      </c>
      <c r="BZ82" s="32">
        <v>6.4108867384551802</v>
      </c>
      <c r="CA82" s="31">
        <v>6.29125798868884</v>
      </c>
      <c r="CB82" s="32" t="s">
        <v>28</v>
      </c>
      <c r="CC82" s="32">
        <v>6.29125798868884</v>
      </c>
      <c r="CD82" s="31">
        <v>6.0633640111460796</v>
      </c>
      <c r="CE82" s="32" t="s">
        <v>28</v>
      </c>
      <c r="CF82" s="32">
        <v>6.0633640111460796</v>
      </c>
      <c r="CG82" s="31">
        <v>5.8568174120602503</v>
      </c>
      <c r="CH82" s="32" t="s">
        <v>28</v>
      </c>
      <c r="CI82" s="32">
        <v>5.8568174120602503</v>
      </c>
      <c r="CJ82" s="31">
        <v>5.6448550646200202</v>
      </c>
      <c r="CK82" s="32" t="s">
        <v>28</v>
      </c>
      <c r="CL82" s="32">
        <v>5.6448550646200202</v>
      </c>
      <c r="CM82" s="31">
        <v>5.53231027573948</v>
      </c>
      <c r="CN82" s="32" t="s">
        <v>28</v>
      </c>
      <c r="CO82" s="32">
        <v>5.53231027573948</v>
      </c>
      <c r="CP82" s="31">
        <v>5.3246865750148604</v>
      </c>
      <c r="CQ82" s="32" t="s">
        <v>28</v>
      </c>
      <c r="CR82" s="32">
        <v>5.3246865750148604</v>
      </c>
      <c r="CS82" s="31">
        <v>5.1437497942511401</v>
      </c>
      <c r="CT82" s="32" t="s">
        <v>28</v>
      </c>
      <c r="CU82" s="32">
        <v>5.1437497942511401</v>
      </c>
      <c r="CV82" s="31">
        <v>4.9467267402119504</v>
      </c>
      <c r="CW82" s="32" t="s">
        <v>28</v>
      </c>
      <c r="CX82" s="32">
        <v>4.9467267402119504</v>
      </c>
      <c r="CY82" s="31">
        <v>4.80988069787238</v>
      </c>
      <c r="CZ82" s="32" t="s">
        <v>28</v>
      </c>
      <c r="DA82" s="32">
        <v>4.80988069787238</v>
      </c>
      <c r="DB82" s="31">
        <v>4.6484756686665802</v>
      </c>
      <c r="DC82" s="32" t="s">
        <v>28</v>
      </c>
      <c r="DD82" s="32">
        <v>4.6484756686665802</v>
      </c>
      <c r="DE82" s="31">
        <v>4.4594079775956699</v>
      </c>
      <c r="DF82" s="32" t="s">
        <v>28</v>
      </c>
      <c r="DG82" s="32">
        <v>4.4594079775956699</v>
      </c>
      <c r="DH82" s="31">
        <v>4.3369269146070399</v>
      </c>
      <c r="DI82" s="32" t="s">
        <v>28</v>
      </c>
      <c r="DJ82" s="32">
        <v>4.3369269146070399</v>
      </c>
      <c r="DK82" s="31">
        <v>4.26129772594971</v>
      </c>
      <c r="DL82" s="32" t="s">
        <v>28</v>
      </c>
      <c r="DM82" s="32">
        <v>4.26129772594971</v>
      </c>
      <c r="DN82" s="31">
        <v>4.1020006231524402</v>
      </c>
      <c r="DO82" s="32" t="s">
        <v>28</v>
      </c>
      <c r="DP82" s="32">
        <v>4.1020006231524402</v>
      </c>
      <c r="DQ82" s="31">
        <v>3.9869604206987099</v>
      </c>
      <c r="DR82" s="32" t="s">
        <v>28</v>
      </c>
      <c r="DS82" s="32">
        <v>3.9869604206987099</v>
      </c>
      <c r="DT82" s="31">
        <v>3.7866474407516999</v>
      </c>
      <c r="DU82" s="32" t="s">
        <v>28</v>
      </c>
      <c r="DV82" s="32">
        <v>3.7866474407516999</v>
      </c>
    </row>
    <row r="83" spans="1:126" x14ac:dyDescent="0.2">
      <c r="A83" s="30" t="s">
        <v>6</v>
      </c>
      <c r="B83">
        <v>80</v>
      </c>
      <c r="C83">
        <v>80</v>
      </c>
      <c r="D83" s="32">
        <v>17.199121292541101</v>
      </c>
      <c r="E83" s="32" t="s">
        <v>28</v>
      </c>
      <c r="F83" s="32">
        <v>17.199121292541101</v>
      </c>
      <c r="G83" s="32">
        <v>17.191432509163501</v>
      </c>
      <c r="H83" s="32" t="s">
        <v>28</v>
      </c>
      <c r="I83" s="32">
        <v>17.191432509163501</v>
      </c>
      <c r="J83" s="31">
        <v>17.1822919404697</v>
      </c>
      <c r="K83" s="32" t="s">
        <v>28</v>
      </c>
      <c r="L83" s="32">
        <v>17.1822919404697</v>
      </c>
      <c r="M83" s="31">
        <v>17.1477299948255</v>
      </c>
      <c r="N83" s="32" t="s">
        <v>28</v>
      </c>
      <c r="O83" s="32">
        <v>17.1477299948255</v>
      </c>
      <c r="P83" s="31">
        <v>17.0628143293495</v>
      </c>
      <c r="Q83" s="32" t="s">
        <v>28</v>
      </c>
      <c r="R83" s="32">
        <v>17.0628143293495</v>
      </c>
      <c r="S83" s="31">
        <v>16.665973906136799</v>
      </c>
      <c r="T83" s="32" t="s">
        <v>28</v>
      </c>
      <c r="U83" s="32">
        <v>16.665973906136799</v>
      </c>
      <c r="V83" s="31">
        <v>16.638006779907101</v>
      </c>
      <c r="W83" s="32" t="s">
        <v>28</v>
      </c>
      <c r="X83" s="32">
        <v>16.638006779907101</v>
      </c>
      <c r="Y83" s="31">
        <v>16.5061136506507</v>
      </c>
      <c r="Z83" s="32" t="s">
        <v>28</v>
      </c>
      <c r="AA83" s="32">
        <v>16.5061136506507</v>
      </c>
      <c r="AB83" s="31">
        <v>16.377984557993301</v>
      </c>
      <c r="AC83" s="32" t="s">
        <v>28</v>
      </c>
      <c r="AD83" s="32">
        <v>16.377984557993301</v>
      </c>
      <c r="AE83" s="31">
        <v>16.260192856619401</v>
      </c>
      <c r="AF83" s="32" t="s">
        <v>28</v>
      </c>
      <c r="AG83" s="32">
        <v>16.260192856619401</v>
      </c>
      <c r="AH83" s="31">
        <v>16.058464014687299</v>
      </c>
      <c r="AI83" s="32" t="s">
        <v>28</v>
      </c>
      <c r="AJ83" s="32">
        <v>16.058464014687299</v>
      </c>
      <c r="AK83" s="31">
        <v>15.894659244075401</v>
      </c>
      <c r="AL83" s="32" t="s">
        <v>28</v>
      </c>
      <c r="AM83" s="32">
        <v>15.894659244075401</v>
      </c>
      <c r="AN83" s="31">
        <v>15.649807880286</v>
      </c>
      <c r="AO83" s="32" t="s">
        <v>28</v>
      </c>
      <c r="AP83" s="32">
        <v>15.649807880286</v>
      </c>
      <c r="AQ83" s="31">
        <v>15.468847478237301</v>
      </c>
      <c r="AR83" s="32" t="s">
        <v>28</v>
      </c>
      <c r="AS83" s="32">
        <v>15.468847478237301</v>
      </c>
      <c r="AT83" s="31">
        <v>14.892226770195499</v>
      </c>
      <c r="AU83" s="32" t="s">
        <v>28</v>
      </c>
      <c r="AV83" s="32">
        <v>14.892226770195499</v>
      </c>
      <c r="AW83" s="31">
        <v>14.553204911959901</v>
      </c>
      <c r="AX83" s="32" t="s">
        <v>28</v>
      </c>
      <c r="AY83" s="32">
        <v>14.553204911959901</v>
      </c>
      <c r="AZ83" s="31">
        <v>14.281034382022201</v>
      </c>
      <c r="BA83" s="32" t="s">
        <v>28</v>
      </c>
      <c r="BB83" s="32">
        <v>14.281034382022201</v>
      </c>
      <c r="BC83" s="31">
        <v>13.8662154111741</v>
      </c>
      <c r="BD83" s="32" t="s">
        <v>28</v>
      </c>
      <c r="BE83" s="32">
        <v>13.8662154111741</v>
      </c>
      <c r="BF83" s="31">
        <v>13.7088329759109</v>
      </c>
      <c r="BG83" s="32" t="s">
        <v>28</v>
      </c>
      <c r="BH83" s="32">
        <v>13.7088329759109</v>
      </c>
      <c r="BI83" s="31">
        <v>13.397122055999301</v>
      </c>
      <c r="BJ83" s="32" t="s">
        <v>28</v>
      </c>
      <c r="BK83" s="32">
        <v>13.397122055999301</v>
      </c>
      <c r="BL83" s="31">
        <v>12.829148163869201</v>
      </c>
      <c r="BM83" s="32" t="s">
        <v>28</v>
      </c>
      <c r="BN83" s="32">
        <v>12.829148163869201</v>
      </c>
      <c r="BO83" s="31">
        <v>12.0936056511435</v>
      </c>
      <c r="BP83" s="32" t="s">
        <v>28</v>
      </c>
      <c r="BQ83" s="32">
        <v>12.0936056511435</v>
      </c>
      <c r="BR83" s="31">
        <v>11.682439645562701</v>
      </c>
      <c r="BS83" s="32" t="s">
        <v>28</v>
      </c>
      <c r="BT83" s="32">
        <v>11.682439645562701</v>
      </c>
      <c r="BU83" s="31">
        <v>11.1289819224583</v>
      </c>
      <c r="BV83" s="32" t="s">
        <v>28</v>
      </c>
      <c r="BW83" s="32">
        <v>11.1289819224583</v>
      </c>
      <c r="BX83" s="31">
        <v>10.766859896966</v>
      </c>
      <c r="BY83" s="32" t="s">
        <v>28</v>
      </c>
      <c r="BZ83" s="32">
        <v>10.766859896966</v>
      </c>
      <c r="CA83" s="31">
        <v>10.553993615874401</v>
      </c>
      <c r="CB83" s="32" t="s">
        <v>28</v>
      </c>
      <c r="CC83" s="32">
        <v>10.553993615874401</v>
      </c>
      <c r="CD83" s="31">
        <v>10.133255320723</v>
      </c>
      <c r="CE83" s="32" t="s">
        <v>28</v>
      </c>
      <c r="CF83" s="32">
        <v>10.133255320723</v>
      </c>
      <c r="CG83" s="31">
        <v>9.6536575828921194</v>
      </c>
      <c r="CH83" s="32" t="s">
        <v>28</v>
      </c>
      <c r="CI83" s="32">
        <v>9.6536575828921194</v>
      </c>
      <c r="CJ83" s="31">
        <v>9.1463903219966909</v>
      </c>
      <c r="CK83" s="32" t="s">
        <v>28</v>
      </c>
      <c r="CL83" s="32">
        <v>9.1463903219966909</v>
      </c>
      <c r="CM83" s="31">
        <v>8.8394166691504594</v>
      </c>
      <c r="CN83" s="32" t="s">
        <v>28</v>
      </c>
      <c r="CO83" s="32">
        <v>8.8394166691504594</v>
      </c>
      <c r="CP83" s="31">
        <v>8.6163129249153201</v>
      </c>
      <c r="CQ83" s="32" t="s">
        <v>28</v>
      </c>
      <c r="CR83" s="32">
        <v>8.6163129249153201</v>
      </c>
      <c r="CS83" s="31">
        <v>8.3007831405768702</v>
      </c>
      <c r="CT83" s="32" t="s">
        <v>28</v>
      </c>
      <c r="CU83" s="32">
        <v>8.3007831405768702</v>
      </c>
      <c r="CV83" s="31">
        <v>8.1049357767487304</v>
      </c>
      <c r="CW83" s="32" t="s">
        <v>28</v>
      </c>
      <c r="CX83" s="32">
        <v>8.1049357767487304</v>
      </c>
      <c r="CY83" s="31">
        <v>7.8366285127926503</v>
      </c>
      <c r="CZ83" s="32" t="s">
        <v>28</v>
      </c>
      <c r="DA83" s="32">
        <v>7.8366285127926503</v>
      </c>
      <c r="DB83" s="31">
        <v>7.5091461138077804</v>
      </c>
      <c r="DC83" s="32" t="s">
        <v>28</v>
      </c>
      <c r="DD83" s="32">
        <v>7.5091461138077804</v>
      </c>
      <c r="DE83" s="31">
        <v>7.1899720610581603</v>
      </c>
      <c r="DF83" s="32" t="s">
        <v>28</v>
      </c>
      <c r="DG83" s="32">
        <v>7.1899720610581603</v>
      </c>
      <c r="DH83" s="31">
        <v>6.8238343636598797</v>
      </c>
      <c r="DI83" s="32" t="s">
        <v>28</v>
      </c>
      <c r="DJ83" s="32">
        <v>6.8238343636598797</v>
      </c>
      <c r="DK83" s="31">
        <v>6.6878134840375596</v>
      </c>
      <c r="DL83" s="32" t="s">
        <v>28</v>
      </c>
      <c r="DM83" s="32">
        <v>6.6878134840375596</v>
      </c>
      <c r="DN83" s="31">
        <v>6.4691918267900004</v>
      </c>
      <c r="DO83" s="32" t="s">
        <v>28</v>
      </c>
      <c r="DP83" s="32">
        <v>6.4691918267900004</v>
      </c>
      <c r="DQ83" s="31">
        <v>6.1493899385486896</v>
      </c>
      <c r="DR83" s="32" t="s">
        <v>28</v>
      </c>
      <c r="DS83" s="32">
        <v>6.1493899385486896</v>
      </c>
      <c r="DT83" s="31">
        <v>5.9558913395383399</v>
      </c>
      <c r="DU83" s="32" t="s">
        <v>28</v>
      </c>
      <c r="DV83" s="32">
        <v>5.9558913395383399</v>
      </c>
    </row>
    <row r="84" spans="1:126" x14ac:dyDescent="0.2">
      <c r="A84" s="30" t="s">
        <v>7</v>
      </c>
      <c r="B84">
        <v>81</v>
      </c>
      <c r="C84">
        <v>81</v>
      </c>
      <c r="D84" s="32">
        <v>15.4831980762577</v>
      </c>
      <c r="E84" s="32" t="s">
        <v>28</v>
      </c>
      <c r="F84" s="32">
        <v>15.4831980762577</v>
      </c>
      <c r="G84" s="32">
        <v>15.1999004193665</v>
      </c>
      <c r="H84" s="32" t="s">
        <v>28</v>
      </c>
      <c r="I84" s="32">
        <v>15.1999004193665</v>
      </c>
      <c r="J84" s="31">
        <v>15.184546262596299</v>
      </c>
      <c r="K84" s="32" t="s">
        <v>28</v>
      </c>
      <c r="L84" s="32">
        <v>15.184546262596299</v>
      </c>
      <c r="M84" s="31">
        <v>15.172065742979401</v>
      </c>
      <c r="N84" s="32" t="s">
        <v>28</v>
      </c>
      <c r="O84" s="32">
        <v>15.172065742979401</v>
      </c>
      <c r="P84" s="31">
        <v>15.096876360823201</v>
      </c>
      <c r="Q84" s="32" t="s">
        <v>28</v>
      </c>
      <c r="R84" s="32">
        <v>15.096876360823201</v>
      </c>
      <c r="S84" s="31">
        <v>15.061556252370901</v>
      </c>
      <c r="T84" s="32" t="s">
        <v>28</v>
      </c>
      <c r="U84" s="32">
        <v>15.061556252370901</v>
      </c>
      <c r="V84" s="31">
        <v>14.7359123096979</v>
      </c>
      <c r="W84" s="32" t="s">
        <v>28</v>
      </c>
      <c r="X84" s="32">
        <v>14.7359123096979</v>
      </c>
      <c r="Y84" s="31">
        <v>14.5344112198662</v>
      </c>
      <c r="Z84" s="32" t="s">
        <v>28</v>
      </c>
      <c r="AA84" s="32">
        <v>14.5344112198662</v>
      </c>
      <c r="AB84" s="31">
        <v>14.4887647868544</v>
      </c>
      <c r="AC84" s="32" t="s">
        <v>28</v>
      </c>
      <c r="AD84" s="32">
        <v>14.4887647868544</v>
      </c>
      <c r="AE84" s="31">
        <v>14.390241088154699</v>
      </c>
      <c r="AF84" s="32" t="s">
        <v>28</v>
      </c>
      <c r="AG84" s="32">
        <v>14.390241088154699</v>
      </c>
      <c r="AH84" s="31">
        <v>14.389530011990299</v>
      </c>
      <c r="AI84" s="32" t="s">
        <v>28</v>
      </c>
      <c r="AJ84" s="32">
        <v>14.389530011990299</v>
      </c>
      <c r="AK84" s="31">
        <v>14.307858200485899</v>
      </c>
      <c r="AL84" s="32" t="s">
        <v>28</v>
      </c>
      <c r="AM84" s="32">
        <v>14.307858200485899</v>
      </c>
      <c r="AN84" s="31">
        <v>14.3047032189434</v>
      </c>
      <c r="AO84" s="32" t="s">
        <v>28</v>
      </c>
      <c r="AP84" s="32">
        <v>14.3047032189434</v>
      </c>
      <c r="AQ84" s="31">
        <v>14.2447059385426</v>
      </c>
      <c r="AR84" s="32" t="s">
        <v>28</v>
      </c>
      <c r="AS84" s="32">
        <v>14.2447059385426</v>
      </c>
      <c r="AT84" s="31">
        <v>14.1087708328056</v>
      </c>
      <c r="AU84" s="32" t="s">
        <v>28</v>
      </c>
      <c r="AV84" s="32">
        <v>14.1087708328056</v>
      </c>
      <c r="AW84" s="31">
        <v>13.942126535397</v>
      </c>
      <c r="AX84" s="32" t="s">
        <v>28</v>
      </c>
      <c r="AY84" s="32">
        <v>13.942126535397</v>
      </c>
      <c r="AZ84" s="31">
        <v>13.856433786748401</v>
      </c>
      <c r="BA84" s="32" t="s">
        <v>28</v>
      </c>
      <c r="BB84" s="32">
        <v>13.856433786748401</v>
      </c>
      <c r="BC84" s="31">
        <v>13.7133964652219</v>
      </c>
      <c r="BD84" s="32" t="s">
        <v>28</v>
      </c>
      <c r="BE84" s="32">
        <v>13.7133964652219</v>
      </c>
      <c r="BF84" s="31">
        <v>13.3465843526842</v>
      </c>
      <c r="BG84" s="32" t="s">
        <v>28</v>
      </c>
      <c r="BH84" s="32">
        <v>13.3465843526842</v>
      </c>
      <c r="BI84" s="31">
        <v>13.254157436926199</v>
      </c>
      <c r="BJ84" s="32" t="s">
        <v>28</v>
      </c>
      <c r="BK84" s="32">
        <v>13.254157436926199</v>
      </c>
      <c r="BL84" s="31">
        <v>13.096674771951101</v>
      </c>
      <c r="BM84" s="32" t="s">
        <v>28</v>
      </c>
      <c r="BN84" s="32">
        <v>13.096674771951101</v>
      </c>
      <c r="BO84" s="31">
        <v>12.8855741329051</v>
      </c>
      <c r="BP84" s="32" t="s">
        <v>28</v>
      </c>
      <c r="BQ84" s="32">
        <v>12.8855741329051</v>
      </c>
      <c r="BR84" s="31">
        <v>12.6378543711559</v>
      </c>
      <c r="BS84" s="32" t="s">
        <v>28</v>
      </c>
      <c r="BT84" s="32">
        <v>12.6378543711559</v>
      </c>
      <c r="BU84" s="31">
        <v>12.2191525882662</v>
      </c>
      <c r="BV84" s="32" t="s">
        <v>28</v>
      </c>
      <c r="BW84" s="32">
        <v>12.2191525882662</v>
      </c>
      <c r="BX84" s="31">
        <v>11.8519082760156</v>
      </c>
      <c r="BY84" s="32" t="s">
        <v>28</v>
      </c>
      <c r="BZ84" s="32">
        <v>11.8519082760156</v>
      </c>
      <c r="CA84" s="31">
        <v>11.532849872180799</v>
      </c>
      <c r="CB84" s="32" t="s">
        <v>28</v>
      </c>
      <c r="CC84" s="32">
        <v>11.532849872180799</v>
      </c>
      <c r="CD84" s="31">
        <v>11.166832260863201</v>
      </c>
      <c r="CE84" s="32" t="s">
        <v>28</v>
      </c>
      <c r="CF84" s="32">
        <v>11.166832260863201</v>
      </c>
      <c r="CG84" s="31">
        <v>10.999418747376501</v>
      </c>
      <c r="CH84" s="32" t="s">
        <v>28</v>
      </c>
      <c r="CI84" s="32">
        <v>10.999418747376501</v>
      </c>
      <c r="CJ84" s="31">
        <v>10.968632190024699</v>
      </c>
      <c r="CK84" s="32" t="s">
        <v>28</v>
      </c>
      <c r="CL84" s="32">
        <v>10.968632190024699</v>
      </c>
      <c r="CM84" s="31">
        <v>10.7284108057552</v>
      </c>
      <c r="CN84" s="32" t="s">
        <v>28</v>
      </c>
      <c r="CO84" s="32">
        <v>10.7284108057552</v>
      </c>
      <c r="CP84" s="31">
        <v>10.3896918837253</v>
      </c>
      <c r="CQ84" s="32" t="s">
        <v>28</v>
      </c>
      <c r="CR84" s="32">
        <v>10.3896918837253</v>
      </c>
      <c r="CS84" s="31">
        <v>10.1685016382367</v>
      </c>
      <c r="CT84" s="32" t="s">
        <v>28</v>
      </c>
      <c r="CU84" s="32">
        <v>10.1685016382367</v>
      </c>
      <c r="CV84" s="31">
        <v>10.0704207853206</v>
      </c>
      <c r="CW84" s="32" t="s">
        <v>28</v>
      </c>
      <c r="CX84" s="32">
        <v>10.0704207853206</v>
      </c>
      <c r="CY84" s="31">
        <v>9.88778750450982</v>
      </c>
      <c r="CZ84" s="32" t="s">
        <v>28</v>
      </c>
      <c r="DA84" s="32">
        <v>9.88778750450982</v>
      </c>
      <c r="DB84" s="31">
        <v>9.7567171004364202</v>
      </c>
      <c r="DC84" s="32" t="s">
        <v>28</v>
      </c>
      <c r="DD84" s="32">
        <v>9.7567171004364202</v>
      </c>
      <c r="DE84" s="31">
        <v>9.5045068054813004</v>
      </c>
      <c r="DF84" s="32" t="s">
        <v>28</v>
      </c>
      <c r="DG84" s="32">
        <v>9.5045068054813004</v>
      </c>
      <c r="DH84" s="31">
        <v>9.2813351028222701</v>
      </c>
      <c r="DI84" s="32" t="s">
        <v>28</v>
      </c>
      <c r="DJ84" s="32">
        <v>9.2813351028222701</v>
      </c>
      <c r="DK84" s="31">
        <v>9.1379366117188301</v>
      </c>
      <c r="DL84" s="32" t="s">
        <v>28</v>
      </c>
      <c r="DM84" s="32">
        <v>9.1379366117188301</v>
      </c>
      <c r="DN84" s="31">
        <v>9.0258108967110307</v>
      </c>
      <c r="DO84" s="32" t="s">
        <v>28</v>
      </c>
      <c r="DP84" s="32">
        <v>9.0258108967110307</v>
      </c>
      <c r="DQ84" s="31">
        <v>8.6564755632197503</v>
      </c>
      <c r="DR84" s="32" t="s">
        <v>28</v>
      </c>
      <c r="DS84" s="32">
        <v>8.6564755632197503</v>
      </c>
      <c r="DT84" s="31">
        <v>8.6237232805694308</v>
      </c>
      <c r="DU84" s="32" t="s">
        <v>28</v>
      </c>
      <c r="DV84" s="32">
        <v>8.6237232805694308</v>
      </c>
    </row>
    <row r="85" spans="1:126" x14ac:dyDescent="0.2">
      <c r="A85" s="30" t="s">
        <v>5</v>
      </c>
      <c r="B85">
        <v>82</v>
      </c>
      <c r="C85">
        <v>82</v>
      </c>
      <c r="D85" s="32">
        <v>11.266488692319401</v>
      </c>
      <c r="E85" s="32" t="s">
        <v>28</v>
      </c>
      <c r="F85" s="32">
        <v>11.266488692319401</v>
      </c>
      <c r="G85" s="32">
        <v>11.2605871538012</v>
      </c>
      <c r="H85" s="32" t="s">
        <v>28</v>
      </c>
      <c r="I85" s="32">
        <v>11.2605871538012</v>
      </c>
      <c r="J85" s="31">
        <v>11.2417878837775</v>
      </c>
      <c r="K85" s="32" t="s">
        <v>28</v>
      </c>
      <c r="L85" s="32">
        <v>11.2417878837775</v>
      </c>
      <c r="M85" s="31">
        <v>11.2218641680941</v>
      </c>
      <c r="N85" s="32" t="s">
        <v>28</v>
      </c>
      <c r="O85" s="32">
        <v>11.2218641680941</v>
      </c>
      <c r="P85" s="31">
        <v>11.178942882430899</v>
      </c>
      <c r="Q85" s="32" t="s">
        <v>28</v>
      </c>
      <c r="R85" s="32">
        <v>11.178942882430899</v>
      </c>
      <c r="S85" s="31">
        <v>11.0458771017994</v>
      </c>
      <c r="T85" s="32" t="s">
        <v>28</v>
      </c>
      <c r="U85" s="32">
        <v>11.0458771017994</v>
      </c>
      <c r="V85" s="31">
        <v>10.8621624609268</v>
      </c>
      <c r="W85" s="32" t="s">
        <v>28</v>
      </c>
      <c r="X85" s="32">
        <v>10.8621624609268</v>
      </c>
      <c r="Y85" s="31">
        <v>10.363564444109301</v>
      </c>
      <c r="Z85" s="32" t="s">
        <v>28</v>
      </c>
      <c r="AA85" s="32">
        <v>10.363564444109301</v>
      </c>
      <c r="AB85" s="31">
        <v>10.1731217499932</v>
      </c>
      <c r="AC85" s="32" t="s">
        <v>28</v>
      </c>
      <c r="AD85" s="32">
        <v>10.1731217499932</v>
      </c>
      <c r="AE85" s="31">
        <v>9.7535086395558501</v>
      </c>
      <c r="AF85" s="32" t="s">
        <v>28</v>
      </c>
      <c r="AG85" s="32">
        <v>9.7535086395558501</v>
      </c>
      <c r="AH85" s="31">
        <v>9.4720837463290994</v>
      </c>
      <c r="AI85" s="32" t="s">
        <v>28</v>
      </c>
      <c r="AJ85" s="32">
        <v>9.4720837463290994</v>
      </c>
      <c r="AK85" s="31">
        <v>9.0272800313769803</v>
      </c>
      <c r="AL85" s="32" t="s">
        <v>28</v>
      </c>
      <c r="AM85" s="32">
        <v>9.0272800313769803</v>
      </c>
      <c r="AN85" s="31">
        <v>8.7973911063265504</v>
      </c>
      <c r="AO85" s="32" t="s">
        <v>28</v>
      </c>
      <c r="AP85" s="32">
        <v>8.7973911063265504</v>
      </c>
      <c r="AQ85" s="31">
        <v>8.3774158570909893</v>
      </c>
      <c r="AR85" s="32" t="s">
        <v>28</v>
      </c>
      <c r="AS85" s="32">
        <v>8.3774158570909893</v>
      </c>
      <c r="AT85" s="31">
        <v>8.14237994169385</v>
      </c>
      <c r="AU85" s="32" t="s">
        <v>28</v>
      </c>
      <c r="AV85" s="32">
        <v>8.14237994169385</v>
      </c>
      <c r="AW85" s="31">
        <v>7.7766611249822404</v>
      </c>
      <c r="AX85" s="32" t="s">
        <v>28</v>
      </c>
      <c r="AY85" s="32">
        <v>7.7766611249822404</v>
      </c>
      <c r="AZ85" s="31">
        <v>7.4836071799760298</v>
      </c>
      <c r="BA85" s="32" t="s">
        <v>28</v>
      </c>
      <c r="BB85" s="32">
        <v>7.4836071799760298</v>
      </c>
      <c r="BC85" s="31">
        <v>7.2384001193552603</v>
      </c>
      <c r="BD85" s="32" t="s">
        <v>28</v>
      </c>
      <c r="BE85" s="32">
        <v>7.2384001193552603</v>
      </c>
      <c r="BF85" s="31">
        <v>6.9778942294673598</v>
      </c>
      <c r="BG85" s="32" t="s">
        <v>28</v>
      </c>
      <c r="BH85" s="32">
        <v>6.9778942294673598</v>
      </c>
      <c r="BI85" s="31">
        <v>6.61358229388133</v>
      </c>
      <c r="BJ85" s="32" t="s">
        <v>28</v>
      </c>
      <c r="BK85" s="32">
        <v>6.61358229388133</v>
      </c>
      <c r="BL85" s="31">
        <v>6.4357685384966103</v>
      </c>
      <c r="BM85" s="32" t="s">
        <v>28</v>
      </c>
      <c r="BN85" s="32">
        <v>6.4357685384966103</v>
      </c>
      <c r="BO85" s="31">
        <v>6.21922221926825</v>
      </c>
      <c r="BP85" s="32" t="s">
        <v>28</v>
      </c>
      <c r="BQ85" s="32">
        <v>6.21922221926825</v>
      </c>
      <c r="BR85" s="31">
        <v>5.9995599492435501</v>
      </c>
      <c r="BS85" s="32" t="s">
        <v>28</v>
      </c>
      <c r="BT85" s="32">
        <v>5.9995599492435501</v>
      </c>
      <c r="BU85" s="31">
        <v>5.7816148677205401</v>
      </c>
      <c r="BV85" s="32" t="s">
        <v>28</v>
      </c>
      <c r="BW85" s="32">
        <v>5.7816148677205401</v>
      </c>
      <c r="BX85" s="31">
        <v>5.5576860767342602</v>
      </c>
      <c r="BY85" s="32" t="s">
        <v>28</v>
      </c>
      <c r="BZ85" s="32">
        <v>5.5576860767342602</v>
      </c>
      <c r="CA85" s="31">
        <v>5.3087234852680698</v>
      </c>
      <c r="CB85" s="32" t="s">
        <v>28</v>
      </c>
      <c r="CC85" s="32">
        <v>5.3087234852680698</v>
      </c>
      <c r="CD85" s="31">
        <v>5.0801635856332599</v>
      </c>
      <c r="CE85" s="32" t="s">
        <v>28</v>
      </c>
      <c r="CF85" s="32">
        <v>5.0801635856332599</v>
      </c>
      <c r="CG85" s="31">
        <v>4.9436182365055696</v>
      </c>
      <c r="CH85" s="32" t="s">
        <v>28</v>
      </c>
      <c r="CI85" s="32">
        <v>4.9436182365055696</v>
      </c>
      <c r="CJ85" s="31">
        <v>4.8042127636007104</v>
      </c>
      <c r="CK85" s="32" t="s">
        <v>28</v>
      </c>
      <c r="CL85" s="32">
        <v>4.8042127636007104</v>
      </c>
      <c r="CM85" s="31">
        <v>4.6270520996601503</v>
      </c>
      <c r="CN85" s="32" t="s">
        <v>28</v>
      </c>
      <c r="CO85" s="32">
        <v>4.6270520996601503</v>
      </c>
      <c r="CP85" s="31">
        <v>4.2384047376034202</v>
      </c>
      <c r="CQ85" s="32" t="s">
        <v>28</v>
      </c>
      <c r="CR85" s="32">
        <v>4.2384047376034202</v>
      </c>
      <c r="CS85" s="31">
        <v>4.0345814005360703</v>
      </c>
      <c r="CT85" s="32" t="s">
        <v>28</v>
      </c>
      <c r="CU85" s="32">
        <v>4.0345814005360703</v>
      </c>
      <c r="CV85" s="31">
        <v>3.7846794851636698</v>
      </c>
      <c r="CW85" s="32" t="s">
        <v>28</v>
      </c>
      <c r="CX85" s="32">
        <v>3.7846794851636698</v>
      </c>
      <c r="CY85" s="31">
        <v>3.6401158137234102</v>
      </c>
      <c r="CZ85" s="32" t="s">
        <v>28</v>
      </c>
      <c r="DA85" s="32">
        <v>3.6401158137234102</v>
      </c>
      <c r="DB85" s="31">
        <v>3.4001908904282701</v>
      </c>
      <c r="DC85" s="32" t="s">
        <v>28</v>
      </c>
      <c r="DD85" s="32">
        <v>3.4001908904282701</v>
      </c>
      <c r="DE85" s="31">
        <v>3.1229864060614498</v>
      </c>
      <c r="DF85" s="32" t="s">
        <v>28</v>
      </c>
      <c r="DG85" s="32">
        <v>3.1229864060614498</v>
      </c>
      <c r="DH85" s="31">
        <v>2.8983554062615999</v>
      </c>
      <c r="DI85" s="32" t="s">
        <v>28</v>
      </c>
      <c r="DJ85" s="32">
        <v>2.8983554062615999</v>
      </c>
      <c r="DK85" s="31">
        <v>2.7708994533294802</v>
      </c>
      <c r="DL85" s="32" t="s">
        <v>28</v>
      </c>
      <c r="DM85" s="32">
        <v>2.7708994533294802</v>
      </c>
      <c r="DN85" s="31">
        <v>2.4583345847773601</v>
      </c>
      <c r="DO85" s="32" t="s">
        <v>28</v>
      </c>
      <c r="DP85" s="32">
        <v>2.4583345847773601</v>
      </c>
      <c r="DQ85" s="31">
        <v>2.2815256963480799</v>
      </c>
      <c r="DR85" s="32" t="s">
        <v>28</v>
      </c>
      <c r="DS85" s="32">
        <v>2.2815256963480799</v>
      </c>
      <c r="DT85" s="31">
        <v>2.0471526984980102</v>
      </c>
      <c r="DU85" s="32" t="s">
        <v>28</v>
      </c>
      <c r="DV85" s="32">
        <v>2.0471526984980102</v>
      </c>
    </row>
    <row r="86" spans="1:126" x14ac:dyDescent="0.2">
      <c r="A86" s="30" t="s">
        <v>6</v>
      </c>
      <c r="B86">
        <v>83</v>
      </c>
      <c r="C86">
        <v>83</v>
      </c>
      <c r="D86" s="32">
        <v>14.91424014701</v>
      </c>
      <c r="E86" s="32" t="s">
        <v>28</v>
      </c>
      <c r="F86" s="32">
        <v>14.91424014701</v>
      </c>
      <c r="G86" s="32">
        <v>14.908649426379901</v>
      </c>
      <c r="H86" s="32" t="s">
        <v>28</v>
      </c>
      <c r="I86" s="32">
        <v>14.908649426379901</v>
      </c>
      <c r="J86" s="31">
        <v>14.885212754647601</v>
      </c>
      <c r="K86" s="32" t="s">
        <v>28</v>
      </c>
      <c r="L86" s="32">
        <v>14.885212754647601</v>
      </c>
      <c r="M86" s="31">
        <v>14.868409019359399</v>
      </c>
      <c r="N86" s="32" t="s">
        <v>28</v>
      </c>
      <c r="O86" s="32">
        <v>14.868409019359399</v>
      </c>
      <c r="P86" s="31">
        <v>14.8318120765753</v>
      </c>
      <c r="Q86" s="32" t="s">
        <v>28</v>
      </c>
      <c r="R86" s="32">
        <v>14.8318120765753</v>
      </c>
      <c r="S86" s="31">
        <v>14.8151978377104</v>
      </c>
      <c r="T86" s="32" t="s">
        <v>28</v>
      </c>
      <c r="U86" s="32">
        <v>14.8151978377104</v>
      </c>
      <c r="V86" s="31">
        <v>14.7209682784229</v>
      </c>
      <c r="W86" s="32" t="s">
        <v>28</v>
      </c>
      <c r="X86" s="32">
        <v>14.7209682784229</v>
      </c>
      <c r="Y86" s="31">
        <v>14.705289172024001</v>
      </c>
      <c r="Z86" s="32" t="s">
        <v>28</v>
      </c>
      <c r="AA86" s="32">
        <v>14.705289172024001</v>
      </c>
      <c r="AB86" s="31">
        <v>14.546682171871</v>
      </c>
      <c r="AC86" s="32" t="s">
        <v>28</v>
      </c>
      <c r="AD86" s="32">
        <v>14.546682171871</v>
      </c>
      <c r="AE86" s="31">
        <v>14.3077226447479</v>
      </c>
      <c r="AF86" s="32" t="s">
        <v>28</v>
      </c>
      <c r="AG86" s="32">
        <v>14.3077226447479</v>
      </c>
      <c r="AH86" s="31">
        <v>14.126152229272099</v>
      </c>
      <c r="AI86" s="32" t="s">
        <v>28</v>
      </c>
      <c r="AJ86" s="32">
        <v>14.126152229272099</v>
      </c>
      <c r="AK86" s="31">
        <v>13.7417857364896</v>
      </c>
      <c r="AL86" s="32" t="s">
        <v>28</v>
      </c>
      <c r="AM86" s="32">
        <v>13.7417857364896</v>
      </c>
      <c r="AN86" s="31">
        <v>13.221224152421099</v>
      </c>
      <c r="AO86" s="32" t="s">
        <v>28</v>
      </c>
      <c r="AP86" s="32">
        <v>13.221224152421099</v>
      </c>
      <c r="AQ86" s="31">
        <v>12.649106554659401</v>
      </c>
      <c r="AR86" s="32" t="s">
        <v>28</v>
      </c>
      <c r="AS86" s="32">
        <v>12.649106554659401</v>
      </c>
      <c r="AT86" s="31">
        <v>12.3588481397466</v>
      </c>
      <c r="AU86" s="32" t="s">
        <v>28</v>
      </c>
      <c r="AV86" s="32">
        <v>12.3588481397466</v>
      </c>
      <c r="AW86" s="31">
        <v>12.0234031035324</v>
      </c>
      <c r="AX86" s="32" t="s">
        <v>28</v>
      </c>
      <c r="AY86" s="32">
        <v>12.0234031035324</v>
      </c>
      <c r="AZ86" s="31">
        <v>11.8166108106167</v>
      </c>
      <c r="BA86" s="32" t="s">
        <v>28</v>
      </c>
      <c r="BB86" s="32">
        <v>11.8166108106167</v>
      </c>
      <c r="BC86" s="31">
        <v>11.664824350763601</v>
      </c>
      <c r="BD86" s="32" t="s">
        <v>28</v>
      </c>
      <c r="BE86" s="32">
        <v>11.664824350763601</v>
      </c>
      <c r="BF86" s="31">
        <v>11.287255473808999</v>
      </c>
      <c r="BG86" s="32" t="s">
        <v>28</v>
      </c>
      <c r="BH86" s="32">
        <v>11.287255473808999</v>
      </c>
      <c r="BI86" s="31">
        <v>10.9634347940982</v>
      </c>
      <c r="BJ86" s="32" t="s">
        <v>28</v>
      </c>
      <c r="BK86" s="32">
        <v>10.9634347940982</v>
      </c>
      <c r="BL86" s="31">
        <v>10.743486818071201</v>
      </c>
      <c r="BM86" s="32" t="s">
        <v>28</v>
      </c>
      <c r="BN86" s="32">
        <v>10.743486818071201</v>
      </c>
      <c r="BO86" s="31">
        <v>10.4547075912292</v>
      </c>
      <c r="BP86" s="32" t="s">
        <v>28</v>
      </c>
      <c r="BQ86" s="32">
        <v>10.4547075912292</v>
      </c>
      <c r="BR86" s="31">
        <v>10.212690648157499</v>
      </c>
      <c r="BS86" s="32" t="s">
        <v>28</v>
      </c>
      <c r="BT86" s="32">
        <v>10.212690648157499</v>
      </c>
      <c r="BU86" s="31">
        <v>10.1005312408103</v>
      </c>
      <c r="BV86" s="32" t="s">
        <v>28</v>
      </c>
      <c r="BW86" s="32">
        <v>10.1005312408103</v>
      </c>
      <c r="BX86" s="31">
        <v>9.8903751555949597</v>
      </c>
      <c r="BY86" s="32" t="s">
        <v>28</v>
      </c>
      <c r="BZ86" s="32">
        <v>9.8903751555949597</v>
      </c>
      <c r="CA86" s="31">
        <v>9.7038821331334901</v>
      </c>
      <c r="CB86" s="32" t="s">
        <v>28</v>
      </c>
      <c r="CC86" s="32">
        <v>9.7038821331334901</v>
      </c>
      <c r="CD86" s="31">
        <v>9.6016180112216194</v>
      </c>
      <c r="CE86" s="32" t="s">
        <v>28</v>
      </c>
      <c r="CF86" s="32">
        <v>9.6016180112216194</v>
      </c>
      <c r="CG86" s="31">
        <v>9.4019998220966094</v>
      </c>
      <c r="CH86" s="32" t="s">
        <v>28</v>
      </c>
      <c r="CI86" s="32">
        <v>9.4019998220966094</v>
      </c>
      <c r="CJ86" s="31">
        <v>9.29744334588786</v>
      </c>
      <c r="CK86" s="32" t="s">
        <v>28</v>
      </c>
      <c r="CL86" s="32">
        <v>9.29744334588786</v>
      </c>
      <c r="CM86" s="31">
        <v>9.0699888083000495</v>
      </c>
      <c r="CN86" s="32" t="s">
        <v>28</v>
      </c>
      <c r="CO86" s="32">
        <v>9.0699888083000495</v>
      </c>
      <c r="CP86" s="31">
        <v>8.8753710353555597</v>
      </c>
      <c r="CQ86" s="32" t="s">
        <v>28</v>
      </c>
      <c r="CR86" s="32">
        <v>8.8753710353555597</v>
      </c>
      <c r="CS86" s="31">
        <v>8.6292400829236993</v>
      </c>
      <c r="CT86" s="32" t="s">
        <v>28</v>
      </c>
      <c r="CU86" s="32">
        <v>8.6292400829236993</v>
      </c>
      <c r="CV86" s="31">
        <v>8.4958259833366796</v>
      </c>
      <c r="CW86" s="32" t="s">
        <v>28</v>
      </c>
      <c r="CX86" s="32">
        <v>8.4958259833366796</v>
      </c>
      <c r="CY86" s="31">
        <v>8.2539977059999892</v>
      </c>
      <c r="CZ86" s="32" t="s">
        <v>28</v>
      </c>
      <c r="DA86" s="32">
        <v>8.2539977059999892</v>
      </c>
      <c r="DB86" s="31">
        <v>7.8973226327509298</v>
      </c>
      <c r="DC86" s="32" t="s">
        <v>28</v>
      </c>
      <c r="DD86" s="32">
        <v>7.8973226327509298</v>
      </c>
      <c r="DE86" s="31">
        <v>7.6106142759670101</v>
      </c>
      <c r="DF86" s="32" t="s">
        <v>28</v>
      </c>
      <c r="DG86" s="32">
        <v>7.6106142759670101</v>
      </c>
      <c r="DH86" s="31">
        <v>7.3730495598149499</v>
      </c>
      <c r="DI86" s="32" t="s">
        <v>28</v>
      </c>
      <c r="DJ86" s="32">
        <v>7.3730495598149499</v>
      </c>
      <c r="DK86" s="31">
        <v>7.06673827837463</v>
      </c>
      <c r="DL86" s="32" t="s">
        <v>28</v>
      </c>
      <c r="DM86" s="32">
        <v>7.06673827837463</v>
      </c>
      <c r="DN86" s="31">
        <v>6.8073163501994198</v>
      </c>
      <c r="DO86" s="32" t="s">
        <v>28</v>
      </c>
      <c r="DP86" s="32">
        <v>6.8073163501994198</v>
      </c>
      <c r="DQ86" s="31">
        <v>6.66423655109568</v>
      </c>
      <c r="DR86" s="32" t="s">
        <v>28</v>
      </c>
      <c r="DS86" s="32">
        <v>6.66423655109568</v>
      </c>
      <c r="DT86" s="31">
        <v>6.4750453329548199</v>
      </c>
      <c r="DU86" s="32" t="s">
        <v>28</v>
      </c>
      <c r="DV86" s="32">
        <v>6.4750453329548199</v>
      </c>
    </row>
    <row r="87" spans="1:126" x14ac:dyDescent="0.2">
      <c r="A87" s="30" t="s">
        <v>5</v>
      </c>
      <c r="B87">
        <v>84</v>
      </c>
      <c r="C87">
        <v>84</v>
      </c>
      <c r="D87" s="32">
        <v>14.5807667045336</v>
      </c>
      <c r="E87" s="32" t="s">
        <v>28</v>
      </c>
      <c r="F87" s="32">
        <v>14.5807667045336</v>
      </c>
      <c r="G87" s="32">
        <v>14.580315638939799</v>
      </c>
      <c r="H87" s="32" t="s">
        <v>28</v>
      </c>
      <c r="I87" s="32">
        <v>14.580315638939799</v>
      </c>
      <c r="J87" s="31">
        <v>14.579844218024199</v>
      </c>
      <c r="K87" s="32" t="s">
        <v>28</v>
      </c>
      <c r="L87" s="32">
        <v>14.579844218024199</v>
      </c>
      <c r="M87" s="31">
        <v>14.579841767949301</v>
      </c>
      <c r="N87" s="32" t="s">
        <v>28</v>
      </c>
      <c r="O87" s="32">
        <v>14.579841767949301</v>
      </c>
      <c r="P87" s="31">
        <v>14.5772859788022</v>
      </c>
      <c r="Q87" s="32" t="s">
        <v>28</v>
      </c>
      <c r="R87" s="32">
        <v>14.5772859788022</v>
      </c>
      <c r="S87" s="31">
        <v>14.572462228836599</v>
      </c>
      <c r="T87" s="32" t="s">
        <v>28</v>
      </c>
      <c r="U87" s="32">
        <v>14.572462228836599</v>
      </c>
      <c r="V87" s="31">
        <v>14.5715618372927</v>
      </c>
      <c r="W87" s="32" t="s">
        <v>28</v>
      </c>
      <c r="X87" s="32">
        <v>14.5715618372927</v>
      </c>
      <c r="Y87" s="31">
        <v>14.454324509395899</v>
      </c>
      <c r="Z87" s="32" t="s">
        <v>28</v>
      </c>
      <c r="AA87" s="32">
        <v>14.454324509395899</v>
      </c>
      <c r="AB87" s="31">
        <v>14.2680085326264</v>
      </c>
      <c r="AC87" s="32" t="s">
        <v>28</v>
      </c>
      <c r="AD87" s="32">
        <v>14.2680085326264</v>
      </c>
      <c r="AE87" s="31">
        <v>13.850573032189599</v>
      </c>
      <c r="AF87" s="32" t="s">
        <v>28</v>
      </c>
      <c r="AG87" s="32">
        <v>13.850573032189599</v>
      </c>
      <c r="AH87" s="31">
        <v>13.417009810801201</v>
      </c>
      <c r="AI87" s="32" t="s">
        <v>28</v>
      </c>
      <c r="AJ87" s="32">
        <v>13.417009810801201</v>
      </c>
      <c r="AK87" s="31">
        <v>12.9197182062144</v>
      </c>
      <c r="AL87" s="32" t="s">
        <v>28</v>
      </c>
      <c r="AM87" s="32">
        <v>12.9197182062144</v>
      </c>
      <c r="AN87" s="31">
        <v>12.4504582217133</v>
      </c>
      <c r="AO87" s="32" t="s">
        <v>28</v>
      </c>
      <c r="AP87" s="32">
        <v>12.4504582217133</v>
      </c>
      <c r="AQ87" s="31">
        <v>11.9503944909011</v>
      </c>
      <c r="AR87" s="32" t="s">
        <v>28</v>
      </c>
      <c r="AS87" s="32">
        <v>11.9503944909011</v>
      </c>
      <c r="AT87" s="31">
        <v>11.663052433113901</v>
      </c>
      <c r="AU87" s="32" t="s">
        <v>28</v>
      </c>
      <c r="AV87" s="32">
        <v>11.663052433113901</v>
      </c>
      <c r="AW87" s="31">
        <v>11.185743541923999</v>
      </c>
      <c r="AX87" s="32" t="s">
        <v>28</v>
      </c>
      <c r="AY87" s="32">
        <v>11.185743541923999</v>
      </c>
      <c r="AZ87" s="31">
        <v>10.5266349806618</v>
      </c>
      <c r="BA87" s="32" t="s">
        <v>28</v>
      </c>
      <c r="BB87" s="32">
        <v>10.5266349806618</v>
      </c>
      <c r="BC87" s="31">
        <v>10.364238362327701</v>
      </c>
      <c r="BD87" s="32" t="s">
        <v>28</v>
      </c>
      <c r="BE87" s="32">
        <v>10.364238362327701</v>
      </c>
      <c r="BF87" s="31">
        <v>10.140723172833299</v>
      </c>
      <c r="BG87" s="32" t="s">
        <v>28</v>
      </c>
      <c r="BH87" s="32">
        <v>10.140723172833299</v>
      </c>
      <c r="BI87" s="31">
        <v>9.6593768722094406</v>
      </c>
      <c r="BJ87" s="32" t="s">
        <v>28</v>
      </c>
      <c r="BK87" s="32">
        <v>9.6593768722094406</v>
      </c>
      <c r="BL87" s="31">
        <v>9.4066226240597803</v>
      </c>
      <c r="BM87" s="32" t="s">
        <v>28</v>
      </c>
      <c r="BN87" s="32">
        <v>9.4066226240597803</v>
      </c>
      <c r="BO87" s="31">
        <v>9.1273963265554094</v>
      </c>
      <c r="BP87" s="32" t="s">
        <v>28</v>
      </c>
      <c r="BQ87" s="32">
        <v>9.1273963265554094</v>
      </c>
      <c r="BR87" s="31">
        <v>8.9283299079863401</v>
      </c>
      <c r="BS87" s="32" t="s">
        <v>28</v>
      </c>
      <c r="BT87" s="32">
        <v>8.9283299079863401</v>
      </c>
      <c r="BU87" s="31">
        <v>8.6711734149275408</v>
      </c>
      <c r="BV87" s="32" t="s">
        <v>28</v>
      </c>
      <c r="BW87" s="32">
        <v>8.6711734149275408</v>
      </c>
      <c r="BX87" s="31">
        <v>8.4585973263353296</v>
      </c>
      <c r="BY87" s="32" t="s">
        <v>28</v>
      </c>
      <c r="BZ87" s="32">
        <v>8.4585973263353296</v>
      </c>
      <c r="CA87" s="31">
        <v>8.2755914227406304</v>
      </c>
      <c r="CB87" s="32" t="s">
        <v>28</v>
      </c>
      <c r="CC87" s="32">
        <v>8.2755914227406304</v>
      </c>
      <c r="CD87" s="31">
        <v>7.8183625680576396</v>
      </c>
      <c r="CE87" s="32" t="s">
        <v>28</v>
      </c>
      <c r="CF87" s="32">
        <v>7.8183625680576396</v>
      </c>
      <c r="CG87" s="31">
        <v>7.4962049536207802</v>
      </c>
      <c r="CH87" s="32" t="s">
        <v>28</v>
      </c>
      <c r="CI87" s="32">
        <v>7.4962049536207802</v>
      </c>
      <c r="CJ87" s="31">
        <v>7.1811281283567299</v>
      </c>
      <c r="CK87" s="32" t="s">
        <v>28</v>
      </c>
      <c r="CL87" s="32">
        <v>7.1811281283567299</v>
      </c>
      <c r="CM87" s="31">
        <v>6.8692498748760302</v>
      </c>
      <c r="CN87" s="32" t="s">
        <v>28</v>
      </c>
      <c r="CO87" s="32">
        <v>6.8692498748760302</v>
      </c>
      <c r="CP87" s="31">
        <v>6.5571134006323497</v>
      </c>
      <c r="CQ87" s="32" t="s">
        <v>28</v>
      </c>
      <c r="CR87" s="32">
        <v>6.5571134006323497</v>
      </c>
      <c r="CS87" s="31">
        <v>6.3480134367153198</v>
      </c>
      <c r="CT87" s="32" t="s">
        <v>28</v>
      </c>
      <c r="CU87" s="32">
        <v>6.3480134367153198</v>
      </c>
      <c r="CV87" s="31">
        <v>6.1662730273084199</v>
      </c>
      <c r="CW87" s="32" t="s">
        <v>28</v>
      </c>
      <c r="CX87" s="32">
        <v>6.1662730273084199</v>
      </c>
      <c r="CY87" s="31">
        <v>5.8264996810829803</v>
      </c>
      <c r="CZ87" s="32" t="s">
        <v>28</v>
      </c>
      <c r="DA87" s="32">
        <v>5.8264996810829803</v>
      </c>
      <c r="DB87" s="31">
        <v>5.5646413948360998</v>
      </c>
      <c r="DC87" s="32" t="s">
        <v>28</v>
      </c>
      <c r="DD87" s="32">
        <v>5.5646413948360998</v>
      </c>
      <c r="DE87" s="31">
        <v>5.24408302326579</v>
      </c>
      <c r="DF87" s="32" t="s">
        <v>28</v>
      </c>
      <c r="DG87" s="32">
        <v>5.24408302326579</v>
      </c>
      <c r="DH87" s="31">
        <v>4.9275425879809003</v>
      </c>
      <c r="DI87" s="32" t="s">
        <v>28</v>
      </c>
      <c r="DJ87" s="32">
        <v>4.9275425879809003</v>
      </c>
      <c r="DK87" s="31">
        <v>4.7406113256881701</v>
      </c>
      <c r="DL87" s="32" t="s">
        <v>28</v>
      </c>
      <c r="DM87" s="32">
        <v>4.7406113256881701</v>
      </c>
      <c r="DN87" s="31">
        <v>4.4985599990944198</v>
      </c>
      <c r="DO87" s="32" t="s">
        <v>28</v>
      </c>
      <c r="DP87" s="32">
        <v>4.4985599990944198</v>
      </c>
      <c r="DQ87" s="31">
        <v>4.3447266188148204</v>
      </c>
      <c r="DR87" s="32" t="s">
        <v>28</v>
      </c>
      <c r="DS87" s="32">
        <v>4.3447266188148204</v>
      </c>
      <c r="DT87" s="31">
        <v>4.1985861048814099</v>
      </c>
      <c r="DU87" s="32" t="s">
        <v>28</v>
      </c>
      <c r="DV87" s="32">
        <v>4.1985861048814099</v>
      </c>
    </row>
    <row r="88" spans="1:126" x14ac:dyDescent="0.2">
      <c r="A88" s="30" t="s">
        <v>5</v>
      </c>
      <c r="B88">
        <v>85</v>
      </c>
      <c r="C88">
        <v>85</v>
      </c>
      <c r="D88" s="32">
        <v>15.309513197152301</v>
      </c>
      <c r="E88" s="32" t="s">
        <v>28</v>
      </c>
      <c r="F88" s="32">
        <v>15.309513197152301</v>
      </c>
      <c r="G88" s="32">
        <v>15.308653783843701</v>
      </c>
      <c r="H88" s="32" t="s">
        <v>28</v>
      </c>
      <c r="I88" s="32">
        <v>15.308653783843701</v>
      </c>
      <c r="J88" s="31">
        <v>15.2967468870978</v>
      </c>
      <c r="K88" s="32" t="s">
        <v>28</v>
      </c>
      <c r="L88" s="32">
        <v>15.2967468870978</v>
      </c>
      <c r="M88" s="31">
        <v>15.2758656875495</v>
      </c>
      <c r="N88" s="32" t="s">
        <v>28</v>
      </c>
      <c r="O88" s="32">
        <v>15.2758656875495</v>
      </c>
      <c r="P88" s="31">
        <v>15.255147324367799</v>
      </c>
      <c r="Q88" s="32" t="s">
        <v>28</v>
      </c>
      <c r="R88" s="32">
        <v>15.255147324367799</v>
      </c>
      <c r="S88" s="31">
        <v>15.214810386962499</v>
      </c>
      <c r="T88" s="32" t="s">
        <v>28</v>
      </c>
      <c r="U88" s="32">
        <v>15.214810386962499</v>
      </c>
      <c r="V88" s="31">
        <v>15.1207058667302</v>
      </c>
      <c r="W88" s="32" t="s">
        <v>28</v>
      </c>
      <c r="X88" s="32">
        <v>15.1207058667302</v>
      </c>
      <c r="Y88" s="31">
        <v>15.025461673272099</v>
      </c>
      <c r="Z88" s="32" t="s">
        <v>28</v>
      </c>
      <c r="AA88" s="32">
        <v>15.025461673272099</v>
      </c>
      <c r="AB88" s="31">
        <v>14.8641550621844</v>
      </c>
      <c r="AC88" s="32" t="s">
        <v>28</v>
      </c>
      <c r="AD88" s="32">
        <v>14.8641550621844</v>
      </c>
      <c r="AE88" s="31">
        <v>14.5664835916815</v>
      </c>
      <c r="AF88" s="32" t="s">
        <v>28</v>
      </c>
      <c r="AG88" s="32">
        <v>14.5664835916815</v>
      </c>
      <c r="AH88" s="31">
        <v>14.1574279744218</v>
      </c>
      <c r="AI88" s="32" t="s">
        <v>28</v>
      </c>
      <c r="AJ88" s="32">
        <v>14.1574279744218</v>
      </c>
      <c r="AK88" s="31">
        <v>14.0269762090347</v>
      </c>
      <c r="AL88" s="32" t="s">
        <v>28</v>
      </c>
      <c r="AM88" s="32">
        <v>14.0269762090347</v>
      </c>
      <c r="AN88" s="31">
        <v>13.917078807401801</v>
      </c>
      <c r="AO88" s="32" t="s">
        <v>28</v>
      </c>
      <c r="AP88" s="32">
        <v>13.917078807401801</v>
      </c>
      <c r="AQ88" s="31">
        <v>13.7609847370575</v>
      </c>
      <c r="AR88" s="32" t="s">
        <v>28</v>
      </c>
      <c r="AS88" s="32">
        <v>13.7609847370575</v>
      </c>
      <c r="AT88" s="31">
        <v>13.5032778453792</v>
      </c>
      <c r="AU88" s="32" t="s">
        <v>28</v>
      </c>
      <c r="AV88" s="32">
        <v>13.5032778453792</v>
      </c>
      <c r="AW88" s="31">
        <v>13.283067036201601</v>
      </c>
      <c r="AX88" s="32" t="s">
        <v>28</v>
      </c>
      <c r="AY88" s="32">
        <v>13.283067036201601</v>
      </c>
      <c r="AZ88" s="31">
        <v>13.0982975635226</v>
      </c>
      <c r="BA88" s="32" t="s">
        <v>28</v>
      </c>
      <c r="BB88" s="32">
        <v>13.0982975635226</v>
      </c>
      <c r="BC88" s="31">
        <v>13.001539811793799</v>
      </c>
      <c r="BD88" s="32" t="s">
        <v>28</v>
      </c>
      <c r="BE88" s="32">
        <v>13.001539811793799</v>
      </c>
      <c r="BF88" s="31">
        <v>12.8691147898108</v>
      </c>
      <c r="BG88" s="32" t="s">
        <v>28</v>
      </c>
      <c r="BH88" s="32">
        <v>12.8691147898108</v>
      </c>
      <c r="BI88" s="31">
        <v>12.6720021129627</v>
      </c>
      <c r="BJ88" s="32" t="s">
        <v>28</v>
      </c>
      <c r="BK88" s="32">
        <v>12.6720021129627</v>
      </c>
      <c r="BL88" s="31">
        <v>12.578511330913599</v>
      </c>
      <c r="BM88" s="32" t="s">
        <v>28</v>
      </c>
      <c r="BN88" s="32">
        <v>12.578511330913599</v>
      </c>
      <c r="BO88" s="31">
        <v>12.523711011075999</v>
      </c>
      <c r="BP88" s="32" t="s">
        <v>28</v>
      </c>
      <c r="BQ88" s="32">
        <v>12.523711011075999</v>
      </c>
      <c r="BR88" s="31">
        <v>12.382870747551699</v>
      </c>
      <c r="BS88" s="32" t="s">
        <v>28</v>
      </c>
      <c r="BT88" s="32">
        <v>12.382870747551699</v>
      </c>
      <c r="BU88" s="31">
        <v>12.2536400579803</v>
      </c>
      <c r="BV88" s="32" t="s">
        <v>28</v>
      </c>
      <c r="BW88" s="32">
        <v>12.2536400579803</v>
      </c>
      <c r="BX88" s="31">
        <v>12.210878952025199</v>
      </c>
      <c r="BY88" s="32" t="s">
        <v>28</v>
      </c>
      <c r="BZ88" s="32">
        <v>12.210878952025199</v>
      </c>
      <c r="CA88" s="31">
        <v>12.119316398642599</v>
      </c>
      <c r="CB88" s="32" t="s">
        <v>28</v>
      </c>
      <c r="CC88" s="32">
        <v>12.119316398642599</v>
      </c>
      <c r="CD88" s="31">
        <v>12.006018316539601</v>
      </c>
      <c r="CE88" s="32" t="s">
        <v>28</v>
      </c>
      <c r="CF88" s="32">
        <v>12.006018316539601</v>
      </c>
      <c r="CG88" s="31">
        <v>11.8510649948097</v>
      </c>
      <c r="CH88" s="32" t="s">
        <v>28</v>
      </c>
      <c r="CI88" s="32">
        <v>11.8510649948097</v>
      </c>
      <c r="CJ88" s="31">
        <v>11.696222309516401</v>
      </c>
      <c r="CK88" s="32" t="s">
        <v>28</v>
      </c>
      <c r="CL88" s="32">
        <v>11.696222309516401</v>
      </c>
      <c r="CM88" s="31">
        <v>11.5103621279035</v>
      </c>
      <c r="CN88" s="32" t="s">
        <v>28</v>
      </c>
      <c r="CO88" s="32">
        <v>11.5103621279035</v>
      </c>
      <c r="CP88" s="31">
        <v>11.305913201691601</v>
      </c>
      <c r="CQ88" s="32" t="s">
        <v>28</v>
      </c>
      <c r="CR88" s="32">
        <v>11.305913201691601</v>
      </c>
      <c r="CS88" s="31">
        <v>11.0245668097341</v>
      </c>
      <c r="CT88" s="32" t="s">
        <v>28</v>
      </c>
      <c r="CU88" s="32">
        <v>11.0245668097341</v>
      </c>
      <c r="CV88" s="31">
        <v>10.693304600539101</v>
      </c>
      <c r="CW88" s="32" t="s">
        <v>28</v>
      </c>
      <c r="CX88" s="32">
        <v>10.693304600539101</v>
      </c>
      <c r="CY88" s="31">
        <v>10.4273311626044</v>
      </c>
      <c r="CZ88" s="32" t="s">
        <v>28</v>
      </c>
      <c r="DA88" s="32">
        <v>10.4273311626044</v>
      </c>
      <c r="DB88" s="31">
        <v>10.2125739648787</v>
      </c>
      <c r="DC88" s="32" t="s">
        <v>28</v>
      </c>
      <c r="DD88" s="32">
        <v>10.2125739648787</v>
      </c>
      <c r="DE88" s="31">
        <v>9.9881409595522506</v>
      </c>
      <c r="DF88" s="32" t="s">
        <v>28</v>
      </c>
      <c r="DG88" s="32">
        <v>9.9881409595522506</v>
      </c>
      <c r="DH88" s="31">
        <v>9.7319213190745408</v>
      </c>
      <c r="DI88" s="32" t="s">
        <v>28</v>
      </c>
      <c r="DJ88" s="32">
        <v>9.7319213190745408</v>
      </c>
      <c r="DK88" s="31">
        <v>9.4973677632006606</v>
      </c>
      <c r="DL88" s="32" t="s">
        <v>28</v>
      </c>
      <c r="DM88" s="32">
        <v>9.4973677632006606</v>
      </c>
      <c r="DN88" s="31">
        <v>9.3842446876805408</v>
      </c>
      <c r="DO88" s="32" t="s">
        <v>28</v>
      </c>
      <c r="DP88" s="32">
        <v>9.3842446876805408</v>
      </c>
      <c r="DQ88" s="31">
        <v>9.1894613066938504</v>
      </c>
      <c r="DR88" s="32" t="s">
        <v>28</v>
      </c>
      <c r="DS88" s="32">
        <v>9.1894613066938504</v>
      </c>
      <c r="DT88" s="31">
        <v>9.0753683380163999</v>
      </c>
      <c r="DU88" s="32" t="s">
        <v>28</v>
      </c>
      <c r="DV88" s="32">
        <v>9.0753683380163999</v>
      </c>
    </row>
    <row r="89" spans="1:126" x14ac:dyDescent="0.2">
      <c r="A89" s="30" t="s">
        <v>5</v>
      </c>
      <c r="B89">
        <v>86</v>
      </c>
      <c r="C89">
        <v>86</v>
      </c>
      <c r="D89" s="32">
        <v>15.9981101937229</v>
      </c>
      <c r="E89" s="32" t="s">
        <v>28</v>
      </c>
      <c r="F89" s="32">
        <v>15.9981101937229</v>
      </c>
      <c r="G89" s="32">
        <v>15.9979345846548</v>
      </c>
      <c r="H89" s="32" t="s">
        <v>28</v>
      </c>
      <c r="I89" s="32">
        <v>15.9979345846548</v>
      </c>
      <c r="J89" s="31">
        <v>15.9907255331677</v>
      </c>
      <c r="K89" s="32" t="s">
        <v>28</v>
      </c>
      <c r="L89" s="32">
        <v>15.9907255331677</v>
      </c>
      <c r="M89" s="31">
        <v>15.966891916037101</v>
      </c>
      <c r="N89" s="32" t="s">
        <v>28</v>
      </c>
      <c r="O89" s="32">
        <v>15.966891916037101</v>
      </c>
      <c r="P89" s="31">
        <v>15.9523263690582</v>
      </c>
      <c r="Q89" s="32" t="s">
        <v>28</v>
      </c>
      <c r="R89" s="32">
        <v>15.9523263690582</v>
      </c>
      <c r="S89" s="31">
        <v>15.9271250864591</v>
      </c>
      <c r="T89" s="32" t="s">
        <v>28</v>
      </c>
      <c r="U89" s="32">
        <v>15.9271250864591</v>
      </c>
      <c r="V89" s="31">
        <v>15.8155114671688</v>
      </c>
      <c r="W89" s="32" t="s">
        <v>28</v>
      </c>
      <c r="X89" s="32">
        <v>15.8155114671688</v>
      </c>
      <c r="Y89" s="31">
        <v>15.765366522621299</v>
      </c>
      <c r="Z89" s="32" t="s">
        <v>28</v>
      </c>
      <c r="AA89" s="32">
        <v>15.765366522621299</v>
      </c>
      <c r="AB89" s="31">
        <v>15.6849668989666</v>
      </c>
      <c r="AC89" s="32" t="s">
        <v>28</v>
      </c>
      <c r="AD89" s="32">
        <v>15.6849668989666</v>
      </c>
      <c r="AE89" s="31">
        <v>15.2406687306829</v>
      </c>
      <c r="AF89" s="32" t="s">
        <v>28</v>
      </c>
      <c r="AG89" s="32">
        <v>15.2406687306829</v>
      </c>
      <c r="AH89" s="31">
        <v>14.986505476113701</v>
      </c>
      <c r="AI89" s="32" t="s">
        <v>28</v>
      </c>
      <c r="AJ89" s="32">
        <v>14.986505476113701</v>
      </c>
      <c r="AK89" s="31">
        <v>14.8184550208763</v>
      </c>
      <c r="AL89" s="32" t="s">
        <v>28</v>
      </c>
      <c r="AM89" s="32">
        <v>14.8184550208763</v>
      </c>
      <c r="AN89" s="31">
        <v>14.5868318279196</v>
      </c>
      <c r="AO89" s="32" t="s">
        <v>28</v>
      </c>
      <c r="AP89" s="32">
        <v>14.5868318279196</v>
      </c>
      <c r="AQ89" s="31">
        <v>14.1155865856011</v>
      </c>
      <c r="AR89" s="32" t="s">
        <v>28</v>
      </c>
      <c r="AS89" s="32">
        <v>14.1155865856011</v>
      </c>
      <c r="AT89" s="31">
        <v>13.4155651659245</v>
      </c>
      <c r="AU89" s="32" t="s">
        <v>28</v>
      </c>
      <c r="AV89" s="32">
        <v>13.4155651659245</v>
      </c>
      <c r="AW89" s="31">
        <v>13.2326172179223</v>
      </c>
      <c r="AX89" s="32" t="s">
        <v>28</v>
      </c>
      <c r="AY89" s="32">
        <v>13.2326172179223</v>
      </c>
      <c r="AZ89" s="31">
        <v>12.8734639714077</v>
      </c>
      <c r="BA89" s="32" t="s">
        <v>28</v>
      </c>
      <c r="BB89" s="32">
        <v>12.8734639714077</v>
      </c>
      <c r="BC89" s="31">
        <v>12.542550331457001</v>
      </c>
      <c r="BD89" s="32" t="s">
        <v>28</v>
      </c>
      <c r="BE89" s="32">
        <v>12.542550331457001</v>
      </c>
      <c r="BF89" s="31">
        <v>12.0863883029121</v>
      </c>
      <c r="BG89" s="32" t="s">
        <v>28</v>
      </c>
      <c r="BH89" s="32">
        <v>12.0863883029121</v>
      </c>
      <c r="BI89" s="31">
        <v>11.8597032638908</v>
      </c>
      <c r="BJ89" s="32" t="s">
        <v>28</v>
      </c>
      <c r="BK89" s="32">
        <v>11.8597032638908</v>
      </c>
      <c r="BL89" s="31">
        <v>11.6871683624637</v>
      </c>
      <c r="BM89" s="32" t="s">
        <v>28</v>
      </c>
      <c r="BN89" s="32">
        <v>11.6871683624637</v>
      </c>
      <c r="BO89" s="31">
        <v>11.4290090513416</v>
      </c>
      <c r="BP89" s="32" t="s">
        <v>28</v>
      </c>
      <c r="BQ89" s="32">
        <v>11.4290090513416</v>
      </c>
      <c r="BR89" s="31">
        <v>11.021194184335201</v>
      </c>
      <c r="BS89" s="32" t="s">
        <v>28</v>
      </c>
      <c r="BT89" s="32">
        <v>11.021194184335201</v>
      </c>
      <c r="BU89" s="31">
        <v>10.8103177024012</v>
      </c>
      <c r="BV89" s="32" t="s">
        <v>28</v>
      </c>
      <c r="BW89" s="32">
        <v>10.8103177024012</v>
      </c>
      <c r="BX89" s="31">
        <v>10.618698999667901</v>
      </c>
      <c r="BY89" s="32" t="s">
        <v>28</v>
      </c>
      <c r="BZ89" s="32">
        <v>10.618698999667901</v>
      </c>
      <c r="CA89" s="31">
        <v>10.343343326553899</v>
      </c>
      <c r="CB89" s="32" t="s">
        <v>28</v>
      </c>
      <c r="CC89" s="32">
        <v>10.343343326553899</v>
      </c>
      <c r="CD89" s="31">
        <v>10.113067890661799</v>
      </c>
      <c r="CE89" s="32" t="s">
        <v>28</v>
      </c>
      <c r="CF89" s="32">
        <v>10.113067890661799</v>
      </c>
      <c r="CG89" s="31">
        <v>9.9439746047512791</v>
      </c>
      <c r="CH89" s="32" t="s">
        <v>28</v>
      </c>
      <c r="CI89" s="32">
        <v>9.9439746047512791</v>
      </c>
      <c r="CJ89" s="31">
        <v>9.7238269684620509</v>
      </c>
      <c r="CK89" s="32" t="s">
        <v>28</v>
      </c>
      <c r="CL89" s="32">
        <v>9.7238269684620509</v>
      </c>
      <c r="CM89" s="31">
        <v>9.5225878836816307</v>
      </c>
      <c r="CN89" s="32" t="s">
        <v>28</v>
      </c>
      <c r="CO89" s="32">
        <v>9.5225878836816307</v>
      </c>
      <c r="CP89" s="31">
        <v>9.20708786514796</v>
      </c>
      <c r="CQ89" s="32" t="s">
        <v>28</v>
      </c>
      <c r="CR89" s="32">
        <v>9.20708786514796</v>
      </c>
      <c r="CS89" s="31">
        <v>8.9928012183551207</v>
      </c>
      <c r="CT89" s="32" t="s">
        <v>28</v>
      </c>
      <c r="CU89" s="32">
        <v>8.9928012183551207</v>
      </c>
      <c r="CV89" s="31">
        <v>8.7606214676846506</v>
      </c>
      <c r="CW89" s="32" t="s">
        <v>28</v>
      </c>
      <c r="CX89" s="32">
        <v>8.7606214676846506</v>
      </c>
      <c r="CY89" s="31">
        <v>8.4581091147247296</v>
      </c>
      <c r="CZ89" s="32" t="s">
        <v>28</v>
      </c>
      <c r="DA89" s="32">
        <v>8.4581091147247296</v>
      </c>
      <c r="DB89" s="31">
        <v>8.2722932457416807</v>
      </c>
      <c r="DC89" s="32" t="s">
        <v>28</v>
      </c>
      <c r="DD89" s="32">
        <v>8.2722932457416807</v>
      </c>
      <c r="DE89" s="31">
        <v>7.9159297492682903</v>
      </c>
      <c r="DF89" s="32" t="s">
        <v>28</v>
      </c>
      <c r="DG89" s="32">
        <v>7.9159297492682903</v>
      </c>
      <c r="DH89" s="31">
        <v>7.7150254124614897</v>
      </c>
      <c r="DI89" s="32" t="s">
        <v>28</v>
      </c>
      <c r="DJ89" s="32">
        <v>7.7150254124614897</v>
      </c>
      <c r="DK89" s="31">
        <v>7.5167160370855797</v>
      </c>
      <c r="DL89" s="32" t="s">
        <v>28</v>
      </c>
      <c r="DM89" s="32">
        <v>7.5167160370855797</v>
      </c>
      <c r="DN89" s="31">
        <v>7.1977066437949198</v>
      </c>
      <c r="DO89" s="32" t="s">
        <v>28</v>
      </c>
      <c r="DP89" s="32">
        <v>7.1977066437949198</v>
      </c>
      <c r="DQ89" s="31">
        <v>7.0506912988139598</v>
      </c>
      <c r="DR89" s="32" t="s">
        <v>28</v>
      </c>
      <c r="DS89" s="32">
        <v>7.0506912988139598</v>
      </c>
      <c r="DT89" s="31">
        <v>6.85926096841128</v>
      </c>
      <c r="DU89" s="32" t="s">
        <v>28</v>
      </c>
      <c r="DV89" s="32">
        <v>6.85926096841128</v>
      </c>
    </row>
    <row r="90" spans="1:126" x14ac:dyDescent="0.2">
      <c r="A90" s="30" t="s">
        <v>7</v>
      </c>
      <c r="B90">
        <v>87</v>
      </c>
      <c r="C90">
        <v>87</v>
      </c>
      <c r="D90" s="32">
        <v>10.882837015520501</v>
      </c>
      <c r="E90" s="32" t="s">
        <v>28</v>
      </c>
      <c r="F90" s="32">
        <v>10.882837015520501</v>
      </c>
      <c r="G90" s="32">
        <v>10.8222152301192</v>
      </c>
      <c r="H90" s="32" t="s">
        <v>28</v>
      </c>
      <c r="I90" s="32">
        <v>10.8222152301192</v>
      </c>
      <c r="J90" s="31">
        <v>10.4849546435905</v>
      </c>
      <c r="K90" s="32" t="s">
        <v>28</v>
      </c>
      <c r="L90" s="32">
        <v>10.4849546435905</v>
      </c>
      <c r="M90" s="31">
        <v>10.063744557675101</v>
      </c>
      <c r="N90" s="32" t="s">
        <v>28</v>
      </c>
      <c r="O90" s="32">
        <v>10.063744557675101</v>
      </c>
      <c r="P90" s="31">
        <v>9.1356243277543907</v>
      </c>
      <c r="Q90" s="32" t="s">
        <v>28</v>
      </c>
      <c r="R90" s="32">
        <v>9.1356243277543907</v>
      </c>
      <c r="S90" s="31">
        <v>8.4044602909230299</v>
      </c>
      <c r="T90" s="32" t="s">
        <v>28</v>
      </c>
      <c r="U90" s="32">
        <v>8.4044602909230299</v>
      </c>
      <c r="V90" s="31">
        <v>7.5386423495428296</v>
      </c>
      <c r="W90" s="32" t="s">
        <v>28</v>
      </c>
      <c r="X90" s="32">
        <v>7.5386423495428296</v>
      </c>
      <c r="Y90" s="31">
        <v>6.9675142186724104</v>
      </c>
      <c r="Z90" s="32" t="s">
        <v>28</v>
      </c>
      <c r="AA90" s="32">
        <v>6.9675142186724104</v>
      </c>
      <c r="AB90" s="31">
        <v>6.5319713783933802</v>
      </c>
      <c r="AC90" s="32" t="s">
        <v>28</v>
      </c>
      <c r="AD90" s="32">
        <v>6.5319713783933802</v>
      </c>
      <c r="AE90" s="31">
        <v>5.9554336068163503</v>
      </c>
      <c r="AF90" s="32" t="s">
        <v>28</v>
      </c>
      <c r="AG90" s="32">
        <v>5.9554336068163503</v>
      </c>
      <c r="AH90" s="31">
        <v>5.7691581064359596</v>
      </c>
      <c r="AI90" s="32" t="s">
        <v>28</v>
      </c>
      <c r="AJ90" s="32">
        <v>5.7691581064359596</v>
      </c>
      <c r="AK90" s="31">
        <v>5.4398747052569902</v>
      </c>
      <c r="AL90" s="32" t="s">
        <v>28</v>
      </c>
      <c r="AM90" s="32">
        <v>5.4398747052569902</v>
      </c>
      <c r="AN90" s="31">
        <v>4.9471000548471604</v>
      </c>
      <c r="AO90" s="32" t="s">
        <v>28</v>
      </c>
      <c r="AP90" s="32">
        <v>4.9471000548471604</v>
      </c>
      <c r="AQ90" s="31">
        <v>4.7319756794857</v>
      </c>
      <c r="AR90" s="32" t="s">
        <v>28</v>
      </c>
      <c r="AS90" s="32">
        <v>4.7319756794857</v>
      </c>
      <c r="AT90" s="31">
        <v>4.5191683792667403</v>
      </c>
      <c r="AU90" s="32" t="s">
        <v>28</v>
      </c>
      <c r="AV90" s="32">
        <v>4.5191683792667403</v>
      </c>
      <c r="AW90" s="31">
        <v>4.4586684641633303</v>
      </c>
      <c r="AX90" s="32" t="s">
        <v>28</v>
      </c>
      <c r="AY90" s="32">
        <v>4.4586684641633303</v>
      </c>
      <c r="AZ90" s="31">
        <v>4.3752269990800299</v>
      </c>
      <c r="BA90" s="32" t="s">
        <v>28</v>
      </c>
      <c r="BB90" s="32">
        <v>4.3752269990800299</v>
      </c>
      <c r="BC90" s="31">
        <v>4.2849424910310301</v>
      </c>
      <c r="BD90" s="32" t="s">
        <v>28</v>
      </c>
      <c r="BE90" s="32">
        <v>4.2849424910310301</v>
      </c>
      <c r="BF90" s="31">
        <v>4.1315827695109304</v>
      </c>
      <c r="BG90" s="32" t="s">
        <v>28</v>
      </c>
      <c r="BH90" s="32">
        <v>4.1315827695109304</v>
      </c>
      <c r="BI90" s="31">
        <v>3.9902297037250101</v>
      </c>
      <c r="BJ90" s="32" t="s">
        <v>28</v>
      </c>
      <c r="BK90" s="32">
        <v>3.9902297037250101</v>
      </c>
      <c r="BL90" s="31">
        <v>3.8791517862505098</v>
      </c>
      <c r="BM90" s="32" t="s">
        <v>28</v>
      </c>
      <c r="BN90" s="32">
        <v>3.8791517862505098</v>
      </c>
      <c r="BO90" s="31">
        <v>3.6309639497712798</v>
      </c>
      <c r="BP90" s="32" t="s">
        <v>28</v>
      </c>
      <c r="BQ90" s="32">
        <v>3.6309639497712798</v>
      </c>
      <c r="BR90" s="31">
        <v>3.5370112515571202</v>
      </c>
      <c r="BS90" s="32" t="s">
        <v>28</v>
      </c>
      <c r="BT90" s="32">
        <v>3.5370112515571202</v>
      </c>
      <c r="BU90" s="31">
        <v>3.4338097537205998</v>
      </c>
      <c r="BV90" s="32" t="s">
        <v>28</v>
      </c>
      <c r="BW90" s="32">
        <v>3.4338097537205998</v>
      </c>
      <c r="BX90" s="31">
        <v>3.2222290452420501</v>
      </c>
      <c r="BY90" s="32" t="s">
        <v>28</v>
      </c>
      <c r="BZ90" s="32">
        <v>3.2222290452420501</v>
      </c>
      <c r="CA90" s="31">
        <v>3.0581979226771701</v>
      </c>
      <c r="CB90" s="32" t="s">
        <v>28</v>
      </c>
      <c r="CC90" s="32">
        <v>3.0581979226771701</v>
      </c>
      <c r="CD90" s="31">
        <v>2.9048913471370801</v>
      </c>
      <c r="CE90" s="32" t="s">
        <v>28</v>
      </c>
      <c r="CF90" s="32">
        <v>2.9048913471370801</v>
      </c>
      <c r="CG90" s="31">
        <v>2.7117039384546202</v>
      </c>
      <c r="CH90" s="32" t="s">
        <v>28</v>
      </c>
      <c r="CI90" s="32">
        <v>2.7117039384546202</v>
      </c>
      <c r="CJ90" s="31">
        <v>2.58731961813365</v>
      </c>
      <c r="CK90" s="32" t="s">
        <v>28</v>
      </c>
      <c r="CL90" s="32">
        <v>2.58731961813365</v>
      </c>
      <c r="CM90" s="31">
        <v>2.4383892552674298</v>
      </c>
      <c r="CN90" s="32" t="s">
        <v>28</v>
      </c>
      <c r="CO90" s="32">
        <v>2.4383892552674298</v>
      </c>
      <c r="CP90" s="31">
        <v>2.2552171868048099</v>
      </c>
      <c r="CQ90" s="32" t="s">
        <v>28</v>
      </c>
      <c r="CR90" s="32">
        <v>2.2552171868048099</v>
      </c>
      <c r="CS90" s="31">
        <v>2.1546318827172799</v>
      </c>
      <c r="CT90" s="32" t="s">
        <v>28</v>
      </c>
      <c r="CU90" s="32">
        <v>2.1546318827172799</v>
      </c>
      <c r="CV90" s="31">
        <v>2.0472610372964302</v>
      </c>
      <c r="CW90" s="32" t="s">
        <v>28</v>
      </c>
      <c r="CX90" s="32">
        <v>2.0472610372964302</v>
      </c>
      <c r="CY90" s="31">
        <v>1.91588259364983</v>
      </c>
      <c r="CZ90" s="32" t="s">
        <v>28</v>
      </c>
      <c r="DA90" s="32">
        <v>1.91588259364983</v>
      </c>
      <c r="DB90" s="31">
        <v>1.7363589010531899</v>
      </c>
      <c r="DC90" s="32" t="s">
        <v>28</v>
      </c>
      <c r="DD90" s="32">
        <v>1.7363589010531899</v>
      </c>
      <c r="DE90" s="31">
        <v>1.61103029744051</v>
      </c>
      <c r="DF90" s="32" t="s">
        <v>28</v>
      </c>
      <c r="DG90" s="32">
        <v>1.61103029744051</v>
      </c>
      <c r="DH90" s="31">
        <v>1.4548765715962699</v>
      </c>
      <c r="DI90" s="32" t="s">
        <v>28</v>
      </c>
      <c r="DJ90" s="32">
        <v>1.4548765715962699</v>
      </c>
      <c r="DK90" s="31">
        <v>1.40099561606292</v>
      </c>
      <c r="DL90" s="32" t="s">
        <v>28</v>
      </c>
      <c r="DM90" s="32">
        <v>1.40099561606292</v>
      </c>
      <c r="DN90" s="31">
        <v>1.2808597055840001</v>
      </c>
      <c r="DO90" s="32" t="s">
        <v>28</v>
      </c>
      <c r="DP90" s="32">
        <v>1.2808597055840001</v>
      </c>
      <c r="DQ90" s="31">
        <v>1.1685463374909399</v>
      </c>
      <c r="DR90" s="32" t="s">
        <v>28</v>
      </c>
      <c r="DS90" s="32">
        <v>1.1685463374909399</v>
      </c>
      <c r="DT90" s="31">
        <v>1.00416650385143</v>
      </c>
      <c r="DU90" s="32" t="s">
        <v>28</v>
      </c>
      <c r="DV90" s="32">
        <v>1.00416650385143</v>
      </c>
    </row>
    <row r="91" spans="1:126" x14ac:dyDescent="0.2">
      <c r="A91" s="30" t="s">
        <v>5</v>
      </c>
      <c r="B91">
        <v>88</v>
      </c>
      <c r="C91">
        <v>88</v>
      </c>
      <c r="D91" s="32">
        <v>15.9099271762658</v>
      </c>
      <c r="E91" s="32" t="s">
        <v>28</v>
      </c>
      <c r="F91" s="32">
        <v>15.9099271762658</v>
      </c>
      <c r="G91" s="32">
        <v>15.908003101294501</v>
      </c>
      <c r="H91" s="32" t="s">
        <v>28</v>
      </c>
      <c r="I91" s="32">
        <v>15.908003101294501</v>
      </c>
      <c r="J91" s="31">
        <v>15.906238442322501</v>
      </c>
      <c r="K91" s="32" t="s">
        <v>28</v>
      </c>
      <c r="L91" s="32">
        <v>15.906238442322501</v>
      </c>
      <c r="M91" s="31">
        <v>15.905395929066399</v>
      </c>
      <c r="N91" s="32" t="s">
        <v>28</v>
      </c>
      <c r="O91" s="32">
        <v>15.905395929066399</v>
      </c>
      <c r="P91" s="31">
        <v>15.868456448102901</v>
      </c>
      <c r="Q91" s="32" t="s">
        <v>28</v>
      </c>
      <c r="R91" s="32">
        <v>15.868456448102901</v>
      </c>
      <c r="S91" s="31">
        <v>15.849320152842299</v>
      </c>
      <c r="T91" s="32" t="s">
        <v>28</v>
      </c>
      <c r="U91" s="32">
        <v>15.849320152842299</v>
      </c>
      <c r="V91" s="31">
        <v>15.8513056084736</v>
      </c>
      <c r="W91" s="32" t="s">
        <v>28</v>
      </c>
      <c r="X91" s="32">
        <v>15.8513056084736</v>
      </c>
      <c r="Y91" s="31">
        <v>15.8379026651626</v>
      </c>
      <c r="Z91" s="32" t="s">
        <v>28</v>
      </c>
      <c r="AA91" s="32">
        <v>15.8379026651626</v>
      </c>
      <c r="AB91" s="31">
        <v>15.7343779218645</v>
      </c>
      <c r="AC91" s="32" t="s">
        <v>28</v>
      </c>
      <c r="AD91" s="32">
        <v>15.7343779218645</v>
      </c>
      <c r="AE91" s="31">
        <v>15.540391219078399</v>
      </c>
      <c r="AF91" s="32" t="s">
        <v>28</v>
      </c>
      <c r="AG91" s="32">
        <v>15.540391219078399</v>
      </c>
      <c r="AH91" s="31">
        <v>15.525423868696899</v>
      </c>
      <c r="AI91" s="32" t="s">
        <v>28</v>
      </c>
      <c r="AJ91" s="32">
        <v>15.525423868696899</v>
      </c>
      <c r="AK91" s="31">
        <v>15.4477864870603</v>
      </c>
      <c r="AL91" s="32" t="s">
        <v>28</v>
      </c>
      <c r="AM91" s="32">
        <v>15.4477864870603</v>
      </c>
      <c r="AN91" s="31">
        <v>15.1665467880708</v>
      </c>
      <c r="AO91" s="32" t="s">
        <v>28</v>
      </c>
      <c r="AP91" s="32">
        <v>15.1665467880708</v>
      </c>
      <c r="AQ91" s="31">
        <v>14.900568151665</v>
      </c>
      <c r="AR91" s="32" t="s">
        <v>28</v>
      </c>
      <c r="AS91" s="32">
        <v>14.900568151665</v>
      </c>
      <c r="AT91" s="31">
        <v>14.8401987898317</v>
      </c>
      <c r="AU91" s="32" t="s">
        <v>28</v>
      </c>
      <c r="AV91" s="32">
        <v>14.8401987898317</v>
      </c>
      <c r="AW91" s="31">
        <v>14.536437246584599</v>
      </c>
      <c r="AX91" s="32" t="s">
        <v>28</v>
      </c>
      <c r="AY91" s="32">
        <v>14.536437246584599</v>
      </c>
      <c r="AZ91" s="31">
        <v>14.0556053597705</v>
      </c>
      <c r="BA91" s="32" t="s">
        <v>28</v>
      </c>
      <c r="BB91" s="32">
        <v>14.0556053597705</v>
      </c>
      <c r="BC91" s="31">
        <v>13.472808560243401</v>
      </c>
      <c r="BD91" s="32" t="s">
        <v>28</v>
      </c>
      <c r="BE91" s="32">
        <v>13.472808560243401</v>
      </c>
      <c r="BF91" s="31">
        <v>12.641627339182699</v>
      </c>
      <c r="BG91" s="32" t="s">
        <v>28</v>
      </c>
      <c r="BH91" s="32">
        <v>12.641627339182699</v>
      </c>
      <c r="BI91" s="31">
        <v>12.2578986978162</v>
      </c>
      <c r="BJ91" s="32" t="s">
        <v>28</v>
      </c>
      <c r="BK91" s="32">
        <v>12.2578986978162</v>
      </c>
      <c r="BL91" s="31">
        <v>11.8894079437447</v>
      </c>
      <c r="BM91" s="32" t="s">
        <v>28</v>
      </c>
      <c r="BN91" s="32">
        <v>11.8894079437447</v>
      </c>
      <c r="BO91" s="31">
        <v>11.695003301914401</v>
      </c>
      <c r="BP91" s="32" t="s">
        <v>28</v>
      </c>
      <c r="BQ91" s="32">
        <v>11.695003301914401</v>
      </c>
      <c r="BR91" s="31">
        <v>11.5207826314305</v>
      </c>
      <c r="BS91" s="32" t="s">
        <v>28</v>
      </c>
      <c r="BT91" s="32">
        <v>11.5207826314305</v>
      </c>
      <c r="BU91" s="31">
        <v>11.275160193402501</v>
      </c>
      <c r="BV91" s="32" t="s">
        <v>28</v>
      </c>
      <c r="BW91" s="32">
        <v>11.275160193402501</v>
      </c>
      <c r="BX91" s="31">
        <v>11.1477467310705</v>
      </c>
      <c r="BY91" s="32" t="s">
        <v>28</v>
      </c>
      <c r="BZ91" s="32">
        <v>11.1477467310705</v>
      </c>
      <c r="CA91" s="31">
        <v>10.9485780200975</v>
      </c>
      <c r="CB91" s="32" t="s">
        <v>28</v>
      </c>
      <c r="CC91" s="32">
        <v>10.9485780200975</v>
      </c>
      <c r="CD91" s="31">
        <v>10.7574167262029</v>
      </c>
      <c r="CE91" s="32" t="s">
        <v>28</v>
      </c>
      <c r="CF91" s="32">
        <v>10.7574167262029</v>
      </c>
      <c r="CG91" s="31">
        <v>10.3129117894103</v>
      </c>
      <c r="CH91" s="32" t="s">
        <v>28</v>
      </c>
      <c r="CI91" s="32">
        <v>10.3129117894103</v>
      </c>
      <c r="CJ91" s="31">
        <v>10.225013632534701</v>
      </c>
      <c r="CK91" s="32" t="s">
        <v>28</v>
      </c>
      <c r="CL91" s="32">
        <v>10.225013632534701</v>
      </c>
      <c r="CM91" s="31">
        <v>9.9201231036072102</v>
      </c>
      <c r="CN91" s="32" t="s">
        <v>28</v>
      </c>
      <c r="CO91" s="32">
        <v>9.9201231036072102</v>
      </c>
      <c r="CP91" s="31">
        <v>9.5783281371874001</v>
      </c>
      <c r="CQ91" s="32" t="s">
        <v>28</v>
      </c>
      <c r="CR91" s="32">
        <v>9.5783281371874001</v>
      </c>
      <c r="CS91" s="31">
        <v>9.4283780690913694</v>
      </c>
      <c r="CT91" s="32" t="s">
        <v>28</v>
      </c>
      <c r="CU91" s="32">
        <v>9.4283780690913694</v>
      </c>
      <c r="CV91" s="31">
        <v>9.1298878413139608</v>
      </c>
      <c r="CW91" s="32" t="s">
        <v>28</v>
      </c>
      <c r="CX91" s="32">
        <v>9.1298878413139608</v>
      </c>
      <c r="CY91" s="31">
        <v>8.9908553660764703</v>
      </c>
      <c r="CZ91" s="32" t="s">
        <v>28</v>
      </c>
      <c r="DA91" s="32">
        <v>8.9908553660764703</v>
      </c>
      <c r="DB91" s="31">
        <v>8.6543577911072802</v>
      </c>
      <c r="DC91" s="32" t="s">
        <v>28</v>
      </c>
      <c r="DD91" s="32">
        <v>8.6543577911072802</v>
      </c>
      <c r="DE91" s="31">
        <v>8.3208737924229403</v>
      </c>
      <c r="DF91" s="32" t="s">
        <v>28</v>
      </c>
      <c r="DG91" s="32">
        <v>8.3208737924229403</v>
      </c>
      <c r="DH91" s="31">
        <v>8.0910327462454301</v>
      </c>
      <c r="DI91" s="32" t="s">
        <v>28</v>
      </c>
      <c r="DJ91" s="32">
        <v>8.0910327462454301</v>
      </c>
      <c r="DK91" s="31">
        <v>7.8916897533197403</v>
      </c>
      <c r="DL91" s="32" t="s">
        <v>28</v>
      </c>
      <c r="DM91" s="32">
        <v>7.8916897533197403</v>
      </c>
      <c r="DN91" s="31">
        <v>7.5954463357897</v>
      </c>
      <c r="DO91" s="32" t="s">
        <v>28</v>
      </c>
      <c r="DP91" s="32">
        <v>7.5954463357897</v>
      </c>
      <c r="DQ91" s="31">
        <v>7.3113348127167201</v>
      </c>
      <c r="DR91" s="32" t="s">
        <v>28</v>
      </c>
      <c r="DS91" s="32">
        <v>7.3113348127167201</v>
      </c>
      <c r="DT91" s="31">
        <v>6.9711352497735799</v>
      </c>
      <c r="DU91" s="32" t="s">
        <v>28</v>
      </c>
      <c r="DV91" s="32">
        <v>6.9711352497735799</v>
      </c>
    </row>
    <row r="92" spans="1:126" x14ac:dyDescent="0.2">
      <c r="A92" s="30" t="s">
        <v>6</v>
      </c>
      <c r="B92">
        <v>89</v>
      </c>
      <c r="C92">
        <v>89</v>
      </c>
      <c r="D92" s="32">
        <v>9.7465881258760199</v>
      </c>
      <c r="E92" s="32" t="s">
        <v>28</v>
      </c>
      <c r="F92" s="32">
        <v>9.7465881258760199</v>
      </c>
      <c r="G92" s="32">
        <v>9.7461187283691402</v>
      </c>
      <c r="H92" s="32" t="s">
        <v>28</v>
      </c>
      <c r="I92" s="32">
        <v>9.7461187283691402</v>
      </c>
      <c r="J92" s="31">
        <v>9.7097619359208291</v>
      </c>
      <c r="K92" s="32" t="s">
        <v>28</v>
      </c>
      <c r="L92" s="32">
        <v>9.7097619359208291</v>
      </c>
      <c r="M92" s="31">
        <v>9.7096693377927199</v>
      </c>
      <c r="N92" s="32" t="s">
        <v>28</v>
      </c>
      <c r="O92" s="32">
        <v>9.7096693377927199</v>
      </c>
      <c r="P92" s="31">
        <v>9.6614443399329506</v>
      </c>
      <c r="Q92" s="32" t="s">
        <v>28</v>
      </c>
      <c r="R92" s="32">
        <v>9.6614443399329506</v>
      </c>
      <c r="S92" s="31">
        <v>9.4820938409787008</v>
      </c>
      <c r="T92" s="32" t="s">
        <v>28</v>
      </c>
      <c r="U92" s="32">
        <v>9.4820938409787008</v>
      </c>
      <c r="V92" s="31">
        <v>9.2798425703368199</v>
      </c>
      <c r="W92" s="32" t="s">
        <v>28</v>
      </c>
      <c r="X92" s="32">
        <v>9.2798425703368199</v>
      </c>
      <c r="Y92" s="31">
        <v>9.2009742680920095</v>
      </c>
      <c r="Z92" s="32" t="s">
        <v>28</v>
      </c>
      <c r="AA92" s="32">
        <v>9.2009742680920095</v>
      </c>
      <c r="AB92" s="31">
        <v>9.0258868056872608</v>
      </c>
      <c r="AC92" s="32" t="s">
        <v>28</v>
      </c>
      <c r="AD92" s="32">
        <v>9.0258868056872608</v>
      </c>
      <c r="AE92" s="31">
        <v>8.8560575280207097</v>
      </c>
      <c r="AF92" s="32" t="s">
        <v>28</v>
      </c>
      <c r="AG92" s="32">
        <v>8.8560575280207097</v>
      </c>
      <c r="AH92" s="31">
        <v>8.5609477673023608</v>
      </c>
      <c r="AI92" s="32" t="s">
        <v>28</v>
      </c>
      <c r="AJ92" s="32">
        <v>8.5609477673023608</v>
      </c>
      <c r="AK92" s="31">
        <v>8.3507024292037304</v>
      </c>
      <c r="AL92" s="32" t="s">
        <v>28</v>
      </c>
      <c r="AM92" s="32">
        <v>8.3507024292037304</v>
      </c>
      <c r="AN92" s="31">
        <v>8.1984723610421195</v>
      </c>
      <c r="AO92" s="32" t="s">
        <v>28</v>
      </c>
      <c r="AP92" s="32">
        <v>8.1984723610421195</v>
      </c>
      <c r="AQ92" s="31">
        <v>8.0230971561906106</v>
      </c>
      <c r="AR92" s="32" t="s">
        <v>28</v>
      </c>
      <c r="AS92" s="32">
        <v>8.0230971561906106</v>
      </c>
      <c r="AT92" s="31">
        <v>7.9361429961325101</v>
      </c>
      <c r="AU92" s="32" t="s">
        <v>28</v>
      </c>
      <c r="AV92" s="32">
        <v>7.9361429961325101</v>
      </c>
      <c r="AW92" s="31">
        <v>7.7955099960725898</v>
      </c>
      <c r="AX92" s="32" t="s">
        <v>28</v>
      </c>
      <c r="AY92" s="32">
        <v>7.7955099960725898</v>
      </c>
      <c r="AZ92" s="31">
        <v>7.5405938162192303</v>
      </c>
      <c r="BA92" s="32" t="s">
        <v>28</v>
      </c>
      <c r="BB92" s="32">
        <v>7.5405938162192303</v>
      </c>
      <c r="BC92" s="31">
        <v>7.4597203865706696</v>
      </c>
      <c r="BD92" s="32" t="s">
        <v>28</v>
      </c>
      <c r="BE92" s="32">
        <v>7.4597203865706696</v>
      </c>
      <c r="BF92" s="31">
        <v>7.2413261810211402</v>
      </c>
      <c r="BG92" s="32" t="s">
        <v>28</v>
      </c>
      <c r="BH92" s="32">
        <v>7.2413261810211402</v>
      </c>
      <c r="BI92" s="31">
        <v>7.1442499468719003</v>
      </c>
      <c r="BJ92" s="32" t="s">
        <v>28</v>
      </c>
      <c r="BK92" s="32">
        <v>7.1442499468719003</v>
      </c>
      <c r="BL92" s="31">
        <v>7.00230498005463</v>
      </c>
      <c r="BM92" s="32" t="s">
        <v>28</v>
      </c>
      <c r="BN92" s="32">
        <v>7.00230498005463</v>
      </c>
      <c r="BO92" s="31">
        <v>6.8286208632067202</v>
      </c>
      <c r="BP92" s="32" t="s">
        <v>28</v>
      </c>
      <c r="BQ92" s="32">
        <v>6.8286208632067202</v>
      </c>
      <c r="BR92" s="31">
        <v>6.7240304655988901</v>
      </c>
      <c r="BS92" s="32" t="s">
        <v>28</v>
      </c>
      <c r="BT92" s="32">
        <v>6.7240304655988901</v>
      </c>
      <c r="BU92" s="31">
        <v>6.5389095430894404</v>
      </c>
      <c r="BV92" s="32" t="s">
        <v>28</v>
      </c>
      <c r="BW92" s="32">
        <v>6.5389095430894404</v>
      </c>
      <c r="BX92" s="31">
        <v>6.3585356784622702</v>
      </c>
      <c r="BY92" s="32" t="s">
        <v>28</v>
      </c>
      <c r="BZ92" s="32">
        <v>6.3585356784622702</v>
      </c>
      <c r="CA92" s="31">
        <v>6.15782887217284</v>
      </c>
      <c r="CB92" s="32" t="s">
        <v>28</v>
      </c>
      <c r="CC92" s="32">
        <v>6.15782887217284</v>
      </c>
      <c r="CD92" s="31">
        <v>5.9857673256347201</v>
      </c>
      <c r="CE92" s="32" t="s">
        <v>28</v>
      </c>
      <c r="CF92" s="32">
        <v>5.9857673256347201</v>
      </c>
      <c r="CG92" s="31">
        <v>5.8860452987830998</v>
      </c>
      <c r="CH92" s="32" t="s">
        <v>28</v>
      </c>
      <c r="CI92" s="32">
        <v>5.8860452987830998</v>
      </c>
      <c r="CJ92" s="31">
        <v>5.70780291417074</v>
      </c>
      <c r="CK92" s="32" t="s">
        <v>28</v>
      </c>
      <c r="CL92" s="32">
        <v>5.70780291417074</v>
      </c>
      <c r="CM92" s="31">
        <v>5.6378670041168597</v>
      </c>
      <c r="CN92" s="32" t="s">
        <v>28</v>
      </c>
      <c r="CO92" s="32">
        <v>5.6378670041168597</v>
      </c>
      <c r="CP92" s="31">
        <v>5.52266135503816</v>
      </c>
      <c r="CQ92" s="32" t="s">
        <v>28</v>
      </c>
      <c r="CR92" s="32">
        <v>5.52266135503816</v>
      </c>
      <c r="CS92" s="31">
        <v>5.3266866319420503</v>
      </c>
      <c r="CT92" s="32" t="s">
        <v>28</v>
      </c>
      <c r="CU92" s="32">
        <v>5.3266866319420503</v>
      </c>
      <c r="CV92" s="31">
        <v>5.0555254221805699</v>
      </c>
      <c r="CW92" s="32" t="s">
        <v>28</v>
      </c>
      <c r="CX92" s="32">
        <v>5.0555254221805699</v>
      </c>
      <c r="CY92" s="31">
        <v>4.86159807697757</v>
      </c>
      <c r="CZ92" s="32" t="s">
        <v>28</v>
      </c>
      <c r="DA92" s="32">
        <v>4.86159807697757</v>
      </c>
      <c r="DB92" s="31">
        <v>4.6859002968038403</v>
      </c>
      <c r="DC92" s="32" t="s">
        <v>28</v>
      </c>
      <c r="DD92" s="32">
        <v>4.6859002968038403</v>
      </c>
      <c r="DE92" s="31">
        <v>4.5721057917508299</v>
      </c>
      <c r="DF92" s="32" t="s">
        <v>28</v>
      </c>
      <c r="DG92" s="32">
        <v>4.5721057917508299</v>
      </c>
      <c r="DH92" s="31">
        <v>4.3418619694103704</v>
      </c>
      <c r="DI92" s="32" t="s">
        <v>28</v>
      </c>
      <c r="DJ92" s="32">
        <v>4.3418619694103704</v>
      </c>
      <c r="DK92" s="31">
        <v>4.1705923474246003</v>
      </c>
      <c r="DL92" s="32" t="s">
        <v>28</v>
      </c>
      <c r="DM92" s="32">
        <v>4.1705923474246003</v>
      </c>
      <c r="DN92" s="31">
        <v>3.9038275540692502</v>
      </c>
      <c r="DO92" s="32" t="s">
        <v>28</v>
      </c>
      <c r="DP92" s="32">
        <v>3.9038275540692502</v>
      </c>
      <c r="DQ92" s="31">
        <v>3.5951774631687701</v>
      </c>
      <c r="DR92" s="32" t="s">
        <v>28</v>
      </c>
      <c r="DS92" s="32">
        <v>3.5951774631687701</v>
      </c>
      <c r="DT92" s="31">
        <v>3.4525145863318198</v>
      </c>
      <c r="DU92" s="32" t="s">
        <v>28</v>
      </c>
      <c r="DV92" s="32">
        <v>3.4525145863318198</v>
      </c>
    </row>
    <row r="93" spans="1:126" x14ac:dyDescent="0.2">
      <c r="A93" s="30" t="s">
        <v>6</v>
      </c>
      <c r="B93">
        <v>90</v>
      </c>
      <c r="C93">
        <v>90</v>
      </c>
      <c r="D93" s="32">
        <v>11.6405717662804</v>
      </c>
      <c r="E93" s="32" t="s">
        <v>28</v>
      </c>
      <c r="F93" s="32">
        <v>11.6405717662804</v>
      </c>
      <c r="G93" s="32">
        <v>11.6055273923046</v>
      </c>
      <c r="H93" s="32" t="s">
        <v>28</v>
      </c>
      <c r="I93" s="32">
        <v>11.6055273923046</v>
      </c>
      <c r="J93" s="31">
        <v>11.5425026935437</v>
      </c>
      <c r="K93" s="32" t="s">
        <v>28</v>
      </c>
      <c r="L93" s="32">
        <v>11.5425026935437</v>
      </c>
      <c r="M93" s="31">
        <v>11.4263013328756</v>
      </c>
      <c r="N93" s="32" t="s">
        <v>28</v>
      </c>
      <c r="O93" s="32">
        <v>11.4263013328756</v>
      </c>
      <c r="P93" s="31">
        <v>11.3061852501926</v>
      </c>
      <c r="Q93" s="32" t="s">
        <v>28</v>
      </c>
      <c r="R93" s="32">
        <v>11.3061852501926</v>
      </c>
      <c r="S93" s="31">
        <v>11.1837549485582</v>
      </c>
      <c r="T93" s="32" t="s">
        <v>28</v>
      </c>
      <c r="U93" s="32">
        <v>11.1837549485582</v>
      </c>
      <c r="V93" s="31">
        <v>10.9526686135919</v>
      </c>
      <c r="W93" s="32" t="s">
        <v>28</v>
      </c>
      <c r="X93" s="32">
        <v>10.9526686135919</v>
      </c>
      <c r="Y93" s="31">
        <v>10.8529829743319</v>
      </c>
      <c r="Z93" s="32" t="s">
        <v>28</v>
      </c>
      <c r="AA93" s="32">
        <v>10.8529829743319</v>
      </c>
      <c r="AB93" s="31">
        <v>10.614549039612699</v>
      </c>
      <c r="AC93" s="32" t="s">
        <v>28</v>
      </c>
      <c r="AD93" s="32">
        <v>10.614549039612699</v>
      </c>
      <c r="AE93" s="31">
        <v>10.333848623282901</v>
      </c>
      <c r="AF93" s="32" t="s">
        <v>28</v>
      </c>
      <c r="AG93" s="32">
        <v>10.333848623282901</v>
      </c>
      <c r="AH93" s="31">
        <v>9.9277621845977606</v>
      </c>
      <c r="AI93" s="32" t="s">
        <v>28</v>
      </c>
      <c r="AJ93" s="32">
        <v>9.9277621845977606</v>
      </c>
      <c r="AK93" s="31">
        <v>9.78873557247619</v>
      </c>
      <c r="AL93" s="32" t="s">
        <v>28</v>
      </c>
      <c r="AM93" s="32">
        <v>9.78873557247619</v>
      </c>
      <c r="AN93" s="31">
        <v>9.4899439325465202</v>
      </c>
      <c r="AO93" s="32" t="s">
        <v>28</v>
      </c>
      <c r="AP93" s="32">
        <v>9.4899439325465202</v>
      </c>
      <c r="AQ93" s="31">
        <v>9.2317044672564101</v>
      </c>
      <c r="AR93" s="32" t="s">
        <v>28</v>
      </c>
      <c r="AS93" s="32">
        <v>9.2317044672564101</v>
      </c>
      <c r="AT93" s="31">
        <v>8.99953417877059</v>
      </c>
      <c r="AU93" s="32" t="s">
        <v>28</v>
      </c>
      <c r="AV93" s="32">
        <v>8.99953417877059</v>
      </c>
      <c r="AW93" s="31">
        <v>8.79595491524789</v>
      </c>
      <c r="AX93" s="32" t="s">
        <v>28</v>
      </c>
      <c r="AY93" s="32">
        <v>8.79595491524789</v>
      </c>
      <c r="AZ93" s="31">
        <v>8.4255127975559905</v>
      </c>
      <c r="BA93" s="32" t="s">
        <v>28</v>
      </c>
      <c r="BB93" s="32">
        <v>8.4255127975559905</v>
      </c>
      <c r="BC93" s="31">
        <v>8.1545487347867702</v>
      </c>
      <c r="BD93" s="32" t="s">
        <v>28</v>
      </c>
      <c r="BE93" s="32">
        <v>8.1545487347867702</v>
      </c>
      <c r="BF93" s="31">
        <v>7.7485604868814599</v>
      </c>
      <c r="BG93" s="32" t="s">
        <v>28</v>
      </c>
      <c r="BH93" s="32">
        <v>7.7485604868814599</v>
      </c>
      <c r="BI93" s="31">
        <v>7.4011419860131502</v>
      </c>
      <c r="BJ93" s="32" t="s">
        <v>28</v>
      </c>
      <c r="BK93" s="32">
        <v>7.4011419860131502</v>
      </c>
      <c r="BL93" s="31">
        <v>7.1502034659052596</v>
      </c>
      <c r="BM93" s="32" t="s">
        <v>28</v>
      </c>
      <c r="BN93" s="32">
        <v>7.1502034659052596</v>
      </c>
      <c r="BO93" s="31">
        <v>6.8861247024157697</v>
      </c>
      <c r="BP93" s="32" t="s">
        <v>28</v>
      </c>
      <c r="BQ93" s="32">
        <v>6.8861247024157697</v>
      </c>
      <c r="BR93" s="31">
        <v>6.7378239946137297</v>
      </c>
      <c r="BS93" s="32" t="s">
        <v>28</v>
      </c>
      <c r="BT93" s="32">
        <v>6.7378239946137297</v>
      </c>
      <c r="BU93" s="31">
        <v>6.4662162981246398</v>
      </c>
      <c r="BV93" s="32" t="s">
        <v>28</v>
      </c>
      <c r="BW93" s="32">
        <v>6.4662162981246398</v>
      </c>
      <c r="BX93" s="31">
        <v>6.1802103852942896</v>
      </c>
      <c r="BY93" s="32" t="s">
        <v>28</v>
      </c>
      <c r="BZ93" s="32">
        <v>6.1802103852942896</v>
      </c>
      <c r="CA93" s="31">
        <v>5.9069044519308802</v>
      </c>
      <c r="CB93" s="32" t="s">
        <v>28</v>
      </c>
      <c r="CC93" s="32">
        <v>5.9069044519308802</v>
      </c>
      <c r="CD93" s="31">
        <v>5.78687583963029</v>
      </c>
      <c r="CE93" s="32" t="s">
        <v>28</v>
      </c>
      <c r="CF93" s="32">
        <v>5.78687583963029</v>
      </c>
      <c r="CG93" s="31">
        <v>5.4619924991591597</v>
      </c>
      <c r="CH93" s="32" t="s">
        <v>28</v>
      </c>
      <c r="CI93" s="32">
        <v>5.4619924991591597</v>
      </c>
      <c r="CJ93" s="31">
        <v>5.1886380759345503</v>
      </c>
      <c r="CK93" s="32" t="s">
        <v>28</v>
      </c>
      <c r="CL93" s="32">
        <v>5.1886380759345503</v>
      </c>
      <c r="CM93" s="31">
        <v>4.9096177624044204</v>
      </c>
      <c r="CN93" s="32" t="s">
        <v>28</v>
      </c>
      <c r="CO93" s="32">
        <v>4.9096177624044204</v>
      </c>
      <c r="CP93" s="31">
        <v>4.5135216133186198</v>
      </c>
      <c r="CQ93" s="32" t="s">
        <v>28</v>
      </c>
      <c r="CR93" s="32">
        <v>4.5135216133186198</v>
      </c>
      <c r="CS93" s="31">
        <v>4.34629812133677</v>
      </c>
      <c r="CT93" s="32" t="s">
        <v>28</v>
      </c>
      <c r="CU93" s="32">
        <v>4.34629812133677</v>
      </c>
      <c r="CV93" s="31">
        <v>4.0848146534527201</v>
      </c>
      <c r="CW93" s="32" t="s">
        <v>28</v>
      </c>
      <c r="CX93" s="32">
        <v>4.0848146534527201</v>
      </c>
      <c r="CY93" s="31">
        <v>3.7900345545377099</v>
      </c>
      <c r="CZ93" s="32" t="s">
        <v>28</v>
      </c>
      <c r="DA93" s="32">
        <v>3.7900345545377099</v>
      </c>
      <c r="DB93" s="31">
        <v>3.6103901627622901</v>
      </c>
      <c r="DC93" s="32" t="s">
        <v>28</v>
      </c>
      <c r="DD93" s="32">
        <v>3.6103901627622901</v>
      </c>
      <c r="DE93" s="31">
        <v>3.2588652970152001</v>
      </c>
      <c r="DF93" s="32" t="s">
        <v>28</v>
      </c>
      <c r="DG93" s="32">
        <v>3.2588652970152001</v>
      </c>
      <c r="DH93" s="31">
        <v>3.0873112516721801</v>
      </c>
      <c r="DI93" s="32" t="s">
        <v>28</v>
      </c>
      <c r="DJ93" s="32">
        <v>3.0873112516721801</v>
      </c>
      <c r="DK93" s="31">
        <v>2.8857200178208799</v>
      </c>
      <c r="DL93" s="32" t="s">
        <v>28</v>
      </c>
      <c r="DM93" s="32">
        <v>2.8857200178208799</v>
      </c>
      <c r="DN93" s="31">
        <v>2.7087663557334598</v>
      </c>
      <c r="DO93" s="32" t="s">
        <v>28</v>
      </c>
      <c r="DP93" s="32">
        <v>2.7087663557334598</v>
      </c>
      <c r="DQ93" s="31">
        <v>2.4350360907932198</v>
      </c>
      <c r="DR93" s="32" t="s">
        <v>28</v>
      </c>
      <c r="DS93" s="32">
        <v>2.4350360907932198</v>
      </c>
      <c r="DT93" s="31">
        <v>1.9824766764085799</v>
      </c>
      <c r="DU93" s="32" t="s">
        <v>28</v>
      </c>
      <c r="DV93" s="32">
        <v>1.9824766764085799</v>
      </c>
    </row>
    <row r="94" spans="1:126" x14ac:dyDescent="0.2">
      <c r="A94" s="30" t="s">
        <v>5</v>
      </c>
      <c r="B94">
        <v>91</v>
      </c>
      <c r="C94">
        <v>91</v>
      </c>
      <c r="D94" s="32">
        <v>10.7437279406515</v>
      </c>
      <c r="E94" s="32" t="s">
        <v>28</v>
      </c>
      <c r="F94" s="32">
        <v>10.7437279406515</v>
      </c>
      <c r="G94" s="32">
        <v>10.742047221613401</v>
      </c>
      <c r="H94" s="32" t="s">
        <v>28</v>
      </c>
      <c r="I94" s="32">
        <v>10.742047221613401</v>
      </c>
      <c r="J94" s="31">
        <v>10.740105640119101</v>
      </c>
      <c r="K94" s="32" t="s">
        <v>28</v>
      </c>
      <c r="L94" s="32">
        <v>10.740105640119101</v>
      </c>
      <c r="M94" s="31">
        <v>10.736667013816801</v>
      </c>
      <c r="N94" s="32" t="s">
        <v>28</v>
      </c>
      <c r="O94" s="32">
        <v>10.736667013816801</v>
      </c>
      <c r="P94" s="31">
        <v>10.715942965082499</v>
      </c>
      <c r="Q94" s="32" t="s">
        <v>28</v>
      </c>
      <c r="R94" s="32">
        <v>10.715942965082499</v>
      </c>
      <c r="S94" s="31">
        <v>10.6977577819254</v>
      </c>
      <c r="T94" s="32" t="s">
        <v>28</v>
      </c>
      <c r="U94" s="32">
        <v>10.6977577819254</v>
      </c>
      <c r="V94" s="31">
        <v>10.6410862448225</v>
      </c>
      <c r="W94" s="32" t="s">
        <v>28</v>
      </c>
      <c r="X94" s="32">
        <v>10.6410862448225</v>
      </c>
      <c r="Y94" s="31">
        <v>10.5935748362333</v>
      </c>
      <c r="Z94" s="32" t="s">
        <v>28</v>
      </c>
      <c r="AA94" s="32">
        <v>10.5935748362333</v>
      </c>
      <c r="AB94" s="31">
        <v>10.553142223945899</v>
      </c>
      <c r="AC94" s="32" t="s">
        <v>28</v>
      </c>
      <c r="AD94" s="32">
        <v>10.553142223945899</v>
      </c>
      <c r="AE94" s="31">
        <v>10.443668361596901</v>
      </c>
      <c r="AF94" s="32" t="s">
        <v>28</v>
      </c>
      <c r="AG94" s="32">
        <v>10.443668361596901</v>
      </c>
      <c r="AH94" s="31">
        <v>10.368073930728301</v>
      </c>
      <c r="AI94" s="32" t="s">
        <v>28</v>
      </c>
      <c r="AJ94" s="32">
        <v>10.368073930728301</v>
      </c>
      <c r="AK94" s="31">
        <v>10.3167928948751</v>
      </c>
      <c r="AL94" s="32" t="s">
        <v>28</v>
      </c>
      <c r="AM94" s="32">
        <v>10.3167928948751</v>
      </c>
      <c r="AN94" s="31">
        <v>10.170872922970201</v>
      </c>
      <c r="AO94" s="32" t="s">
        <v>28</v>
      </c>
      <c r="AP94" s="32">
        <v>10.170872922970201</v>
      </c>
      <c r="AQ94" s="31">
        <v>9.9995679430818996</v>
      </c>
      <c r="AR94" s="32" t="s">
        <v>28</v>
      </c>
      <c r="AS94" s="32">
        <v>9.9995679430818996</v>
      </c>
      <c r="AT94" s="31">
        <v>9.8467029353819608</v>
      </c>
      <c r="AU94" s="32" t="s">
        <v>28</v>
      </c>
      <c r="AV94" s="32">
        <v>9.8467029353819608</v>
      </c>
      <c r="AW94" s="31">
        <v>9.6792730010571493</v>
      </c>
      <c r="AX94" s="32" t="s">
        <v>28</v>
      </c>
      <c r="AY94" s="32">
        <v>9.6792730010571493</v>
      </c>
      <c r="AZ94" s="31">
        <v>9.5043717060218604</v>
      </c>
      <c r="BA94" s="32" t="s">
        <v>28</v>
      </c>
      <c r="BB94" s="32">
        <v>9.5043717060218604</v>
      </c>
      <c r="BC94" s="31">
        <v>9.1866910962956698</v>
      </c>
      <c r="BD94" s="32" t="s">
        <v>28</v>
      </c>
      <c r="BE94" s="32">
        <v>9.1866910962956698</v>
      </c>
      <c r="BF94" s="31">
        <v>9.1181055671292395</v>
      </c>
      <c r="BG94" s="32" t="s">
        <v>28</v>
      </c>
      <c r="BH94" s="32">
        <v>9.1181055671292395</v>
      </c>
      <c r="BI94" s="31">
        <v>8.9613407126514808</v>
      </c>
      <c r="BJ94" s="32" t="s">
        <v>28</v>
      </c>
      <c r="BK94" s="32">
        <v>8.9613407126514808</v>
      </c>
      <c r="BL94" s="31">
        <v>8.8116326649947307</v>
      </c>
      <c r="BM94" s="32" t="s">
        <v>28</v>
      </c>
      <c r="BN94" s="32">
        <v>8.8116326649947307</v>
      </c>
      <c r="BO94" s="31">
        <v>8.4737456627534904</v>
      </c>
      <c r="BP94" s="32" t="s">
        <v>28</v>
      </c>
      <c r="BQ94" s="32">
        <v>8.4737456627534904</v>
      </c>
      <c r="BR94" s="31">
        <v>8.2831583256536394</v>
      </c>
      <c r="BS94" s="32" t="s">
        <v>28</v>
      </c>
      <c r="BT94" s="32">
        <v>8.2831583256536394</v>
      </c>
      <c r="BU94" s="31">
        <v>8.0764529058385293</v>
      </c>
      <c r="BV94" s="32" t="s">
        <v>28</v>
      </c>
      <c r="BW94" s="32">
        <v>8.0764529058385293</v>
      </c>
      <c r="BX94" s="31">
        <v>7.5997110785803699</v>
      </c>
      <c r="BY94" s="32" t="s">
        <v>28</v>
      </c>
      <c r="BZ94" s="32">
        <v>7.5997110785803699</v>
      </c>
      <c r="CA94" s="31">
        <v>7.1738986991750098</v>
      </c>
      <c r="CB94" s="32" t="s">
        <v>28</v>
      </c>
      <c r="CC94" s="32">
        <v>7.1738986991750098</v>
      </c>
      <c r="CD94" s="31">
        <v>7.0059421008311702</v>
      </c>
      <c r="CE94" s="32" t="s">
        <v>28</v>
      </c>
      <c r="CF94" s="32">
        <v>7.0059421008311702</v>
      </c>
      <c r="CG94" s="31">
        <v>6.7724302913332499</v>
      </c>
      <c r="CH94" s="32" t="s">
        <v>28</v>
      </c>
      <c r="CI94" s="32">
        <v>6.7724302913332499</v>
      </c>
      <c r="CJ94" s="31">
        <v>6.5326459245475004</v>
      </c>
      <c r="CK94" s="32" t="s">
        <v>28</v>
      </c>
      <c r="CL94" s="32">
        <v>6.5326459245475004</v>
      </c>
      <c r="CM94" s="31">
        <v>6.28720450212343</v>
      </c>
      <c r="CN94" s="32" t="s">
        <v>28</v>
      </c>
      <c r="CO94" s="32">
        <v>6.28720450212343</v>
      </c>
      <c r="CP94" s="31">
        <v>5.8832955797092401</v>
      </c>
      <c r="CQ94" s="32" t="s">
        <v>28</v>
      </c>
      <c r="CR94" s="32">
        <v>5.8832955797092401</v>
      </c>
      <c r="CS94" s="31">
        <v>5.6409867694755302</v>
      </c>
      <c r="CT94" s="32" t="s">
        <v>28</v>
      </c>
      <c r="CU94" s="32">
        <v>5.6409867694755302</v>
      </c>
      <c r="CV94" s="31">
        <v>5.4087897862260697</v>
      </c>
      <c r="CW94" s="32" t="s">
        <v>28</v>
      </c>
      <c r="CX94" s="32">
        <v>5.4087897862260697</v>
      </c>
      <c r="CY94" s="31">
        <v>5.2183551939079598</v>
      </c>
      <c r="CZ94" s="32" t="s">
        <v>28</v>
      </c>
      <c r="DA94" s="32">
        <v>5.2183551939079598</v>
      </c>
      <c r="DB94" s="31">
        <v>4.7673620544197197</v>
      </c>
      <c r="DC94" s="32" t="s">
        <v>28</v>
      </c>
      <c r="DD94" s="32">
        <v>4.7673620544197197</v>
      </c>
      <c r="DE94" s="31">
        <v>4.5354242366665201</v>
      </c>
      <c r="DF94" s="32" t="s">
        <v>28</v>
      </c>
      <c r="DG94" s="32">
        <v>4.5354242366665201</v>
      </c>
      <c r="DH94" s="31">
        <v>4.2650020987636799</v>
      </c>
      <c r="DI94" s="32" t="s">
        <v>28</v>
      </c>
      <c r="DJ94" s="32">
        <v>4.2650020987636799</v>
      </c>
      <c r="DK94" s="31">
        <v>4.03720182289383</v>
      </c>
      <c r="DL94" s="32" t="s">
        <v>28</v>
      </c>
      <c r="DM94" s="32">
        <v>4.03720182289383</v>
      </c>
      <c r="DN94" s="31">
        <v>3.7803203545323498</v>
      </c>
      <c r="DO94" s="32" t="s">
        <v>28</v>
      </c>
      <c r="DP94" s="32">
        <v>3.7803203545323498</v>
      </c>
      <c r="DQ94" s="31">
        <v>3.5179295271278299</v>
      </c>
      <c r="DR94" s="32" t="s">
        <v>28</v>
      </c>
      <c r="DS94" s="32">
        <v>3.5179295271278299</v>
      </c>
      <c r="DT94" s="31">
        <v>3.2986488099444999</v>
      </c>
      <c r="DU94" s="32" t="s">
        <v>28</v>
      </c>
      <c r="DV94" s="32">
        <v>3.2986488099444999</v>
      </c>
    </row>
    <row r="95" spans="1:126" x14ac:dyDescent="0.2">
      <c r="A95" s="30" t="s">
        <v>5</v>
      </c>
      <c r="B95">
        <v>92</v>
      </c>
      <c r="C95">
        <v>92</v>
      </c>
      <c r="D95" s="32">
        <v>16.1996994018231</v>
      </c>
      <c r="E95" s="32" t="s">
        <v>28</v>
      </c>
      <c r="F95" s="32">
        <v>16.1996994018231</v>
      </c>
      <c r="G95" s="32">
        <v>16.1995475362043</v>
      </c>
      <c r="H95" s="32" t="s">
        <v>28</v>
      </c>
      <c r="I95" s="32">
        <v>16.1995475362043</v>
      </c>
      <c r="J95" s="31">
        <v>16.183855327030901</v>
      </c>
      <c r="K95" s="32" t="s">
        <v>28</v>
      </c>
      <c r="L95" s="32">
        <v>16.183855327030901</v>
      </c>
      <c r="M95" s="31">
        <v>16.150028811645701</v>
      </c>
      <c r="N95" s="32" t="s">
        <v>28</v>
      </c>
      <c r="O95" s="32">
        <v>16.150028811645701</v>
      </c>
      <c r="P95" s="31">
        <v>16.106543701848</v>
      </c>
      <c r="Q95" s="32" t="s">
        <v>28</v>
      </c>
      <c r="R95" s="32">
        <v>16.106543701848</v>
      </c>
      <c r="S95" s="31">
        <v>16.064280874436299</v>
      </c>
      <c r="T95" s="32" t="s">
        <v>28</v>
      </c>
      <c r="U95" s="32">
        <v>16.064280874436299</v>
      </c>
      <c r="V95" s="31">
        <v>15.9602607387337</v>
      </c>
      <c r="W95" s="32" t="s">
        <v>28</v>
      </c>
      <c r="X95" s="32">
        <v>15.9602607387337</v>
      </c>
      <c r="Y95" s="31">
        <v>15.8496756915945</v>
      </c>
      <c r="Z95" s="32" t="s">
        <v>28</v>
      </c>
      <c r="AA95" s="32">
        <v>15.8496756915945</v>
      </c>
      <c r="AB95" s="31">
        <v>15.7221782944182</v>
      </c>
      <c r="AC95" s="32" t="s">
        <v>28</v>
      </c>
      <c r="AD95" s="32">
        <v>15.7221782944182</v>
      </c>
      <c r="AE95" s="31">
        <v>15.6387137566549</v>
      </c>
      <c r="AF95" s="32" t="s">
        <v>28</v>
      </c>
      <c r="AG95" s="32">
        <v>15.6387137566549</v>
      </c>
      <c r="AH95" s="31">
        <v>15.503994442622201</v>
      </c>
      <c r="AI95" s="32" t="s">
        <v>28</v>
      </c>
      <c r="AJ95" s="32">
        <v>15.503994442622201</v>
      </c>
      <c r="AK95" s="31">
        <v>15.392579869991801</v>
      </c>
      <c r="AL95" s="32" t="s">
        <v>28</v>
      </c>
      <c r="AM95" s="32">
        <v>15.392579869991801</v>
      </c>
      <c r="AN95" s="31">
        <v>15.2658413807447</v>
      </c>
      <c r="AO95" s="32" t="s">
        <v>28</v>
      </c>
      <c r="AP95" s="32">
        <v>15.2658413807447</v>
      </c>
      <c r="AQ95" s="31">
        <v>15.056481731752999</v>
      </c>
      <c r="AR95" s="32" t="s">
        <v>28</v>
      </c>
      <c r="AS95" s="32">
        <v>15.056481731752999</v>
      </c>
      <c r="AT95" s="31">
        <v>14.860389287908699</v>
      </c>
      <c r="AU95" s="32" t="s">
        <v>28</v>
      </c>
      <c r="AV95" s="32">
        <v>14.860389287908699</v>
      </c>
      <c r="AW95" s="31">
        <v>14.664552144996501</v>
      </c>
      <c r="AX95" s="32" t="s">
        <v>28</v>
      </c>
      <c r="AY95" s="32">
        <v>14.664552144996501</v>
      </c>
      <c r="AZ95" s="31">
        <v>14.4954845576094</v>
      </c>
      <c r="BA95" s="32" t="s">
        <v>28</v>
      </c>
      <c r="BB95" s="32">
        <v>14.4954845576094</v>
      </c>
      <c r="BC95" s="31">
        <v>14.2606926254948</v>
      </c>
      <c r="BD95" s="32" t="s">
        <v>28</v>
      </c>
      <c r="BE95" s="32">
        <v>14.2606926254948</v>
      </c>
      <c r="BF95" s="31">
        <v>14.1525572448039</v>
      </c>
      <c r="BG95" s="32" t="s">
        <v>28</v>
      </c>
      <c r="BH95" s="32">
        <v>14.1525572448039</v>
      </c>
      <c r="BI95" s="31">
        <v>14.013389889611901</v>
      </c>
      <c r="BJ95" s="32" t="s">
        <v>28</v>
      </c>
      <c r="BK95" s="32">
        <v>14.013389889611901</v>
      </c>
      <c r="BL95" s="31">
        <v>13.794706218806301</v>
      </c>
      <c r="BM95" s="32" t="s">
        <v>28</v>
      </c>
      <c r="BN95" s="32">
        <v>13.794706218806301</v>
      </c>
      <c r="BO95" s="31">
        <v>13.5287355240011</v>
      </c>
      <c r="BP95" s="32" t="s">
        <v>28</v>
      </c>
      <c r="BQ95" s="32">
        <v>13.5287355240011</v>
      </c>
      <c r="BR95" s="31">
        <v>13.3434680946727</v>
      </c>
      <c r="BS95" s="32" t="s">
        <v>28</v>
      </c>
      <c r="BT95" s="32">
        <v>13.3434680946727</v>
      </c>
      <c r="BU95" s="31">
        <v>13.152442380333101</v>
      </c>
      <c r="BV95" s="32" t="s">
        <v>28</v>
      </c>
      <c r="BW95" s="32">
        <v>13.152442380333101</v>
      </c>
      <c r="BX95" s="31">
        <v>12.9558291495684</v>
      </c>
      <c r="BY95" s="32" t="s">
        <v>28</v>
      </c>
      <c r="BZ95" s="32">
        <v>12.9558291495684</v>
      </c>
      <c r="CA95" s="31">
        <v>12.709684444129101</v>
      </c>
      <c r="CB95" s="32" t="s">
        <v>28</v>
      </c>
      <c r="CC95" s="32">
        <v>12.709684444129101</v>
      </c>
      <c r="CD95" s="31">
        <v>12.588285629273599</v>
      </c>
      <c r="CE95" s="32" t="s">
        <v>28</v>
      </c>
      <c r="CF95" s="32">
        <v>12.588285629273599</v>
      </c>
      <c r="CG95" s="31">
        <v>12.3726145755237</v>
      </c>
      <c r="CH95" s="32" t="s">
        <v>28</v>
      </c>
      <c r="CI95" s="32">
        <v>12.3726145755237</v>
      </c>
      <c r="CJ95" s="31">
        <v>12.233534989019301</v>
      </c>
      <c r="CK95" s="32" t="s">
        <v>28</v>
      </c>
      <c r="CL95" s="32">
        <v>12.233534989019301</v>
      </c>
      <c r="CM95" s="31">
        <v>12.027370237501501</v>
      </c>
      <c r="CN95" s="32" t="s">
        <v>28</v>
      </c>
      <c r="CO95" s="32">
        <v>12.027370237501501</v>
      </c>
      <c r="CP95" s="31">
        <v>11.9468749458768</v>
      </c>
      <c r="CQ95" s="32" t="s">
        <v>28</v>
      </c>
      <c r="CR95" s="32">
        <v>11.9468749458768</v>
      </c>
      <c r="CS95" s="31">
        <v>11.8665112987062</v>
      </c>
      <c r="CT95" s="32" t="s">
        <v>28</v>
      </c>
      <c r="CU95" s="32">
        <v>11.8665112987062</v>
      </c>
      <c r="CV95" s="31">
        <v>11.725175242826801</v>
      </c>
      <c r="CW95" s="32" t="s">
        <v>28</v>
      </c>
      <c r="CX95" s="32">
        <v>11.725175242826801</v>
      </c>
      <c r="CY95" s="31">
        <v>11.5930680519741</v>
      </c>
      <c r="CZ95" s="32" t="s">
        <v>28</v>
      </c>
      <c r="DA95" s="32">
        <v>11.5930680519741</v>
      </c>
      <c r="DB95" s="31">
        <v>11.472851556511101</v>
      </c>
      <c r="DC95" s="32" t="s">
        <v>28</v>
      </c>
      <c r="DD95" s="32">
        <v>11.472851556511101</v>
      </c>
      <c r="DE95" s="31">
        <v>11.3761739302635</v>
      </c>
      <c r="DF95" s="32" t="s">
        <v>28</v>
      </c>
      <c r="DG95" s="32">
        <v>11.3761739302635</v>
      </c>
      <c r="DH95" s="31">
        <v>11.2561032884167</v>
      </c>
      <c r="DI95" s="32" t="s">
        <v>28</v>
      </c>
      <c r="DJ95" s="32">
        <v>11.2561032884167</v>
      </c>
      <c r="DK95" s="31">
        <v>11.1439589100715</v>
      </c>
      <c r="DL95" s="32" t="s">
        <v>28</v>
      </c>
      <c r="DM95" s="32">
        <v>11.1439589100715</v>
      </c>
      <c r="DN95" s="31">
        <v>10.976317413198901</v>
      </c>
      <c r="DO95" s="32" t="s">
        <v>28</v>
      </c>
      <c r="DP95" s="32">
        <v>10.976317413198901</v>
      </c>
      <c r="DQ95" s="31">
        <v>10.9130030764866</v>
      </c>
      <c r="DR95" s="32" t="s">
        <v>28</v>
      </c>
      <c r="DS95" s="32">
        <v>10.9130030764866</v>
      </c>
      <c r="DT95" s="31">
        <v>10.812851715788799</v>
      </c>
      <c r="DU95" s="32" t="s">
        <v>28</v>
      </c>
      <c r="DV95" s="32">
        <v>10.812851715788799</v>
      </c>
    </row>
    <row r="96" spans="1:126" x14ac:dyDescent="0.2">
      <c r="A96" s="30" t="s">
        <v>6</v>
      </c>
      <c r="B96">
        <v>93</v>
      </c>
      <c r="C96">
        <v>93</v>
      </c>
      <c r="D96" s="32">
        <v>12.9996392789611</v>
      </c>
      <c r="E96" s="32" t="s">
        <v>28</v>
      </c>
      <c r="F96" s="32">
        <v>12.9996392789611</v>
      </c>
      <c r="G96" s="32">
        <v>12.9261844575895</v>
      </c>
      <c r="H96" s="32" t="s">
        <v>28</v>
      </c>
      <c r="I96" s="32">
        <v>12.9261844575895</v>
      </c>
      <c r="J96" s="31">
        <v>12.843947651655199</v>
      </c>
      <c r="K96" s="32" t="s">
        <v>28</v>
      </c>
      <c r="L96" s="32">
        <v>12.843947651655199</v>
      </c>
      <c r="M96" s="31">
        <v>12.699743392713</v>
      </c>
      <c r="N96" s="32" t="s">
        <v>28</v>
      </c>
      <c r="O96" s="32">
        <v>12.699743392713</v>
      </c>
      <c r="P96" s="31">
        <v>12.6218059708717</v>
      </c>
      <c r="Q96" s="32" t="s">
        <v>28</v>
      </c>
      <c r="R96" s="32">
        <v>12.6218059708717</v>
      </c>
      <c r="S96" s="31">
        <v>12.5686462605819</v>
      </c>
      <c r="T96" s="32" t="s">
        <v>28</v>
      </c>
      <c r="U96" s="32">
        <v>12.5686462605819</v>
      </c>
      <c r="V96" s="31">
        <v>12.3897568762044</v>
      </c>
      <c r="W96" s="32" t="s">
        <v>28</v>
      </c>
      <c r="X96" s="32">
        <v>12.3897568762044</v>
      </c>
      <c r="Y96" s="31">
        <v>12.2748380988966</v>
      </c>
      <c r="Z96" s="32" t="s">
        <v>28</v>
      </c>
      <c r="AA96" s="32">
        <v>12.2748380988966</v>
      </c>
      <c r="AB96" s="31">
        <v>11.6640181874773</v>
      </c>
      <c r="AC96" s="32" t="s">
        <v>28</v>
      </c>
      <c r="AD96" s="32">
        <v>11.6640181874773</v>
      </c>
      <c r="AE96" s="31">
        <v>11.475077987902001</v>
      </c>
      <c r="AF96" s="32" t="s">
        <v>28</v>
      </c>
      <c r="AG96" s="32">
        <v>11.475077987902001</v>
      </c>
      <c r="AH96" s="31">
        <v>11.1272053506402</v>
      </c>
      <c r="AI96" s="32" t="s">
        <v>28</v>
      </c>
      <c r="AJ96" s="32">
        <v>11.1272053506402</v>
      </c>
      <c r="AK96" s="31">
        <v>10.8455600269213</v>
      </c>
      <c r="AL96" s="32" t="s">
        <v>28</v>
      </c>
      <c r="AM96" s="32">
        <v>10.8455600269213</v>
      </c>
      <c r="AN96" s="31">
        <v>10.597835279623901</v>
      </c>
      <c r="AO96" s="32" t="s">
        <v>28</v>
      </c>
      <c r="AP96" s="32">
        <v>10.597835279623901</v>
      </c>
      <c r="AQ96" s="31">
        <v>10.348797169999401</v>
      </c>
      <c r="AR96" s="32" t="s">
        <v>28</v>
      </c>
      <c r="AS96" s="32">
        <v>10.348797169999401</v>
      </c>
      <c r="AT96" s="31">
        <v>10.063857274140499</v>
      </c>
      <c r="AU96" s="32" t="s">
        <v>28</v>
      </c>
      <c r="AV96" s="32">
        <v>10.063857274140499</v>
      </c>
      <c r="AW96" s="31">
        <v>9.7654681682309494</v>
      </c>
      <c r="AX96" s="32" t="s">
        <v>28</v>
      </c>
      <c r="AY96" s="32">
        <v>9.7654681682309494</v>
      </c>
      <c r="AZ96" s="31">
        <v>9.6149276789591696</v>
      </c>
      <c r="BA96" s="32" t="s">
        <v>28</v>
      </c>
      <c r="BB96" s="32">
        <v>9.6149276789591696</v>
      </c>
      <c r="BC96" s="31">
        <v>9.5510600823303999</v>
      </c>
      <c r="BD96" s="32" t="s">
        <v>28</v>
      </c>
      <c r="BE96" s="32">
        <v>9.5510600823303999</v>
      </c>
      <c r="BF96" s="31">
        <v>9.4725697904346209</v>
      </c>
      <c r="BG96" s="32" t="s">
        <v>28</v>
      </c>
      <c r="BH96" s="32">
        <v>9.4725697904346209</v>
      </c>
      <c r="BI96" s="31">
        <v>9.2806873624927704</v>
      </c>
      <c r="BJ96" s="32" t="s">
        <v>28</v>
      </c>
      <c r="BK96" s="32">
        <v>9.2806873624927704</v>
      </c>
      <c r="BL96" s="31">
        <v>9.2505753177628591</v>
      </c>
      <c r="BM96" s="32" t="s">
        <v>28</v>
      </c>
      <c r="BN96" s="32">
        <v>9.2505753177628591</v>
      </c>
      <c r="BO96" s="31">
        <v>9.0937465077614608</v>
      </c>
      <c r="BP96" s="32" t="s">
        <v>28</v>
      </c>
      <c r="BQ96" s="32">
        <v>9.0937465077614608</v>
      </c>
      <c r="BR96" s="31">
        <v>8.9444939102183607</v>
      </c>
      <c r="BS96" s="32" t="s">
        <v>28</v>
      </c>
      <c r="BT96" s="32">
        <v>8.9444939102183607</v>
      </c>
      <c r="BU96" s="31">
        <v>8.8268422057331897</v>
      </c>
      <c r="BV96" s="32" t="s">
        <v>28</v>
      </c>
      <c r="BW96" s="32">
        <v>8.8268422057331897</v>
      </c>
      <c r="BX96" s="31">
        <v>8.6720477240563891</v>
      </c>
      <c r="BY96" s="32" t="s">
        <v>28</v>
      </c>
      <c r="BZ96" s="32">
        <v>8.6720477240563891</v>
      </c>
      <c r="CA96" s="31">
        <v>8.5779263354283106</v>
      </c>
      <c r="CB96" s="32" t="s">
        <v>28</v>
      </c>
      <c r="CC96" s="32">
        <v>8.5779263354283106</v>
      </c>
      <c r="CD96" s="31">
        <v>8.2941447945343896</v>
      </c>
      <c r="CE96" s="32" t="s">
        <v>28</v>
      </c>
      <c r="CF96" s="32">
        <v>8.2941447945343896</v>
      </c>
      <c r="CG96" s="31">
        <v>8.0866574089638803</v>
      </c>
      <c r="CH96" s="32" t="s">
        <v>28</v>
      </c>
      <c r="CI96" s="32">
        <v>8.0866574089638803</v>
      </c>
      <c r="CJ96" s="31">
        <v>7.9916392719701896</v>
      </c>
      <c r="CK96" s="32" t="s">
        <v>28</v>
      </c>
      <c r="CL96" s="32">
        <v>7.9916392719701896</v>
      </c>
      <c r="CM96" s="31">
        <v>7.8645272726835396</v>
      </c>
      <c r="CN96" s="32" t="s">
        <v>28</v>
      </c>
      <c r="CO96" s="32">
        <v>7.8645272726835396</v>
      </c>
      <c r="CP96" s="31">
        <v>7.5885663910739103</v>
      </c>
      <c r="CQ96" s="32" t="s">
        <v>28</v>
      </c>
      <c r="CR96" s="32">
        <v>7.5885663910739103</v>
      </c>
      <c r="CS96" s="31">
        <v>7.5065439111329999</v>
      </c>
      <c r="CT96" s="32" t="s">
        <v>28</v>
      </c>
      <c r="CU96" s="32">
        <v>7.5065439111329999</v>
      </c>
      <c r="CV96" s="31">
        <v>7.1798449915826703</v>
      </c>
      <c r="CW96" s="32" t="s">
        <v>28</v>
      </c>
      <c r="CX96" s="32">
        <v>7.1798449915826703</v>
      </c>
      <c r="CY96" s="31">
        <v>7.0108706075300402</v>
      </c>
      <c r="CZ96" s="32" t="s">
        <v>28</v>
      </c>
      <c r="DA96" s="32">
        <v>7.0108706075300402</v>
      </c>
      <c r="DB96" s="31">
        <v>6.82502219474038</v>
      </c>
      <c r="DC96" s="32" t="s">
        <v>28</v>
      </c>
      <c r="DD96" s="32">
        <v>6.82502219474038</v>
      </c>
      <c r="DE96" s="31">
        <v>6.7730735325537399</v>
      </c>
      <c r="DF96" s="32" t="s">
        <v>28</v>
      </c>
      <c r="DG96" s="32">
        <v>6.7730735325537399</v>
      </c>
      <c r="DH96" s="31">
        <v>6.5078771335036203</v>
      </c>
      <c r="DI96" s="32" t="s">
        <v>28</v>
      </c>
      <c r="DJ96" s="32">
        <v>6.5078771335036203</v>
      </c>
      <c r="DK96" s="31">
        <v>6.3906556161481198</v>
      </c>
      <c r="DL96" s="32" t="s">
        <v>28</v>
      </c>
      <c r="DM96" s="32">
        <v>6.3906556161481198</v>
      </c>
      <c r="DN96" s="31">
        <v>6.2691050398397303</v>
      </c>
      <c r="DO96" s="32" t="s">
        <v>28</v>
      </c>
      <c r="DP96" s="32">
        <v>6.2691050398397303</v>
      </c>
      <c r="DQ96" s="31">
        <v>6.1557746216709504</v>
      </c>
      <c r="DR96" s="32" t="s">
        <v>28</v>
      </c>
      <c r="DS96" s="32">
        <v>6.1557746216709504</v>
      </c>
      <c r="DT96" s="31">
        <v>5.9479625146849697</v>
      </c>
      <c r="DU96" s="32" t="s">
        <v>28</v>
      </c>
      <c r="DV96" s="32">
        <v>5.9479625146849697</v>
      </c>
    </row>
    <row r="97" spans="1:126" x14ac:dyDescent="0.2">
      <c r="A97" s="30" t="s">
        <v>7</v>
      </c>
      <c r="B97">
        <v>94</v>
      </c>
      <c r="C97">
        <v>94</v>
      </c>
      <c r="D97" s="32">
        <v>10.9821350524859</v>
      </c>
      <c r="E97" s="32" t="s">
        <v>28</v>
      </c>
      <c r="F97" s="32">
        <v>10.9821350524859</v>
      </c>
      <c r="G97" s="32">
        <v>10.972539959386699</v>
      </c>
      <c r="H97" s="32" t="s">
        <v>28</v>
      </c>
      <c r="I97" s="32">
        <v>10.972539959386699</v>
      </c>
      <c r="J97" s="31">
        <v>10.963891355816701</v>
      </c>
      <c r="K97" s="32" t="s">
        <v>28</v>
      </c>
      <c r="L97" s="32">
        <v>10.963891355816701</v>
      </c>
      <c r="M97" s="31">
        <v>10.9578419020109</v>
      </c>
      <c r="N97" s="32" t="s">
        <v>28</v>
      </c>
      <c r="O97" s="32">
        <v>10.9578419020109</v>
      </c>
      <c r="P97" s="31">
        <v>10.9490911036933</v>
      </c>
      <c r="Q97" s="32" t="s">
        <v>28</v>
      </c>
      <c r="R97" s="32">
        <v>10.9490911036933</v>
      </c>
      <c r="S97" s="31">
        <v>10.9339645855708</v>
      </c>
      <c r="T97" s="32" t="s">
        <v>28</v>
      </c>
      <c r="U97" s="32">
        <v>10.9339645855708</v>
      </c>
      <c r="V97" s="31">
        <v>10.913092992282801</v>
      </c>
      <c r="W97" s="32" t="s">
        <v>28</v>
      </c>
      <c r="X97" s="32">
        <v>10.913092992282801</v>
      </c>
      <c r="Y97" s="31">
        <v>10.8744888790897</v>
      </c>
      <c r="Z97" s="32" t="s">
        <v>28</v>
      </c>
      <c r="AA97" s="32">
        <v>10.8744888790897</v>
      </c>
      <c r="AB97" s="31">
        <v>10.837965115786499</v>
      </c>
      <c r="AC97" s="32" t="s">
        <v>28</v>
      </c>
      <c r="AD97" s="32">
        <v>10.837965115786499</v>
      </c>
      <c r="AE97" s="31">
        <v>10.8009815357352</v>
      </c>
      <c r="AF97" s="32" t="s">
        <v>28</v>
      </c>
      <c r="AG97" s="32">
        <v>10.8009815357352</v>
      </c>
      <c r="AH97" s="31">
        <v>10.7589385654432</v>
      </c>
      <c r="AI97" s="32" t="s">
        <v>28</v>
      </c>
      <c r="AJ97" s="32">
        <v>10.7589385654432</v>
      </c>
      <c r="AK97" s="31">
        <v>10.6961707429468</v>
      </c>
      <c r="AL97" s="32" t="s">
        <v>28</v>
      </c>
      <c r="AM97" s="32">
        <v>10.6961707429468</v>
      </c>
      <c r="AN97" s="31">
        <v>10.6281833524995</v>
      </c>
      <c r="AO97" s="32" t="s">
        <v>28</v>
      </c>
      <c r="AP97" s="32">
        <v>10.6281833524995</v>
      </c>
      <c r="AQ97" s="31">
        <v>10.5275744567935</v>
      </c>
      <c r="AR97" s="32" t="s">
        <v>28</v>
      </c>
      <c r="AS97" s="32">
        <v>10.5275744567935</v>
      </c>
      <c r="AT97" s="31">
        <v>10.448872634619301</v>
      </c>
      <c r="AU97" s="32" t="s">
        <v>28</v>
      </c>
      <c r="AV97" s="32">
        <v>10.448872634619301</v>
      </c>
      <c r="AW97" s="31">
        <v>10.379709662085499</v>
      </c>
      <c r="AX97" s="32" t="s">
        <v>28</v>
      </c>
      <c r="AY97" s="32">
        <v>10.379709662085499</v>
      </c>
      <c r="AZ97" s="31">
        <v>10.3082418962614</v>
      </c>
      <c r="BA97" s="32" t="s">
        <v>28</v>
      </c>
      <c r="BB97" s="32">
        <v>10.3082418962614</v>
      </c>
      <c r="BC97" s="31">
        <v>10.284182982827801</v>
      </c>
      <c r="BD97" s="32" t="s">
        <v>28</v>
      </c>
      <c r="BE97" s="32">
        <v>10.284182982827801</v>
      </c>
      <c r="BF97" s="31">
        <v>10.154173232168199</v>
      </c>
      <c r="BG97" s="32" t="s">
        <v>28</v>
      </c>
      <c r="BH97" s="32">
        <v>10.154173232168199</v>
      </c>
      <c r="BI97" s="31">
        <v>10.0832635688827</v>
      </c>
      <c r="BJ97" s="32" t="s">
        <v>28</v>
      </c>
      <c r="BK97" s="32">
        <v>10.0832635688827</v>
      </c>
      <c r="BL97" s="31">
        <v>10.0465513612397</v>
      </c>
      <c r="BM97" s="32" t="s">
        <v>28</v>
      </c>
      <c r="BN97" s="32">
        <v>10.0465513612397</v>
      </c>
      <c r="BO97" s="31">
        <v>10.006062097015301</v>
      </c>
      <c r="BP97" s="32" t="s">
        <v>28</v>
      </c>
      <c r="BQ97" s="32">
        <v>10.006062097015301</v>
      </c>
      <c r="BR97" s="31">
        <v>9.9600414922385596</v>
      </c>
      <c r="BS97" s="32" t="s">
        <v>28</v>
      </c>
      <c r="BT97" s="32">
        <v>9.9600414922385596</v>
      </c>
      <c r="BU97" s="31">
        <v>9.8902676048931095</v>
      </c>
      <c r="BV97" s="32" t="s">
        <v>28</v>
      </c>
      <c r="BW97" s="32">
        <v>9.8902676048931095</v>
      </c>
      <c r="BX97" s="31">
        <v>9.7451586447211405</v>
      </c>
      <c r="BY97" s="32" t="s">
        <v>28</v>
      </c>
      <c r="BZ97" s="32">
        <v>9.7451586447211405</v>
      </c>
      <c r="CA97" s="31">
        <v>9.6359923555364002</v>
      </c>
      <c r="CB97" s="32" t="s">
        <v>28</v>
      </c>
      <c r="CC97" s="32">
        <v>9.6359923555364002</v>
      </c>
      <c r="CD97" s="31">
        <v>9.4526267145714407</v>
      </c>
      <c r="CE97" s="32" t="s">
        <v>28</v>
      </c>
      <c r="CF97" s="32">
        <v>9.4526267145714407</v>
      </c>
      <c r="CG97" s="31">
        <v>9.3141241647716395</v>
      </c>
      <c r="CH97" s="32" t="s">
        <v>28</v>
      </c>
      <c r="CI97" s="32">
        <v>9.3141241647716395</v>
      </c>
      <c r="CJ97" s="31">
        <v>9.1305189584165003</v>
      </c>
      <c r="CK97" s="32" t="s">
        <v>28</v>
      </c>
      <c r="CL97" s="32">
        <v>9.1305189584165003</v>
      </c>
      <c r="CM97" s="31">
        <v>9.0066161218418603</v>
      </c>
      <c r="CN97" s="32" t="s">
        <v>28</v>
      </c>
      <c r="CO97" s="32">
        <v>9.0066161218418603</v>
      </c>
      <c r="CP97" s="31">
        <v>8.8173448180885607</v>
      </c>
      <c r="CQ97" s="32" t="s">
        <v>28</v>
      </c>
      <c r="CR97" s="32">
        <v>8.8173448180885607</v>
      </c>
      <c r="CS97" s="31">
        <v>8.7336619344842603</v>
      </c>
      <c r="CT97" s="32" t="s">
        <v>28</v>
      </c>
      <c r="CU97" s="32">
        <v>8.7336619344842603</v>
      </c>
      <c r="CV97" s="31">
        <v>8.5931773964138198</v>
      </c>
      <c r="CW97" s="32" t="s">
        <v>28</v>
      </c>
      <c r="CX97" s="32">
        <v>8.5931773964138198</v>
      </c>
      <c r="CY97" s="31">
        <v>8.4565904784442907</v>
      </c>
      <c r="CZ97" s="32" t="s">
        <v>28</v>
      </c>
      <c r="DA97" s="32">
        <v>8.4565904784442907</v>
      </c>
      <c r="DB97" s="31">
        <v>8.3598727925395107</v>
      </c>
      <c r="DC97" s="32" t="s">
        <v>28</v>
      </c>
      <c r="DD97" s="32">
        <v>8.3598727925395107</v>
      </c>
      <c r="DE97" s="31">
        <v>8.2362425917467199</v>
      </c>
      <c r="DF97" s="32" t="s">
        <v>28</v>
      </c>
      <c r="DG97" s="32">
        <v>8.2362425917467199</v>
      </c>
      <c r="DH97" s="31">
        <v>8.0998710116553099</v>
      </c>
      <c r="DI97" s="32" t="s">
        <v>28</v>
      </c>
      <c r="DJ97" s="32">
        <v>8.0998710116553099</v>
      </c>
      <c r="DK97" s="31">
        <v>7.7581066741414499</v>
      </c>
      <c r="DL97" s="32" t="s">
        <v>28</v>
      </c>
      <c r="DM97" s="32">
        <v>7.7581066741414499</v>
      </c>
      <c r="DN97" s="31">
        <v>7.5542165607937504</v>
      </c>
      <c r="DO97" s="32" t="s">
        <v>28</v>
      </c>
      <c r="DP97" s="32">
        <v>7.5542165607937504</v>
      </c>
      <c r="DQ97" s="31">
        <v>7.4259144336239897</v>
      </c>
      <c r="DR97" s="32" t="s">
        <v>28</v>
      </c>
      <c r="DS97" s="32">
        <v>7.4259144336239897</v>
      </c>
      <c r="DT97" s="31">
        <v>7.2692029151511903</v>
      </c>
      <c r="DU97" s="32" t="s">
        <v>28</v>
      </c>
      <c r="DV97" s="32">
        <v>7.2692029151511903</v>
      </c>
    </row>
    <row r="98" spans="1:126" x14ac:dyDescent="0.2">
      <c r="A98" s="30" t="s">
        <v>5</v>
      </c>
      <c r="B98">
        <v>95</v>
      </c>
      <c r="C98">
        <v>95</v>
      </c>
      <c r="D98" s="32">
        <v>12.8335422535917</v>
      </c>
      <c r="E98" s="32" t="s">
        <v>28</v>
      </c>
      <c r="F98" s="32">
        <v>12.8335422535917</v>
      </c>
      <c r="G98" s="32">
        <v>12.8318409805307</v>
      </c>
      <c r="H98" s="32" t="s">
        <v>28</v>
      </c>
      <c r="I98" s="32">
        <v>12.8318409805307</v>
      </c>
      <c r="J98" s="31">
        <v>12.8238884611124</v>
      </c>
      <c r="K98" s="32" t="s">
        <v>28</v>
      </c>
      <c r="L98" s="32">
        <v>12.8238884611124</v>
      </c>
      <c r="M98" s="31">
        <v>12.8179378045023</v>
      </c>
      <c r="N98" s="32" t="s">
        <v>28</v>
      </c>
      <c r="O98" s="32">
        <v>12.8179378045023</v>
      </c>
      <c r="P98" s="31">
        <v>12.7920345240346</v>
      </c>
      <c r="Q98" s="32" t="s">
        <v>28</v>
      </c>
      <c r="R98" s="32">
        <v>12.7920345240346</v>
      </c>
      <c r="S98" s="31">
        <v>12.7717002475475</v>
      </c>
      <c r="T98" s="32" t="s">
        <v>28</v>
      </c>
      <c r="U98" s="32">
        <v>12.7717002475475</v>
      </c>
      <c r="V98" s="31">
        <v>12.724837164562601</v>
      </c>
      <c r="W98" s="32" t="s">
        <v>28</v>
      </c>
      <c r="X98" s="32">
        <v>12.724837164562601</v>
      </c>
      <c r="Y98" s="31">
        <v>12.6953350596629</v>
      </c>
      <c r="Z98" s="32" t="s">
        <v>28</v>
      </c>
      <c r="AA98" s="32">
        <v>12.6953350596629</v>
      </c>
      <c r="AB98" s="31">
        <v>12.593604191250501</v>
      </c>
      <c r="AC98" s="32" t="s">
        <v>28</v>
      </c>
      <c r="AD98" s="32">
        <v>12.593604191250501</v>
      </c>
      <c r="AE98" s="31">
        <v>12.444095546812401</v>
      </c>
      <c r="AF98" s="32" t="s">
        <v>28</v>
      </c>
      <c r="AG98" s="32">
        <v>12.444095546812401</v>
      </c>
      <c r="AH98" s="31">
        <v>12.2823862171904</v>
      </c>
      <c r="AI98" s="32" t="s">
        <v>28</v>
      </c>
      <c r="AJ98" s="32">
        <v>12.2823862171904</v>
      </c>
      <c r="AK98" s="31">
        <v>12.1444578055542</v>
      </c>
      <c r="AL98" s="32" t="s">
        <v>28</v>
      </c>
      <c r="AM98" s="32">
        <v>12.1444578055542</v>
      </c>
      <c r="AN98" s="31">
        <v>12.109013949128499</v>
      </c>
      <c r="AO98" s="32" t="s">
        <v>28</v>
      </c>
      <c r="AP98" s="32">
        <v>12.109013949128499</v>
      </c>
      <c r="AQ98" s="31">
        <v>12.040387559891</v>
      </c>
      <c r="AR98" s="32" t="s">
        <v>28</v>
      </c>
      <c r="AS98" s="32">
        <v>12.040387559891</v>
      </c>
      <c r="AT98" s="31">
        <v>11.9477262310595</v>
      </c>
      <c r="AU98" s="32" t="s">
        <v>28</v>
      </c>
      <c r="AV98" s="32">
        <v>11.9477262310595</v>
      </c>
      <c r="AW98" s="31">
        <v>11.876340798443699</v>
      </c>
      <c r="AX98" s="32" t="s">
        <v>28</v>
      </c>
      <c r="AY98" s="32">
        <v>11.876340798443699</v>
      </c>
      <c r="AZ98" s="31">
        <v>11.7573326400243</v>
      </c>
      <c r="BA98" s="32" t="s">
        <v>28</v>
      </c>
      <c r="BB98" s="32">
        <v>11.7573326400243</v>
      </c>
      <c r="BC98" s="31">
        <v>11.690226469854601</v>
      </c>
      <c r="BD98" s="32" t="s">
        <v>28</v>
      </c>
      <c r="BE98" s="32">
        <v>11.690226469854601</v>
      </c>
      <c r="BF98" s="31">
        <v>11.561400670292301</v>
      </c>
      <c r="BG98" s="32" t="s">
        <v>28</v>
      </c>
      <c r="BH98" s="32">
        <v>11.561400670292301</v>
      </c>
      <c r="BI98" s="31">
        <v>11.4702349068936</v>
      </c>
      <c r="BJ98" s="32" t="s">
        <v>28</v>
      </c>
      <c r="BK98" s="32">
        <v>11.4702349068936</v>
      </c>
      <c r="BL98" s="31">
        <v>11.380749874955001</v>
      </c>
      <c r="BM98" s="32" t="s">
        <v>28</v>
      </c>
      <c r="BN98" s="32">
        <v>11.380749874955001</v>
      </c>
      <c r="BO98" s="31">
        <v>11.2823987832446</v>
      </c>
      <c r="BP98" s="32" t="s">
        <v>28</v>
      </c>
      <c r="BQ98" s="32">
        <v>11.2823987832446</v>
      </c>
      <c r="BR98" s="31">
        <v>11.1226170119192</v>
      </c>
      <c r="BS98" s="32" t="s">
        <v>28</v>
      </c>
      <c r="BT98" s="32">
        <v>11.1226170119192</v>
      </c>
      <c r="BU98" s="31">
        <v>11.0476556465076</v>
      </c>
      <c r="BV98" s="32" t="s">
        <v>28</v>
      </c>
      <c r="BW98" s="32">
        <v>11.0476556465076</v>
      </c>
      <c r="BX98" s="31">
        <v>10.786167304549</v>
      </c>
      <c r="BY98" s="32" t="s">
        <v>28</v>
      </c>
      <c r="BZ98" s="32">
        <v>10.786167304549</v>
      </c>
      <c r="CA98" s="31">
        <v>10.6983595647642</v>
      </c>
      <c r="CB98" s="32" t="s">
        <v>28</v>
      </c>
      <c r="CC98" s="32">
        <v>10.6983595647642</v>
      </c>
      <c r="CD98" s="31">
        <v>10.639490265898299</v>
      </c>
      <c r="CE98" s="32" t="s">
        <v>28</v>
      </c>
      <c r="CF98" s="32">
        <v>10.639490265898299</v>
      </c>
      <c r="CG98" s="31">
        <v>10.604378852489299</v>
      </c>
      <c r="CH98" s="32" t="s">
        <v>28</v>
      </c>
      <c r="CI98" s="32">
        <v>10.604378852489299</v>
      </c>
      <c r="CJ98" s="31">
        <v>10.549024671525601</v>
      </c>
      <c r="CK98" s="32" t="s">
        <v>28</v>
      </c>
      <c r="CL98" s="32">
        <v>10.549024671525601</v>
      </c>
      <c r="CM98" s="31">
        <v>10.455703570037</v>
      </c>
      <c r="CN98" s="32" t="s">
        <v>28</v>
      </c>
      <c r="CO98" s="32">
        <v>10.455703570037</v>
      </c>
      <c r="CP98" s="31">
        <v>10.375514117843</v>
      </c>
      <c r="CQ98" s="32" t="s">
        <v>28</v>
      </c>
      <c r="CR98" s="32">
        <v>10.375514117843</v>
      </c>
      <c r="CS98" s="31">
        <v>10.3313768761842</v>
      </c>
      <c r="CT98" s="32" t="s">
        <v>28</v>
      </c>
      <c r="CU98" s="32">
        <v>10.3313768761842</v>
      </c>
      <c r="CV98" s="31">
        <v>10.2914609393279</v>
      </c>
      <c r="CW98" s="32" t="s">
        <v>28</v>
      </c>
      <c r="CX98" s="32">
        <v>10.2914609393279</v>
      </c>
      <c r="CY98" s="31">
        <v>10.2091803616491</v>
      </c>
      <c r="CZ98" s="32" t="s">
        <v>28</v>
      </c>
      <c r="DA98" s="32">
        <v>10.2091803616491</v>
      </c>
      <c r="DB98" s="31">
        <v>10.036553232855301</v>
      </c>
      <c r="DC98" s="32" t="s">
        <v>28</v>
      </c>
      <c r="DD98" s="32">
        <v>10.036553232855301</v>
      </c>
      <c r="DE98" s="31">
        <v>9.9552682263139598</v>
      </c>
      <c r="DF98" s="32" t="s">
        <v>28</v>
      </c>
      <c r="DG98" s="32">
        <v>9.9552682263139598</v>
      </c>
      <c r="DH98" s="31">
        <v>9.8012730669073207</v>
      </c>
      <c r="DI98" s="32" t="s">
        <v>28</v>
      </c>
      <c r="DJ98" s="32">
        <v>9.8012730669073207</v>
      </c>
      <c r="DK98" s="31">
        <v>9.7561333841467395</v>
      </c>
      <c r="DL98" s="32" t="s">
        <v>28</v>
      </c>
      <c r="DM98" s="32">
        <v>9.7561333841467395</v>
      </c>
      <c r="DN98" s="31">
        <v>9.6444803884319796</v>
      </c>
      <c r="DO98" s="32" t="s">
        <v>28</v>
      </c>
      <c r="DP98" s="32">
        <v>9.6444803884319796</v>
      </c>
      <c r="DQ98" s="31">
        <v>9.55699940399486</v>
      </c>
      <c r="DR98" s="32" t="s">
        <v>28</v>
      </c>
      <c r="DS98" s="32">
        <v>9.55699940399486</v>
      </c>
      <c r="DT98" s="31">
        <v>9.4982099633927906</v>
      </c>
      <c r="DU98" s="32" t="s">
        <v>28</v>
      </c>
      <c r="DV98" s="32">
        <v>9.4982099633927906</v>
      </c>
    </row>
    <row r="99" spans="1:126" x14ac:dyDescent="0.2">
      <c r="A99" s="30" t="s">
        <v>5</v>
      </c>
      <c r="B99">
        <v>96</v>
      </c>
      <c r="C99">
        <v>96</v>
      </c>
      <c r="D99" s="32">
        <v>16.822110943233401</v>
      </c>
      <c r="E99" s="32" t="s">
        <v>28</v>
      </c>
      <c r="F99" s="32">
        <v>16.822110943233401</v>
      </c>
      <c r="G99" s="32">
        <v>16.816116212633499</v>
      </c>
      <c r="H99" s="32" t="s">
        <v>28</v>
      </c>
      <c r="I99" s="32">
        <v>16.816116212633499</v>
      </c>
      <c r="J99" s="31">
        <v>16.809523427726699</v>
      </c>
      <c r="K99" s="32" t="s">
        <v>28</v>
      </c>
      <c r="L99" s="32">
        <v>16.809523427726699</v>
      </c>
      <c r="M99" s="31">
        <v>16.7819158574009</v>
      </c>
      <c r="N99" s="32" t="s">
        <v>28</v>
      </c>
      <c r="O99" s="32">
        <v>16.7819158574009</v>
      </c>
      <c r="P99" s="31">
        <v>16.734307810790799</v>
      </c>
      <c r="Q99" s="32" t="s">
        <v>28</v>
      </c>
      <c r="R99" s="32">
        <v>16.734307810790799</v>
      </c>
      <c r="S99" s="31">
        <v>16.676449507525898</v>
      </c>
      <c r="T99" s="32" t="s">
        <v>28</v>
      </c>
      <c r="U99" s="32">
        <v>16.676449507525898</v>
      </c>
      <c r="V99" s="31">
        <v>16.600630650123399</v>
      </c>
      <c r="W99" s="32" t="s">
        <v>28</v>
      </c>
      <c r="X99" s="32">
        <v>16.600630650123399</v>
      </c>
      <c r="Y99" s="31">
        <v>16.553704698179001</v>
      </c>
      <c r="Z99" s="32" t="s">
        <v>28</v>
      </c>
      <c r="AA99" s="32">
        <v>16.553704698179001</v>
      </c>
      <c r="AB99" s="31">
        <v>16.5016139013544</v>
      </c>
      <c r="AC99" s="32" t="s">
        <v>28</v>
      </c>
      <c r="AD99" s="32">
        <v>16.5016139013544</v>
      </c>
      <c r="AE99" s="31">
        <v>16.467600123779601</v>
      </c>
      <c r="AF99" s="32" t="s">
        <v>28</v>
      </c>
      <c r="AG99" s="32">
        <v>16.467600123779601</v>
      </c>
      <c r="AH99" s="31">
        <v>16.393659314222202</v>
      </c>
      <c r="AI99" s="32" t="s">
        <v>28</v>
      </c>
      <c r="AJ99" s="32">
        <v>16.393659314222202</v>
      </c>
      <c r="AK99" s="31">
        <v>16.258727915820401</v>
      </c>
      <c r="AL99" s="32" t="s">
        <v>28</v>
      </c>
      <c r="AM99" s="32">
        <v>16.258727915820401</v>
      </c>
      <c r="AN99" s="31">
        <v>16.255020299178799</v>
      </c>
      <c r="AO99" s="32" t="s">
        <v>28</v>
      </c>
      <c r="AP99" s="32">
        <v>16.255020299178799</v>
      </c>
      <c r="AQ99" s="31">
        <v>16.238488620047701</v>
      </c>
      <c r="AR99" s="32" t="s">
        <v>28</v>
      </c>
      <c r="AS99" s="32">
        <v>16.238488620047701</v>
      </c>
      <c r="AT99" s="31">
        <v>16.164226773809499</v>
      </c>
      <c r="AU99" s="32" t="s">
        <v>28</v>
      </c>
      <c r="AV99" s="32">
        <v>16.164226773809499</v>
      </c>
      <c r="AW99" s="31">
        <v>16.1425810769287</v>
      </c>
      <c r="AX99" s="32" t="s">
        <v>28</v>
      </c>
      <c r="AY99" s="32">
        <v>16.1425810769287</v>
      </c>
      <c r="AZ99" s="31">
        <v>16.102842278619601</v>
      </c>
      <c r="BA99" s="32" t="s">
        <v>28</v>
      </c>
      <c r="BB99" s="32">
        <v>16.102842278619601</v>
      </c>
      <c r="BC99" s="31">
        <v>16.016729829100399</v>
      </c>
      <c r="BD99" s="32" t="s">
        <v>28</v>
      </c>
      <c r="BE99" s="32">
        <v>16.016729829100399</v>
      </c>
      <c r="BF99" s="31">
        <v>15.976967259777201</v>
      </c>
      <c r="BG99" s="32" t="s">
        <v>28</v>
      </c>
      <c r="BH99" s="32">
        <v>15.976967259777201</v>
      </c>
      <c r="BI99" s="31">
        <v>15.9344071067305</v>
      </c>
      <c r="BJ99" s="32" t="s">
        <v>28</v>
      </c>
      <c r="BK99" s="32">
        <v>15.9344071067305</v>
      </c>
      <c r="BL99" s="31">
        <v>15.7535587478328</v>
      </c>
      <c r="BM99" s="32" t="s">
        <v>28</v>
      </c>
      <c r="BN99" s="32">
        <v>15.7535587478328</v>
      </c>
      <c r="BO99" s="31">
        <v>15.512916767947001</v>
      </c>
      <c r="BP99" s="32" t="s">
        <v>28</v>
      </c>
      <c r="BQ99" s="32">
        <v>15.512916767947001</v>
      </c>
      <c r="BR99" s="31">
        <v>15.251364409665999</v>
      </c>
      <c r="BS99" s="32" t="s">
        <v>28</v>
      </c>
      <c r="BT99" s="32">
        <v>15.251364409665999</v>
      </c>
      <c r="BU99" s="31">
        <v>15.0236328180579</v>
      </c>
      <c r="BV99" s="32" t="s">
        <v>28</v>
      </c>
      <c r="BW99" s="32">
        <v>15.0236328180579</v>
      </c>
      <c r="BX99" s="31">
        <v>14.554629147529001</v>
      </c>
      <c r="BY99" s="32" t="s">
        <v>28</v>
      </c>
      <c r="BZ99" s="32">
        <v>14.554629147529001</v>
      </c>
      <c r="CA99" s="31">
        <v>14.199276717102199</v>
      </c>
      <c r="CB99" s="32" t="s">
        <v>28</v>
      </c>
      <c r="CC99" s="32">
        <v>14.199276717102199</v>
      </c>
      <c r="CD99" s="31">
        <v>13.818145930757201</v>
      </c>
      <c r="CE99" s="32" t="s">
        <v>28</v>
      </c>
      <c r="CF99" s="32">
        <v>13.818145930757201</v>
      </c>
      <c r="CG99" s="31">
        <v>13.3399935430543</v>
      </c>
      <c r="CH99" s="32" t="s">
        <v>28</v>
      </c>
      <c r="CI99" s="32">
        <v>13.3399935430543</v>
      </c>
      <c r="CJ99" s="31">
        <v>13.120605214842101</v>
      </c>
      <c r="CK99" s="32" t="s">
        <v>28</v>
      </c>
      <c r="CL99" s="32">
        <v>13.120605214842101</v>
      </c>
      <c r="CM99" s="31">
        <v>12.8983929450308</v>
      </c>
      <c r="CN99" s="32" t="s">
        <v>28</v>
      </c>
      <c r="CO99" s="32">
        <v>12.8983929450308</v>
      </c>
      <c r="CP99" s="31">
        <v>12.7453593309673</v>
      </c>
      <c r="CQ99" s="32" t="s">
        <v>28</v>
      </c>
      <c r="CR99" s="32">
        <v>12.7453593309673</v>
      </c>
      <c r="CS99" s="31">
        <v>12.380401294186401</v>
      </c>
      <c r="CT99" s="32" t="s">
        <v>28</v>
      </c>
      <c r="CU99" s="32">
        <v>12.380401294186401</v>
      </c>
      <c r="CV99" s="31">
        <v>12.2931173917117</v>
      </c>
      <c r="CW99" s="32" t="s">
        <v>28</v>
      </c>
      <c r="CX99" s="32">
        <v>12.2931173917117</v>
      </c>
      <c r="CY99" s="31">
        <v>11.783962364272501</v>
      </c>
      <c r="CZ99" s="32" t="s">
        <v>28</v>
      </c>
      <c r="DA99" s="32">
        <v>11.783962364272501</v>
      </c>
      <c r="DB99" s="31">
        <v>11.5207677779512</v>
      </c>
      <c r="DC99" s="32" t="s">
        <v>28</v>
      </c>
      <c r="DD99" s="32">
        <v>11.5207677779512</v>
      </c>
      <c r="DE99" s="31">
        <v>11.4392110934605</v>
      </c>
      <c r="DF99" s="32" t="s">
        <v>28</v>
      </c>
      <c r="DG99" s="32">
        <v>11.4392110934605</v>
      </c>
      <c r="DH99" s="31">
        <v>11.2267066332287</v>
      </c>
      <c r="DI99" s="32" t="s">
        <v>28</v>
      </c>
      <c r="DJ99" s="32">
        <v>11.2267066332287</v>
      </c>
      <c r="DK99" s="31">
        <v>10.9979611145558</v>
      </c>
      <c r="DL99" s="32" t="s">
        <v>28</v>
      </c>
      <c r="DM99" s="32">
        <v>10.9979611145558</v>
      </c>
      <c r="DN99" s="31">
        <v>10.915045317301299</v>
      </c>
      <c r="DO99" s="32" t="s">
        <v>28</v>
      </c>
      <c r="DP99" s="32">
        <v>10.915045317301299</v>
      </c>
      <c r="DQ99" s="31">
        <v>10.7631442612151</v>
      </c>
      <c r="DR99" s="32" t="s">
        <v>28</v>
      </c>
      <c r="DS99" s="32">
        <v>10.7631442612151</v>
      </c>
      <c r="DT99" s="31">
        <v>10.600238303673301</v>
      </c>
      <c r="DU99" s="32" t="s">
        <v>28</v>
      </c>
      <c r="DV99" s="32">
        <v>10.600238303673301</v>
      </c>
    </row>
    <row r="100" spans="1:126" x14ac:dyDescent="0.2">
      <c r="A100" s="30" t="s">
        <v>5</v>
      </c>
      <c r="B100">
        <v>97</v>
      </c>
      <c r="C100">
        <v>97</v>
      </c>
      <c r="D100" s="32">
        <v>13.9997048374142</v>
      </c>
      <c r="E100" s="32" t="s">
        <v>28</v>
      </c>
      <c r="F100" s="32">
        <v>13.9997048374142</v>
      </c>
      <c r="G100" s="32">
        <v>13.9841373436455</v>
      </c>
      <c r="H100" s="32" t="s">
        <v>28</v>
      </c>
      <c r="I100" s="32">
        <v>13.9841373436455</v>
      </c>
      <c r="J100" s="31">
        <v>13.958984680212099</v>
      </c>
      <c r="K100" s="32" t="s">
        <v>28</v>
      </c>
      <c r="L100" s="32">
        <v>13.958984680212099</v>
      </c>
      <c r="M100" s="31">
        <v>13.856835060682499</v>
      </c>
      <c r="N100" s="32" t="s">
        <v>28</v>
      </c>
      <c r="O100" s="32">
        <v>13.856835060682499</v>
      </c>
      <c r="P100" s="31">
        <v>13.676348173728099</v>
      </c>
      <c r="Q100" s="32" t="s">
        <v>28</v>
      </c>
      <c r="R100" s="32">
        <v>13.676348173728099</v>
      </c>
      <c r="S100" s="31">
        <v>13.467991441070801</v>
      </c>
      <c r="T100" s="32" t="s">
        <v>28</v>
      </c>
      <c r="U100" s="32">
        <v>13.467991441070801</v>
      </c>
      <c r="V100" s="31">
        <v>13.170861591608301</v>
      </c>
      <c r="W100" s="32" t="s">
        <v>28</v>
      </c>
      <c r="X100" s="32">
        <v>13.170861591608301</v>
      </c>
      <c r="Y100" s="31">
        <v>12.923708818519399</v>
      </c>
      <c r="Z100" s="32" t="s">
        <v>28</v>
      </c>
      <c r="AA100" s="32">
        <v>12.923708818519399</v>
      </c>
      <c r="AB100" s="31">
        <v>12.562102770026099</v>
      </c>
      <c r="AC100" s="32" t="s">
        <v>28</v>
      </c>
      <c r="AD100" s="32">
        <v>12.562102770026099</v>
      </c>
      <c r="AE100" s="31">
        <v>12.2623111811622</v>
      </c>
      <c r="AF100" s="32" t="s">
        <v>28</v>
      </c>
      <c r="AG100" s="32">
        <v>12.2623111811622</v>
      </c>
      <c r="AH100" s="31">
        <v>11.7480960853512</v>
      </c>
      <c r="AI100" s="32" t="s">
        <v>28</v>
      </c>
      <c r="AJ100" s="32">
        <v>11.7480960853512</v>
      </c>
      <c r="AK100" s="31">
        <v>11.1013235545851</v>
      </c>
      <c r="AL100" s="32" t="s">
        <v>28</v>
      </c>
      <c r="AM100" s="32">
        <v>11.1013235545851</v>
      </c>
      <c r="AN100" s="31">
        <v>10.410363766886199</v>
      </c>
      <c r="AO100" s="32" t="s">
        <v>28</v>
      </c>
      <c r="AP100" s="32">
        <v>10.410363766886199</v>
      </c>
      <c r="AQ100" s="31">
        <v>9.7071582967553596</v>
      </c>
      <c r="AR100" s="32" t="s">
        <v>28</v>
      </c>
      <c r="AS100" s="32">
        <v>9.7071582967553596</v>
      </c>
      <c r="AT100" s="31">
        <v>9.1989477372428805</v>
      </c>
      <c r="AU100" s="32" t="s">
        <v>28</v>
      </c>
      <c r="AV100" s="32">
        <v>9.1989477372428805</v>
      </c>
      <c r="AW100" s="31">
        <v>8.7034101101817196</v>
      </c>
      <c r="AX100" s="32" t="s">
        <v>28</v>
      </c>
      <c r="AY100" s="32">
        <v>8.7034101101817196</v>
      </c>
      <c r="AZ100" s="31">
        <v>8.0866633357052198</v>
      </c>
      <c r="BA100" s="32" t="s">
        <v>28</v>
      </c>
      <c r="BB100" s="32">
        <v>8.0866633357052198</v>
      </c>
      <c r="BC100" s="31">
        <v>7.4256868050589402</v>
      </c>
      <c r="BD100" s="32" t="s">
        <v>28</v>
      </c>
      <c r="BE100" s="32">
        <v>7.4256868050589402</v>
      </c>
      <c r="BF100" s="31">
        <v>6.8090586415176402</v>
      </c>
      <c r="BG100" s="32" t="s">
        <v>28</v>
      </c>
      <c r="BH100" s="32">
        <v>6.8090586415176402</v>
      </c>
      <c r="BI100" s="31">
        <v>6.4987531166819599</v>
      </c>
      <c r="BJ100" s="32" t="s">
        <v>28</v>
      </c>
      <c r="BK100" s="32">
        <v>6.4987531166819599</v>
      </c>
      <c r="BL100" s="31">
        <v>5.95229237078276</v>
      </c>
      <c r="BM100" s="32" t="s">
        <v>28</v>
      </c>
      <c r="BN100" s="32">
        <v>5.95229237078276</v>
      </c>
      <c r="BO100" s="31">
        <v>5.8316291164467398</v>
      </c>
      <c r="BP100" s="32" t="s">
        <v>28</v>
      </c>
      <c r="BQ100" s="32">
        <v>5.8316291164467398</v>
      </c>
      <c r="BR100" s="31">
        <v>5.62124875914414</v>
      </c>
      <c r="BS100" s="32" t="s">
        <v>28</v>
      </c>
      <c r="BT100" s="32">
        <v>5.62124875914414</v>
      </c>
      <c r="BU100" s="31">
        <v>5.37027381377706</v>
      </c>
      <c r="BV100" s="32" t="s">
        <v>28</v>
      </c>
      <c r="BW100" s="32">
        <v>5.37027381377706</v>
      </c>
      <c r="BX100" s="31">
        <v>5.1445934107391098</v>
      </c>
      <c r="BY100" s="32" t="s">
        <v>28</v>
      </c>
      <c r="BZ100" s="32">
        <v>5.1445934107391098</v>
      </c>
      <c r="CA100" s="31">
        <v>4.8983368616149603</v>
      </c>
      <c r="CB100" s="32" t="s">
        <v>28</v>
      </c>
      <c r="CC100" s="32">
        <v>4.8983368616149603</v>
      </c>
      <c r="CD100" s="31">
        <v>4.6636619132771902</v>
      </c>
      <c r="CE100" s="32" t="s">
        <v>28</v>
      </c>
      <c r="CF100" s="32">
        <v>4.6636619132771902</v>
      </c>
      <c r="CG100" s="31">
        <v>4.5222793052237096</v>
      </c>
      <c r="CH100" s="32" t="s">
        <v>28</v>
      </c>
      <c r="CI100" s="32">
        <v>4.5222793052237096</v>
      </c>
      <c r="CJ100" s="31">
        <v>4.3526351321813097</v>
      </c>
      <c r="CK100" s="32" t="s">
        <v>28</v>
      </c>
      <c r="CL100" s="32">
        <v>4.3526351321813097</v>
      </c>
      <c r="CM100" s="31">
        <v>4.1953689005190897</v>
      </c>
      <c r="CN100" s="32" t="s">
        <v>28</v>
      </c>
      <c r="CO100" s="32">
        <v>4.1953689005190897</v>
      </c>
      <c r="CP100" s="31">
        <v>3.9891026038879698</v>
      </c>
      <c r="CQ100" s="32" t="s">
        <v>28</v>
      </c>
      <c r="CR100" s="32">
        <v>3.9891026038879698</v>
      </c>
      <c r="CS100" s="31">
        <v>3.78598441034362</v>
      </c>
      <c r="CT100" s="32" t="s">
        <v>28</v>
      </c>
      <c r="CU100" s="32">
        <v>3.78598441034362</v>
      </c>
      <c r="CV100" s="31">
        <v>3.3423998025091199</v>
      </c>
      <c r="CW100" s="32" t="s">
        <v>28</v>
      </c>
      <c r="CX100" s="32">
        <v>3.3423998025091199</v>
      </c>
      <c r="CY100" s="31">
        <v>3.0325150626255102</v>
      </c>
      <c r="CZ100" s="32" t="s">
        <v>28</v>
      </c>
      <c r="DA100" s="32">
        <v>3.0325150626255102</v>
      </c>
      <c r="DB100" s="31">
        <v>2.8057445627960198</v>
      </c>
      <c r="DC100" s="32" t="s">
        <v>28</v>
      </c>
      <c r="DD100" s="32">
        <v>2.8057445627960198</v>
      </c>
      <c r="DE100" s="31">
        <v>2.46526690923853</v>
      </c>
      <c r="DF100" s="32" t="s">
        <v>28</v>
      </c>
      <c r="DG100" s="32">
        <v>2.46526690923853</v>
      </c>
      <c r="DH100" s="31">
        <v>2.1497064008572999</v>
      </c>
      <c r="DI100" s="32" t="s">
        <v>28</v>
      </c>
      <c r="DJ100" s="32">
        <v>2.1497064008572999</v>
      </c>
      <c r="DK100" s="31">
        <v>1.64374643408231</v>
      </c>
      <c r="DL100" s="32" t="s">
        <v>28</v>
      </c>
      <c r="DM100" s="32">
        <v>1.64374643408231</v>
      </c>
      <c r="DN100" s="31">
        <v>1.32707633317379</v>
      </c>
      <c r="DO100" s="32" t="s">
        <v>28</v>
      </c>
      <c r="DP100" s="32">
        <v>1.32707633317379</v>
      </c>
      <c r="DQ100" s="31">
        <v>0.929965746895416</v>
      </c>
      <c r="DR100" s="32" t="s">
        <v>28</v>
      </c>
      <c r="DS100" s="32">
        <v>0.929965746895416</v>
      </c>
      <c r="DT100" s="31">
        <v>0.633156617513563</v>
      </c>
      <c r="DU100" s="32" t="s">
        <v>28</v>
      </c>
      <c r="DV100" s="32">
        <v>0.633156617513563</v>
      </c>
    </row>
    <row r="101" spans="1:126" x14ac:dyDescent="0.2">
      <c r="A101" s="30" t="s">
        <v>5</v>
      </c>
      <c r="B101">
        <v>98</v>
      </c>
      <c r="C101">
        <v>98</v>
      </c>
      <c r="D101" s="32">
        <v>13.613665000124101</v>
      </c>
      <c r="E101" s="32" t="s">
        <v>28</v>
      </c>
      <c r="F101" s="32">
        <v>13.613665000124101</v>
      </c>
      <c r="G101" s="32">
        <v>13.6136035128507</v>
      </c>
      <c r="H101" s="32" t="s">
        <v>28</v>
      </c>
      <c r="I101" s="32">
        <v>13.6136035128507</v>
      </c>
      <c r="J101" s="31">
        <v>13.613313316719999</v>
      </c>
      <c r="K101" s="32" t="s">
        <v>28</v>
      </c>
      <c r="L101" s="32">
        <v>13.613313316719999</v>
      </c>
      <c r="M101" s="31">
        <v>13.613082276338099</v>
      </c>
      <c r="N101" s="32" t="s">
        <v>28</v>
      </c>
      <c r="O101" s="32">
        <v>13.613082276338099</v>
      </c>
      <c r="P101" s="31">
        <v>13.6100381772509</v>
      </c>
      <c r="Q101" s="32" t="s">
        <v>28</v>
      </c>
      <c r="R101" s="32">
        <v>13.6100381772509</v>
      </c>
      <c r="S101" s="31">
        <v>13.601734785480801</v>
      </c>
      <c r="T101" s="32" t="s">
        <v>28</v>
      </c>
      <c r="U101" s="32">
        <v>13.601734785480801</v>
      </c>
      <c r="V101" s="31">
        <v>13.5931262742846</v>
      </c>
      <c r="W101" s="32" t="s">
        <v>28</v>
      </c>
      <c r="X101" s="32">
        <v>13.5931262742846</v>
      </c>
      <c r="Y101" s="31">
        <v>13.5910549930824</v>
      </c>
      <c r="Z101" s="32" t="s">
        <v>28</v>
      </c>
      <c r="AA101" s="32">
        <v>13.5910549930824</v>
      </c>
      <c r="AB101" s="31">
        <v>13.587266902146601</v>
      </c>
      <c r="AC101" s="32" t="s">
        <v>28</v>
      </c>
      <c r="AD101" s="32">
        <v>13.587266902146601</v>
      </c>
      <c r="AE101" s="31">
        <v>13.583081423620699</v>
      </c>
      <c r="AF101" s="32" t="s">
        <v>28</v>
      </c>
      <c r="AG101" s="32">
        <v>13.583081423620699</v>
      </c>
      <c r="AH101" s="31">
        <v>13.5823824667068</v>
      </c>
      <c r="AI101" s="32" t="s">
        <v>28</v>
      </c>
      <c r="AJ101" s="32">
        <v>13.5823824667068</v>
      </c>
      <c r="AK101" s="31">
        <v>13.5474145494479</v>
      </c>
      <c r="AL101" s="32" t="s">
        <v>28</v>
      </c>
      <c r="AM101" s="32">
        <v>13.5474145494479</v>
      </c>
      <c r="AN101" s="31">
        <v>13.485707300113001</v>
      </c>
      <c r="AO101" s="32" t="s">
        <v>28</v>
      </c>
      <c r="AP101" s="32">
        <v>13.485707300113001</v>
      </c>
      <c r="AQ101" s="31">
        <v>13.4308605807446</v>
      </c>
      <c r="AR101" s="32" t="s">
        <v>28</v>
      </c>
      <c r="AS101" s="32">
        <v>13.4308605807446</v>
      </c>
      <c r="AT101" s="31">
        <v>13.3731300746883</v>
      </c>
      <c r="AU101" s="32" t="s">
        <v>28</v>
      </c>
      <c r="AV101" s="32">
        <v>13.3731300746883</v>
      </c>
      <c r="AW101" s="31">
        <v>13.224624879446299</v>
      </c>
      <c r="AX101" s="32" t="s">
        <v>28</v>
      </c>
      <c r="AY101" s="32">
        <v>13.224624879446299</v>
      </c>
      <c r="AZ101" s="31">
        <v>13.105485577969899</v>
      </c>
      <c r="BA101" s="32" t="s">
        <v>28</v>
      </c>
      <c r="BB101" s="32">
        <v>13.105485577969899</v>
      </c>
      <c r="BC101" s="31">
        <v>12.9086952107694</v>
      </c>
      <c r="BD101" s="32" t="s">
        <v>28</v>
      </c>
      <c r="BE101" s="32">
        <v>12.9086952107694</v>
      </c>
      <c r="BF101" s="31">
        <v>12.7847156152878</v>
      </c>
      <c r="BG101" s="32" t="s">
        <v>28</v>
      </c>
      <c r="BH101" s="32">
        <v>12.7847156152878</v>
      </c>
      <c r="BI101" s="31">
        <v>12.5578935401719</v>
      </c>
      <c r="BJ101" s="32" t="s">
        <v>28</v>
      </c>
      <c r="BK101" s="32">
        <v>12.5578935401719</v>
      </c>
      <c r="BL101" s="31">
        <v>12.294587275888301</v>
      </c>
      <c r="BM101" s="32" t="s">
        <v>28</v>
      </c>
      <c r="BN101" s="32">
        <v>12.294587275888301</v>
      </c>
      <c r="BO101" s="31">
        <v>11.940418031347599</v>
      </c>
      <c r="BP101" s="32" t="s">
        <v>28</v>
      </c>
      <c r="BQ101" s="32">
        <v>11.940418031347599</v>
      </c>
      <c r="BR101" s="31">
        <v>11.660587099920599</v>
      </c>
      <c r="BS101" s="32" t="s">
        <v>28</v>
      </c>
      <c r="BT101" s="32">
        <v>11.660587099920599</v>
      </c>
      <c r="BU101" s="31">
        <v>11.4297688259762</v>
      </c>
      <c r="BV101" s="32" t="s">
        <v>28</v>
      </c>
      <c r="BW101" s="32">
        <v>11.4297688259762</v>
      </c>
      <c r="BX101" s="31">
        <v>11.1341110311807</v>
      </c>
      <c r="BY101" s="32" t="s">
        <v>28</v>
      </c>
      <c r="BZ101" s="32">
        <v>11.1341110311807</v>
      </c>
      <c r="CA101" s="31">
        <v>10.871125718280799</v>
      </c>
      <c r="CB101" s="32" t="s">
        <v>28</v>
      </c>
      <c r="CC101" s="32">
        <v>10.871125718280799</v>
      </c>
      <c r="CD101" s="31">
        <v>10.466324822143999</v>
      </c>
      <c r="CE101" s="32" t="s">
        <v>28</v>
      </c>
      <c r="CF101" s="32">
        <v>10.466324822143999</v>
      </c>
      <c r="CG101" s="31">
        <v>10.0672983871355</v>
      </c>
      <c r="CH101" s="32" t="s">
        <v>28</v>
      </c>
      <c r="CI101" s="32">
        <v>10.0672983871355</v>
      </c>
      <c r="CJ101" s="31">
        <v>9.7983347515580199</v>
      </c>
      <c r="CK101" s="32" t="s">
        <v>28</v>
      </c>
      <c r="CL101" s="32">
        <v>9.7983347515580199</v>
      </c>
      <c r="CM101" s="31">
        <v>9.6189125443360997</v>
      </c>
      <c r="CN101" s="32" t="s">
        <v>28</v>
      </c>
      <c r="CO101" s="32">
        <v>9.6189125443360997</v>
      </c>
      <c r="CP101" s="31">
        <v>9.4107275647989095</v>
      </c>
      <c r="CQ101" s="32" t="s">
        <v>28</v>
      </c>
      <c r="CR101" s="32">
        <v>9.4107275647989095</v>
      </c>
      <c r="CS101" s="31">
        <v>9.2257808745271497</v>
      </c>
      <c r="CT101" s="32" t="s">
        <v>28</v>
      </c>
      <c r="CU101" s="32">
        <v>9.2257808745271497</v>
      </c>
      <c r="CV101" s="31">
        <v>9.08092959495157</v>
      </c>
      <c r="CW101" s="32" t="s">
        <v>28</v>
      </c>
      <c r="CX101" s="32">
        <v>9.08092959495157</v>
      </c>
      <c r="CY101" s="31">
        <v>8.8268276078515004</v>
      </c>
      <c r="CZ101" s="32" t="s">
        <v>28</v>
      </c>
      <c r="DA101" s="32">
        <v>8.8268276078515004</v>
      </c>
      <c r="DB101" s="31">
        <v>8.6568953175347207</v>
      </c>
      <c r="DC101" s="32" t="s">
        <v>28</v>
      </c>
      <c r="DD101" s="32">
        <v>8.6568953175347207</v>
      </c>
      <c r="DE101" s="31">
        <v>8.5400706949120302</v>
      </c>
      <c r="DF101" s="32" t="s">
        <v>28</v>
      </c>
      <c r="DG101" s="32">
        <v>8.5400706949120302</v>
      </c>
      <c r="DH101" s="31">
        <v>8.37497200715476</v>
      </c>
      <c r="DI101" s="32" t="s">
        <v>28</v>
      </c>
      <c r="DJ101" s="32">
        <v>8.37497200715476</v>
      </c>
      <c r="DK101" s="31">
        <v>8.2268514140666191</v>
      </c>
      <c r="DL101" s="32" t="s">
        <v>28</v>
      </c>
      <c r="DM101" s="32">
        <v>8.2268514140666191</v>
      </c>
      <c r="DN101" s="31">
        <v>7.9391960087859497</v>
      </c>
      <c r="DO101" s="32" t="s">
        <v>28</v>
      </c>
      <c r="DP101" s="32">
        <v>7.9391960087859497</v>
      </c>
      <c r="DQ101" s="31">
        <v>7.7267171349622803</v>
      </c>
      <c r="DR101" s="32" t="s">
        <v>28</v>
      </c>
      <c r="DS101" s="32">
        <v>7.7267171349622803</v>
      </c>
      <c r="DT101" s="31">
        <v>7.5094241141685298</v>
      </c>
      <c r="DU101" s="32" t="s">
        <v>28</v>
      </c>
      <c r="DV101" s="32">
        <v>7.5094241141685298</v>
      </c>
    </row>
    <row r="102" spans="1:126" x14ac:dyDescent="0.2">
      <c r="A102" s="30" t="s">
        <v>7</v>
      </c>
      <c r="B102">
        <v>99</v>
      </c>
      <c r="C102">
        <v>99</v>
      </c>
      <c r="D102" s="32">
        <v>9.5328149082653209</v>
      </c>
      <c r="E102" s="32" t="s">
        <v>28</v>
      </c>
      <c r="F102" s="32">
        <v>9.5328149082653209</v>
      </c>
      <c r="G102" s="32">
        <v>9.5327908864443902</v>
      </c>
      <c r="H102" s="32" t="s">
        <v>28</v>
      </c>
      <c r="I102" s="32">
        <v>9.5327908864443902</v>
      </c>
      <c r="J102" s="31">
        <v>9.5318399904274003</v>
      </c>
      <c r="K102" s="32" t="s">
        <v>28</v>
      </c>
      <c r="L102" s="32">
        <v>9.5318399904274003</v>
      </c>
      <c r="M102" s="31">
        <v>9.5307544797256192</v>
      </c>
      <c r="N102" s="32" t="s">
        <v>28</v>
      </c>
      <c r="O102" s="32">
        <v>9.5307544797256192</v>
      </c>
      <c r="P102" s="31">
        <v>9.5292931389805702</v>
      </c>
      <c r="Q102" s="32" t="s">
        <v>28</v>
      </c>
      <c r="R102" s="32">
        <v>9.5292931389805702</v>
      </c>
      <c r="S102" s="31">
        <v>9.5245955803718392</v>
      </c>
      <c r="T102" s="32" t="s">
        <v>28</v>
      </c>
      <c r="U102" s="32">
        <v>9.5245955803718392</v>
      </c>
      <c r="V102" s="31">
        <v>9.5179805061401996</v>
      </c>
      <c r="W102" s="32" t="s">
        <v>28</v>
      </c>
      <c r="X102" s="32">
        <v>9.5179805061401996</v>
      </c>
      <c r="Y102" s="31">
        <v>9.5166665515243007</v>
      </c>
      <c r="Z102" s="32" t="s">
        <v>28</v>
      </c>
      <c r="AA102" s="32">
        <v>9.5166665515243007</v>
      </c>
      <c r="AB102" s="31">
        <v>9.4979547922473593</v>
      </c>
      <c r="AC102" s="32" t="s">
        <v>28</v>
      </c>
      <c r="AD102" s="32">
        <v>9.4979547922473593</v>
      </c>
      <c r="AE102" s="31">
        <v>9.4816606918855797</v>
      </c>
      <c r="AF102" s="32" t="s">
        <v>28</v>
      </c>
      <c r="AG102" s="32">
        <v>9.4816606918855797</v>
      </c>
      <c r="AH102" s="31">
        <v>9.4540498752460405</v>
      </c>
      <c r="AI102" s="32" t="s">
        <v>28</v>
      </c>
      <c r="AJ102" s="32">
        <v>9.4540498752460405</v>
      </c>
      <c r="AK102" s="31">
        <v>9.4218056127699104</v>
      </c>
      <c r="AL102" s="32" t="s">
        <v>28</v>
      </c>
      <c r="AM102" s="32">
        <v>9.4218056127699104</v>
      </c>
      <c r="AN102" s="31">
        <v>9.3902812618120102</v>
      </c>
      <c r="AO102" s="32" t="s">
        <v>28</v>
      </c>
      <c r="AP102" s="32">
        <v>9.3902812618120102</v>
      </c>
      <c r="AQ102" s="31">
        <v>9.2732288104048592</v>
      </c>
      <c r="AR102" s="32" t="s">
        <v>28</v>
      </c>
      <c r="AS102" s="32">
        <v>9.2732288104048592</v>
      </c>
      <c r="AT102" s="31">
        <v>9.2020179012567507</v>
      </c>
      <c r="AU102" s="32" t="s">
        <v>28</v>
      </c>
      <c r="AV102" s="32">
        <v>9.2020179012567507</v>
      </c>
      <c r="AW102" s="31">
        <v>9.0828511769989202</v>
      </c>
      <c r="AX102" s="32" t="s">
        <v>28</v>
      </c>
      <c r="AY102" s="32">
        <v>9.0828511769989202</v>
      </c>
      <c r="AZ102" s="31">
        <v>8.9509083652294006</v>
      </c>
      <c r="BA102" s="32" t="s">
        <v>28</v>
      </c>
      <c r="BB102" s="32">
        <v>8.9509083652294006</v>
      </c>
      <c r="BC102" s="31">
        <v>8.7888518312814607</v>
      </c>
      <c r="BD102" s="32" t="s">
        <v>28</v>
      </c>
      <c r="BE102" s="32">
        <v>8.7888518312814607</v>
      </c>
      <c r="BF102" s="31">
        <v>8.5405758692287108</v>
      </c>
      <c r="BG102" s="32" t="s">
        <v>28</v>
      </c>
      <c r="BH102" s="32">
        <v>8.5405758692287108</v>
      </c>
      <c r="BI102" s="31">
        <v>8.2282366883042304</v>
      </c>
      <c r="BJ102" s="32" t="s">
        <v>28</v>
      </c>
      <c r="BK102" s="32">
        <v>8.2282366883042304</v>
      </c>
      <c r="BL102" s="31">
        <v>8.1452473007862096</v>
      </c>
      <c r="BM102" s="32" t="s">
        <v>28</v>
      </c>
      <c r="BN102" s="32">
        <v>8.1452473007862096</v>
      </c>
      <c r="BO102" s="31">
        <v>8.0298515806193898</v>
      </c>
      <c r="BP102" s="32" t="s">
        <v>28</v>
      </c>
      <c r="BQ102" s="32">
        <v>8.0298515806193898</v>
      </c>
      <c r="BR102" s="31">
        <v>7.83713077063602</v>
      </c>
      <c r="BS102" s="32" t="s">
        <v>28</v>
      </c>
      <c r="BT102" s="32">
        <v>7.83713077063602</v>
      </c>
      <c r="BU102" s="31">
        <v>7.6186124774269102</v>
      </c>
      <c r="BV102" s="32" t="s">
        <v>28</v>
      </c>
      <c r="BW102" s="32">
        <v>7.6186124774269102</v>
      </c>
      <c r="BX102" s="31">
        <v>7.4862839739308198</v>
      </c>
      <c r="BY102" s="32" t="s">
        <v>28</v>
      </c>
      <c r="BZ102" s="32">
        <v>7.4862839739308198</v>
      </c>
      <c r="CA102" s="31">
        <v>7.3114991692424098</v>
      </c>
      <c r="CB102" s="32" t="s">
        <v>28</v>
      </c>
      <c r="CC102" s="32">
        <v>7.3114991692424098</v>
      </c>
      <c r="CD102" s="31">
        <v>7.1617691125835696</v>
      </c>
      <c r="CE102" s="32" t="s">
        <v>28</v>
      </c>
      <c r="CF102" s="32">
        <v>7.1617691125835696</v>
      </c>
      <c r="CG102" s="31">
        <v>7.0824590671211096</v>
      </c>
      <c r="CH102" s="32" t="s">
        <v>28</v>
      </c>
      <c r="CI102" s="32">
        <v>7.0824590671211096</v>
      </c>
      <c r="CJ102" s="31">
        <v>6.7488533593153202</v>
      </c>
      <c r="CK102" s="32" t="s">
        <v>28</v>
      </c>
      <c r="CL102" s="32">
        <v>6.7488533593153202</v>
      </c>
      <c r="CM102" s="31">
        <v>6.4513931951797199</v>
      </c>
      <c r="CN102" s="32" t="s">
        <v>28</v>
      </c>
      <c r="CO102" s="32">
        <v>6.4513931951797199</v>
      </c>
      <c r="CP102" s="31">
        <v>6.33882819537145</v>
      </c>
      <c r="CQ102" s="32" t="s">
        <v>28</v>
      </c>
      <c r="CR102" s="32">
        <v>6.33882819537145</v>
      </c>
      <c r="CS102" s="31">
        <v>6.1909671955963104</v>
      </c>
      <c r="CT102" s="32" t="s">
        <v>28</v>
      </c>
      <c r="CU102" s="32">
        <v>6.1909671955963104</v>
      </c>
      <c r="CV102" s="31">
        <v>6.0041447675355801</v>
      </c>
      <c r="CW102" s="32" t="s">
        <v>28</v>
      </c>
      <c r="CX102" s="32">
        <v>6.0041447675355801</v>
      </c>
      <c r="CY102" s="31">
        <v>5.8843488996152802</v>
      </c>
      <c r="CZ102" s="32" t="s">
        <v>28</v>
      </c>
      <c r="DA102" s="32">
        <v>5.8843488996152802</v>
      </c>
      <c r="DB102" s="31">
        <v>5.6909327123081397</v>
      </c>
      <c r="DC102" s="32" t="s">
        <v>28</v>
      </c>
      <c r="DD102" s="32">
        <v>5.6909327123081397</v>
      </c>
      <c r="DE102" s="31">
        <v>5.5973414385443698</v>
      </c>
      <c r="DF102" s="32" t="s">
        <v>28</v>
      </c>
      <c r="DG102" s="32">
        <v>5.5973414385443698</v>
      </c>
      <c r="DH102" s="31">
        <v>5.5405365090941201</v>
      </c>
      <c r="DI102" s="32" t="s">
        <v>28</v>
      </c>
      <c r="DJ102" s="32">
        <v>5.5405365090941201</v>
      </c>
      <c r="DK102" s="31">
        <v>5.4840252099461297</v>
      </c>
      <c r="DL102" s="32" t="s">
        <v>28</v>
      </c>
      <c r="DM102" s="32">
        <v>5.4840252099461297</v>
      </c>
      <c r="DN102" s="31">
        <v>5.3915307359099902</v>
      </c>
      <c r="DO102" s="32" t="s">
        <v>28</v>
      </c>
      <c r="DP102" s="32">
        <v>5.3915307359099902</v>
      </c>
      <c r="DQ102" s="31">
        <v>5.3529641923009796</v>
      </c>
      <c r="DR102" s="32" t="s">
        <v>28</v>
      </c>
      <c r="DS102" s="32">
        <v>5.3529641923009796</v>
      </c>
      <c r="DT102" s="31">
        <v>5.34011561614731</v>
      </c>
      <c r="DU102" s="32" t="s">
        <v>28</v>
      </c>
      <c r="DV102" s="32">
        <v>5.34011561614731</v>
      </c>
    </row>
    <row r="103" spans="1:126" x14ac:dyDescent="0.2">
      <c r="A103" s="33" t="s">
        <v>7</v>
      </c>
      <c r="B103">
        <v>100</v>
      </c>
      <c r="C103">
        <v>100</v>
      </c>
      <c r="D103" s="32">
        <v>13.661447592478099</v>
      </c>
      <c r="E103" s="32" t="s">
        <v>28</v>
      </c>
      <c r="F103" s="32">
        <v>13.661447592478099</v>
      </c>
      <c r="G103" s="32">
        <v>13.6613522696716</v>
      </c>
      <c r="H103" s="32" t="s">
        <v>28</v>
      </c>
      <c r="I103" s="32">
        <v>13.6613522696716</v>
      </c>
      <c r="J103" s="31">
        <v>13.661349869812501</v>
      </c>
      <c r="K103" s="32" t="s">
        <v>28</v>
      </c>
      <c r="L103" s="32">
        <v>13.661349869812501</v>
      </c>
      <c r="M103" s="31">
        <v>13.661321967233199</v>
      </c>
      <c r="N103" s="32" t="s">
        <v>28</v>
      </c>
      <c r="O103" s="32">
        <v>13.661321967233199</v>
      </c>
      <c r="P103" s="31">
        <v>13.4230201855242</v>
      </c>
      <c r="Q103" s="32" t="s">
        <v>28</v>
      </c>
      <c r="R103" s="32">
        <v>13.4230201855242</v>
      </c>
      <c r="S103" s="31">
        <v>13.4229200565307</v>
      </c>
      <c r="T103" s="32" t="s">
        <v>28</v>
      </c>
      <c r="U103" s="32">
        <v>13.4229200565307</v>
      </c>
      <c r="V103" s="31">
        <v>13.4229059640057</v>
      </c>
      <c r="W103" s="32" t="s">
        <v>28</v>
      </c>
      <c r="X103" s="32">
        <v>13.4229059640057</v>
      </c>
      <c r="Y103" s="31">
        <v>12.900838088474799</v>
      </c>
      <c r="Z103" s="32" t="s">
        <v>28</v>
      </c>
      <c r="AA103" s="32">
        <v>12.900838088474799</v>
      </c>
      <c r="AB103" s="31">
        <v>12.3912847460135</v>
      </c>
      <c r="AC103" s="32" t="s">
        <v>28</v>
      </c>
      <c r="AD103" s="32">
        <v>12.3912847460135</v>
      </c>
      <c r="AE103" s="31">
        <v>12.3912708556786</v>
      </c>
      <c r="AF103" s="32" t="s">
        <v>28</v>
      </c>
      <c r="AG103" s="32">
        <v>12.3912708556786</v>
      </c>
      <c r="AH103" s="31">
        <v>12.0087689294424</v>
      </c>
      <c r="AI103" s="32" t="s">
        <v>28</v>
      </c>
      <c r="AJ103" s="32">
        <v>12.0087689294424</v>
      </c>
      <c r="AK103" s="31">
        <v>11.901447855632201</v>
      </c>
      <c r="AL103" s="32" t="s">
        <v>28</v>
      </c>
      <c r="AM103" s="32">
        <v>11.901447855632201</v>
      </c>
      <c r="AN103" s="31">
        <v>11.809449627308</v>
      </c>
      <c r="AO103" s="32" t="s">
        <v>28</v>
      </c>
      <c r="AP103" s="32">
        <v>11.809449627308</v>
      </c>
      <c r="AQ103" s="31">
        <v>11.7190972918866</v>
      </c>
      <c r="AR103" s="32" t="s">
        <v>28</v>
      </c>
      <c r="AS103" s="32">
        <v>11.7190972918866</v>
      </c>
      <c r="AT103" s="31">
        <v>11.5047596716032</v>
      </c>
      <c r="AU103" s="32" t="s">
        <v>28</v>
      </c>
      <c r="AV103" s="32">
        <v>11.5047596716032</v>
      </c>
      <c r="AW103" s="31">
        <v>10.893568807327799</v>
      </c>
      <c r="AX103" s="32" t="s">
        <v>28</v>
      </c>
      <c r="AY103" s="32">
        <v>10.893568807327799</v>
      </c>
      <c r="AZ103" s="31">
        <v>10.682173969004801</v>
      </c>
      <c r="BA103" s="32" t="s">
        <v>28</v>
      </c>
      <c r="BB103" s="32">
        <v>10.682173969004801</v>
      </c>
      <c r="BC103" s="31">
        <v>10.604058033268</v>
      </c>
      <c r="BD103" s="32" t="s">
        <v>28</v>
      </c>
      <c r="BE103" s="32">
        <v>10.604058033268</v>
      </c>
      <c r="BF103" s="31">
        <v>10.2841640280108</v>
      </c>
      <c r="BG103" s="32" t="s">
        <v>28</v>
      </c>
      <c r="BH103" s="32">
        <v>10.2841640280108</v>
      </c>
      <c r="BI103" s="31">
        <v>10.2841640280108</v>
      </c>
      <c r="BJ103" s="32" t="s">
        <v>28</v>
      </c>
      <c r="BK103" s="32">
        <v>10.2841640280108</v>
      </c>
      <c r="BL103" s="31">
        <v>10.2220228973234</v>
      </c>
      <c r="BM103" s="32" t="s">
        <v>28</v>
      </c>
      <c r="BN103" s="32">
        <v>10.2220228973234</v>
      </c>
      <c r="BO103" s="31">
        <v>10.222011249670899</v>
      </c>
      <c r="BP103" s="32" t="s">
        <v>28</v>
      </c>
      <c r="BQ103" s="32">
        <v>10.222011249670899</v>
      </c>
      <c r="BR103" s="31">
        <v>10.0329603389147</v>
      </c>
      <c r="BS103" s="32" t="s">
        <v>28</v>
      </c>
      <c r="BT103" s="32">
        <v>10.0329603389147</v>
      </c>
      <c r="BU103" s="31">
        <v>9.8331340754328096</v>
      </c>
      <c r="BV103" s="32" t="s">
        <v>28</v>
      </c>
      <c r="BW103" s="32">
        <v>9.8331340754328096</v>
      </c>
      <c r="BX103" s="31">
        <v>9.8331340754328096</v>
      </c>
      <c r="BY103" s="32" t="s">
        <v>28</v>
      </c>
      <c r="BZ103" s="32">
        <v>9.8331340754328096</v>
      </c>
      <c r="CA103" s="31">
        <v>9.8331340754328096</v>
      </c>
      <c r="CB103" s="32" t="s">
        <v>28</v>
      </c>
      <c r="CC103" s="32">
        <v>9.8331340754328096</v>
      </c>
      <c r="CD103" s="31">
        <v>9.6987323097488591</v>
      </c>
      <c r="CE103" s="32" t="s">
        <v>28</v>
      </c>
      <c r="CF103" s="32">
        <v>9.6987323097488591</v>
      </c>
      <c r="CG103" s="31">
        <v>9.6123036064675595</v>
      </c>
      <c r="CH103" s="32" t="s">
        <v>28</v>
      </c>
      <c r="CI103" s="32">
        <v>9.6123036064675595</v>
      </c>
      <c r="CJ103" s="31">
        <v>9.4731625206626298</v>
      </c>
      <c r="CK103" s="32" t="s">
        <v>28</v>
      </c>
      <c r="CL103" s="32">
        <v>9.4731625206626298</v>
      </c>
      <c r="CM103" s="31">
        <v>9.4731625206626298</v>
      </c>
      <c r="CN103" s="32" t="s">
        <v>28</v>
      </c>
      <c r="CO103" s="32">
        <v>9.4731625206626298</v>
      </c>
      <c r="CP103" s="31">
        <v>9.4503525414438396</v>
      </c>
      <c r="CQ103" s="32" t="s">
        <v>28</v>
      </c>
      <c r="CR103" s="32">
        <v>9.4503525414438396</v>
      </c>
      <c r="CS103" s="31">
        <v>9.4503525414438396</v>
      </c>
      <c r="CT103" s="32" t="s">
        <v>28</v>
      </c>
      <c r="CU103" s="32">
        <v>9.4503525414438396</v>
      </c>
      <c r="CV103" s="31">
        <v>9.4176150907080594</v>
      </c>
      <c r="CW103" s="32" t="s">
        <v>28</v>
      </c>
      <c r="CX103" s="32">
        <v>9.4176150907080594</v>
      </c>
      <c r="CY103" s="31">
        <v>9.1305516756811294</v>
      </c>
      <c r="CZ103" s="32" t="s">
        <v>28</v>
      </c>
      <c r="DA103" s="32">
        <v>9.1305516756811294</v>
      </c>
      <c r="DB103" s="31">
        <v>8.7884497279844904</v>
      </c>
      <c r="DC103" s="32" t="s">
        <v>28</v>
      </c>
      <c r="DD103" s="32">
        <v>8.7884497279844904</v>
      </c>
      <c r="DE103" s="31">
        <v>8.7884497279844904</v>
      </c>
      <c r="DF103" s="32" t="s">
        <v>28</v>
      </c>
      <c r="DG103" s="32">
        <v>8.7884497279844904</v>
      </c>
      <c r="DH103" s="31">
        <v>8.57120427210514</v>
      </c>
      <c r="DI103" s="32" t="s">
        <v>28</v>
      </c>
      <c r="DJ103" s="32">
        <v>8.57120427210514</v>
      </c>
      <c r="DK103" s="31">
        <v>8.4443104526494999</v>
      </c>
      <c r="DL103" s="32" t="s">
        <v>28</v>
      </c>
      <c r="DM103" s="32">
        <v>8.4443104526494999</v>
      </c>
      <c r="DN103" s="31">
        <v>8.1895570729242095</v>
      </c>
      <c r="DO103" s="32" t="s">
        <v>28</v>
      </c>
      <c r="DP103" s="32">
        <v>8.1895570729242095</v>
      </c>
      <c r="DQ103" s="31">
        <v>7.9446558901568203</v>
      </c>
      <c r="DR103" s="32" t="s">
        <v>28</v>
      </c>
      <c r="DS103" s="32">
        <v>7.9446558901568203</v>
      </c>
      <c r="DT103" s="31">
        <v>7.7428639348151096</v>
      </c>
      <c r="DU103" s="32" t="s">
        <v>28</v>
      </c>
      <c r="DV103" s="32">
        <v>7.7428639348151096</v>
      </c>
    </row>
    <row r="104" spans="1:126" x14ac:dyDescent="0.2">
      <c r="A104" s="30" t="s">
        <v>6</v>
      </c>
      <c r="B104">
        <v>101</v>
      </c>
      <c r="C104">
        <v>101</v>
      </c>
      <c r="D104" s="32">
        <v>11.886016572792</v>
      </c>
      <c r="E104" s="32" t="s">
        <v>28</v>
      </c>
      <c r="F104" s="32">
        <v>11.886016572792</v>
      </c>
      <c r="G104" s="32">
        <v>11.8751569644895</v>
      </c>
      <c r="H104" s="32" t="s">
        <v>28</v>
      </c>
      <c r="I104" s="32">
        <v>11.8751569644895</v>
      </c>
      <c r="J104" s="31">
        <v>11.870398513889</v>
      </c>
      <c r="K104" s="32" t="s">
        <v>28</v>
      </c>
      <c r="L104" s="32">
        <v>11.870398513889</v>
      </c>
      <c r="M104" s="31">
        <v>11.7750957691827</v>
      </c>
      <c r="N104" s="32" t="s">
        <v>28</v>
      </c>
      <c r="O104" s="32">
        <v>11.7750957691827</v>
      </c>
      <c r="P104" s="31">
        <v>11.657257250306801</v>
      </c>
      <c r="Q104" s="32" t="s">
        <v>28</v>
      </c>
      <c r="R104" s="32">
        <v>11.657257250306801</v>
      </c>
      <c r="S104" s="31">
        <v>11.410585371824</v>
      </c>
      <c r="T104" s="32" t="s">
        <v>28</v>
      </c>
      <c r="U104" s="32">
        <v>11.410585371824</v>
      </c>
      <c r="V104" s="31">
        <v>11.322010015629701</v>
      </c>
      <c r="W104" s="32" t="s">
        <v>28</v>
      </c>
      <c r="X104" s="32">
        <v>11.322010015629701</v>
      </c>
      <c r="Y104" s="31">
        <v>11.106316185539701</v>
      </c>
      <c r="Z104" s="32" t="s">
        <v>28</v>
      </c>
      <c r="AA104" s="32">
        <v>11.106316185539701</v>
      </c>
      <c r="AB104" s="31">
        <v>11.0228662028972</v>
      </c>
      <c r="AC104" s="32" t="s">
        <v>28</v>
      </c>
      <c r="AD104" s="32">
        <v>11.0228662028972</v>
      </c>
      <c r="AE104" s="31">
        <v>10.6903739398384</v>
      </c>
      <c r="AF104" s="32" t="s">
        <v>28</v>
      </c>
      <c r="AG104" s="32">
        <v>10.6903739398384</v>
      </c>
      <c r="AH104" s="31">
        <v>10.462002980772899</v>
      </c>
      <c r="AI104" s="32" t="s">
        <v>28</v>
      </c>
      <c r="AJ104" s="32">
        <v>10.462002980772899</v>
      </c>
      <c r="AK104" s="31">
        <v>9.96643596373195</v>
      </c>
      <c r="AL104" s="32" t="s">
        <v>28</v>
      </c>
      <c r="AM104" s="32">
        <v>9.96643596373195</v>
      </c>
      <c r="AN104" s="31">
        <v>9.6364646450594407</v>
      </c>
      <c r="AO104" s="32" t="s">
        <v>28</v>
      </c>
      <c r="AP104" s="32">
        <v>9.6364646450594407</v>
      </c>
      <c r="AQ104" s="31">
        <v>9.1245145581677001</v>
      </c>
      <c r="AR104" s="32" t="s">
        <v>28</v>
      </c>
      <c r="AS104" s="32">
        <v>9.1245145581677001</v>
      </c>
      <c r="AT104" s="31">
        <v>8.8881733976456001</v>
      </c>
      <c r="AU104" s="32" t="s">
        <v>28</v>
      </c>
      <c r="AV104" s="32">
        <v>8.8881733976456001</v>
      </c>
      <c r="AW104" s="31">
        <v>8.5649164489210499</v>
      </c>
      <c r="AX104" s="32" t="s">
        <v>28</v>
      </c>
      <c r="AY104" s="32">
        <v>8.5649164489210499</v>
      </c>
      <c r="AZ104" s="31">
        <v>8.3220234385675198</v>
      </c>
      <c r="BA104" s="32" t="s">
        <v>28</v>
      </c>
      <c r="BB104" s="32">
        <v>8.3220234385675198</v>
      </c>
      <c r="BC104" s="31">
        <v>8.1695464371920998</v>
      </c>
      <c r="BD104" s="32" t="s">
        <v>28</v>
      </c>
      <c r="BE104" s="32">
        <v>8.1695464371920998</v>
      </c>
      <c r="BF104" s="31">
        <v>7.9767445847573004</v>
      </c>
      <c r="BG104" s="32" t="s">
        <v>28</v>
      </c>
      <c r="BH104" s="32">
        <v>7.9767445847573004</v>
      </c>
      <c r="BI104" s="31">
        <v>7.8003255942274903</v>
      </c>
      <c r="BJ104" s="32" t="s">
        <v>28</v>
      </c>
      <c r="BK104" s="32">
        <v>7.8003255942274903</v>
      </c>
      <c r="BL104" s="31">
        <v>7.6384145662688399</v>
      </c>
      <c r="BM104" s="32" t="s">
        <v>28</v>
      </c>
      <c r="BN104" s="32">
        <v>7.6384145662688399</v>
      </c>
      <c r="BO104" s="31">
        <v>7.5825324934857603</v>
      </c>
      <c r="BP104" s="32" t="s">
        <v>28</v>
      </c>
      <c r="BQ104" s="32">
        <v>7.5825324934857603</v>
      </c>
      <c r="BR104" s="31">
        <v>7.4318597192430298</v>
      </c>
      <c r="BS104" s="32" t="s">
        <v>28</v>
      </c>
      <c r="BT104" s="32">
        <v>7.4318597192430298</v>
      </c>
      <c r="BU104" s="31">
        <v>7.31256797394221</v>
      </c>
      <c r="BV104" s="32" t="s">
        <v>28</v>
      </c>
      <c r="BW104" s="32">
        <v>7.31256797394221</v>
      </c>
      <c r="BX104" s="31">
        <v>7.2110718142580303</v>
      </c>
      <c r="BY104" s="32" t="s">
        <v>28</v>
      </c>
      <c r="BZ104" s="32">
        <v>7.2110718142580303</v>
      </c>
      <c r="CA104" s="31">
        <v>6.9185423479999102</v>
      </c>
      <c r="CB104" s="32" t="s">
        <v>28</v>
      </c>
      <c r="CC104" s="32">
        <v>6.9185423479999102</v>
      </c>
      <c r="CD104" s="31">
        <v>6.6309504432236999</v>
      </c>
      <c r="CE104" s="32" t="s">
        <v>28</v>
      </c>
      <c r="CF104" s="32">
        <v>6.6309504432236999</v>
      </c>
      <c r="CG104" s="31">
        <v>6.5481345487844704</v>
      </c>
      <c r="CH104" s="32" t="s">
        <v>28</v>
      </c>
      <c r="CI104" s="32">
        <v>6.5481345487844704</v>
      </c>
      <c r="CJ104" s="31">
        <v>6.3899533406804503</v>
      </c>
      <c r="CK104" s="32" t="s">
        <v>28</v>
      </c>
      <c r="CL104" s="32">
        <v>6.3899533406804503</v>
      </c>
      <c r="CM104" s="31">
        <v>6.1279663509946296</v>
      </c>
      <c r="CN104" s="32" t="s">
        <v>28</v>
      </c>
      <c r="CO104" s="32">
        <v>6.1279663509946296</v>
      </c>
      <c r="CP104" s="31">
        <v>5.8629539273401097</v>
      </c>
      <c r="CQ104" s="32" t="s">
        <v>28</v>
      </c>
      <c r="CR104" s="32">
        <v>5.8629539273401097</v>
      </c>
      <c r="CS104" s="31">
        <v>5.7510338648753301</v>
      </c>
      <c r="CT104" s="32" t="s">
        <v>28</v>
      </c>
      <c r="CU104" s="32">
        <v>5.7510338648753301</v>
      </c>
      <c r="CV104" s="31">
        <v>5.6732325400828296</v>
      </c>
      <c r="CW104" s="32" t="s">
        <v>28</v>
      </c>
      <c r="CX104" s="32">
        <v>5.6732325400828296</v>
      </c>
      <c r="CY104" s="31">
        <v>5.5423804122279199</v>
      </c>
      <c r="CZ104" s="32" t="s">
        <v>28</v>
      </c>
      <c r="DA104" s="32">
        <v>5.5423804122279199</v>
      </c>
      <c r="DB104" s="31">
        <v>5.4518200864974498</v>
      </c>
      <c r="DC104" s="32" t="s">
        <v>28</v>
      </c>
      <c r="DD104" s="32">
        <v>5.4518200864974498</v>
      </c>
      <c r="DE104" s="31">
        <v>5.3988341682364398</v>
      </c>
      <c r="DF104" s="32" t="s">
        <v>28</v>
      </c>
      <c r="DG104" s="32">
        <v>5.3988341682364398</v>
      </c>
      <c r="DH104" s="31">
        <v>5.2567779030493904</v>
      </c>
      <c r="DI104" s="32" t="s">
        <v>28</v>
      </c>
      <c r="DJ104" s="32">
        <v>5.2567779030493904</v>
      </c>
      <c r="DK104" s="31">
        <v>5.0217932389835003</v>
      </c>
      <c r="DL104" s="32" t="s">
        <v>28</v>
      </c>
      <c r="DM104" s="32">
        <v>5.0217932389835003</v>
      </c>
      <c r="DN104" s="31">
        <v>4.7337974862878696</v>
      </c>
      <c r="DO104" s="32" t="s">
        <v>28</v>
      </c>
      <c r="DP104" s="32">
        <v>4.7337974862878696</v>
      </c>
      <c r="DQ104" s="31">
        <v>4.6520786496697104</v>
      </c>
      <c r="DR104" s="32" t="s">
        <v>28</v>
      </c>
      <c r="DS104" s="32">
        <v>4.6520786496697104</v>
      </c>
      <c r="DT104" s="31">
        <v>4.52509859292869</v>
      </c>
      <c r="DU104" s="32" t="s">
        <v>28</v>
      </c>
      <c r="DV104" s="32">
        <v>4.52509859292869</v>
      </c>
    </row>
    <row r="105" spans="1:126" x14ac:dyDescent="0.2">
      <c r="A105" s="30" t="s">
        <v>5</v>
      </c>
      <c r="B105">
        <v>102</v>
      </c>
      <c r="C105">
        <v>102</v>
      </c>
      <c r="D105" s="32">
        <v>16.041890484813301</v>
      </c>
      <c r="E105" s="32" t="s">
        <v>28</v>
      </c>
      <c r="F105" s="32">
        <v>16.041890484813301</v>
      </c>
      <c r="G105" s="32">
        <v>15.9985471661108</v>
      </c>
      <c r="H105" s="32" t="s">
        <v>28</v>
      </c>
      <c r="I105" s="32">
        <v>15.9985471661108</v>
      </c>
      <c r="J105" s="31">
        <v>15.772280076357699</v>
      </c>
      <c r="K105" s="32" t="s">
        <v>28</v>
      </c>
      <c r="L105" s="32">
        <v>15.772280076357699</v>
      </c>
      <c r="M105" s="31">
        <v>15.407953516266</v>
      </c>
      <c r="N105" s="32" t="s">
        <v>28</v>
      </c>
      <c r="O105" s="32">
        <v>15.407953516266</v>
      </c>
      <c r="P105" s="31">
        <v>15.090799734649201</v>
      </c>
      <c r="Q105" s="32" t="s">
        <v>28</v>
      </c>
      <c r="R105" s="32">
        <v>15.090799734649201</v>
      </c>
      <c r="S105" s="31">
        <v>14.5996064327268</v>
      </c>
      <c r="T105" s="32" t="s">
        <v>28</v>
      </c>
      <c r="U105" s="32">
        <v>14.5996064327268</v>
      </c>
      <c r="V105" s="31">
        <v>14.3738306203427</v>
      </c>
      <c r="W105" s="32" t="s">
        <v>28</v>
      </c>
      <c r="X105" s="32">
        <v>14.3738306203427</v>
      </c>
      <c r="Y105" s="31">
        <v>13.873994706553701</v>
      </c>
      <c r="Z105" s="32" t="s">
        <v>28</v>
      </c>
      <c r="AA105" s="32">
        <v>13.873994706553701</v>
      </c>
      <c r="AB105" s="31">
        <v>13.467695749213499</v>
      </c>
      <c r="AC105" s="32" t="s">
        <v>28</v>
      </c>
      <c r="AD105" s="32">
        <v>13.467695749213499</v>
      </c>
      <c r="AE105" s="31">
        <v>12.863129244353299</v>
      </c>
      <c r="AF105" s="32" t="s">
        <v>28</v>
      </c>
      <c r="AG105" s="32">
        <v>12.863129244353299</v>
      </c>
      <c r="AH105" s="31">
        <v>12.270905892877201</v>
      </c>
      <c r="AI105" s="32" t="s">
        <v>28</v>
      </c>
      <c r="AJ105" s="32">
        <v>12.270905892877201</v>
      </c>
      <c r="AK105" s="31">
        <v>11.773557299781</v>
      </c>
      <c r="AL105" s="32" t="s">
        <v>28</v>
      </c>
      <c r="AM105" s="32">
        <v>11.773557299781</v>
      </c>
      <c r="AN105" s="31">
        <v>11.359775994187199</v>
      </c>
      <c r="AO105" s="32" t="s">
        <v>28</v>
      </c>
      <c r="AP105" s="32">
        <v>11.359775994187199</v>
      </c>
      <c r="AQ105" s="31">
        <v>10.8936008875142</v>
      </c>
      <c r="AR105" s="32" t="s">
        <v>28</v>
      </c>
      <c r="AS105" s="32">
        <v>10.8936008875142</v>
      </c>
      <c r="AT105" s="31">
        <v>10.2752958219866</v>
      </c>
      <c r="AU105" s="32" t="s">
        <v>28</v>
      </c>
      <c r="AV105" s="32">
        <v>10.2752958219866</v>
      </c>
      <c r="AW105" s="31">
        <v>9.8934057149649099</v>
      </c>
      <c r="AX105" s="32" t="s">
        <v>28</v>
      </c>
      <c r="AY105" s="32">
        <v>9.8934057149649099</v>
      </c>
      <c r="AZ105" s="31">
        <v>9.6110492436916299</v>
      </c>
      <c r="BA105" s="32" t="s">
        <v>28</v>
      </c>
      <c r="BB105" s="32">
        <v>9.6110492436916299</v>
      </c>
      <c r="BC105" s="31">
        <v>9.4706097596131205</v>
      </c>
      <c r="BD105" s="32" t="s">
        <v>28</v>
      </c>
      <c r="BE105" s="32">
        <v>9.4706097596131205</v>
      </c>
      <c r="BF105" s="31">
        <v>9.3145501222414406</v>
      </c>
      <c r="BG105" s="32" t="s">
        <v>28</v>
      </c>
      <c r="BH105" s="32">
        <v>9.3145501222414406</v>
      </c>
      <c r="BI105" s="31">
        <v>9.1078363210450597</v>
      </c>
      <c r="BJ105" s="32" t="s">
        <v>28</v>
      </c>
      <c r="BK105" s="32">
        <v>9.1078363210450597</v>
      </c>
      <c r="BL105" s="31">
        <v>8.7509074025055096</v>
      </c>
      <c r="BM105" s="32" t="s">
        <v>28</v>
      </c>
      <c r="BN105" s="32">
        <v>8.7509074025055096</v>
      </c>
      <c r="BO105" s="31">
        <v>8.54561581600829</v>
      </c>
      <c r="BP105" s="32" t="s">
        <v>28</v>
      </c>
      <c r="BQ105" s="32">
        <v>8.54561581600829</v>
      </c>
      <c r="BR105" s="31">
        <v>8.3505295848088306</v>
      </c>
      <c r="BS105" s="32" t="s">
        <v>28</v>
      </c>
      <c r="BT105" s="32">
        <v>8.3505295848088306</v>
      </c>
      <c r="BU105" s="31">
        <v>8.2432018030683594</v>
      </c>
      <c r="BV105" s="32" t="s">
        <v>28</v>
      </c>
      <c r="BW105" s="32">
        <v>8.2432018030683594</v>
      </c>
      <c r="BX105" s="31">
        <v>8.1096527342319202</v>
      </c>
      <c r="BY105" s="32" t="s">
        <v>28</v>
      </c>
      <c r="BZ105" s="32">
        <v>8.1096527342319202</v>
      </c>
      <c r="CA105" s="31">
        <v>7.9387086809240204</v>
      </c>
      <c r="CB105" s="32" t="s">
        <v>28</v>
      </c>
      <c r="CC105" s="32">
        <v>7.9387086809240204</v>
      </c>
      <c r="CD105" s="31">
        <v>7.8432017206124396</v>
      </c>
      <c r="CE105" s="32" t="s">
        <v>28</v>
      </c>
      <c r="CF105" s="32">
        <v>7.8432017206124396</v>
      </c>
      <c r="CG105" s="31">
        <v>7.6651202788988897</v>
      </c>
      <c r="CH105" s="32" t="s">
        <v>28</v>
      </c>
      <c r="CI105" s="32">
        <v>7.6651202788988897</v>
      </c>
      <c r="CJ105" s="31">
        <v>7.5901352905745503</v>
      </c>
      <c r="CK105" s="32" t="s">
        <v>28</v>
      </c>
      <c r="CL105" s="32">
        <v>7.5901352905745503</v>
      </c>
      <c r="CM105" s="31">
        <v>7.2809138286537296</v>
      </c>
      <c r="CN105" s="32" t="s">
        <v>28</v>
      </c>
      <c r="CO105" s="32">
        <v>7.2809138286537296</v>
      </c>
      <c r="CP105" s="31">
        <v>6.9452902327257604</v>
      </c>
      <c r="CQ105" s="32" t="s">
        <v>28</v>
      </c>
      <c r="CR105" s="32">
        <v>6.9452902327257604</v>
      </c>
      <c r="CS105" s="31">
        <v>6.6463918151805599</v>
      </c>
      <c r="CT105" s="32" t="s">
        <v>28</v>
      </c>
      <c r="CU105" s="32">
        <v>6.6463918151805599</v>
      </c>
      <c r="CV105" s="31">
        <v>6.5009168862405797</v>
      </c>
      <c r="CW105" s="32" t="s">
        <v>28</v>
      </c>
      <c r="CX105" s="32">
        <v>6.5009168862405797</v>
      </c>
      <c r="CY105" s="31">
        <v>6.3775720005160199</v>
      </c>
      <c r="CZ105" s="32" t="s">
        <v>28</v>
      </c>
      <c r="DA105" s="32">
        <v>6.3775720005160199</v>
      </c>
      <c r="DB105" s="31">
        <v>5.9788702847583597</v>
      </c>
      <c r="DC105" s="32" t="s">
        <v>28</v>
      </c>
      <c r="DD105" s="32">
        <v>5.9788702847583597</v>
      </c>
      <c r="DE105" s="31">
        <v>5.8178482459809704</v>
      </c>
      <c r="DF105" s="32" t="s">
        <v>28</v>
      </c>
      <c r="DG105" s="32">
        <v>5.8178482459809704</v>
      </c>
      <c r="DH105" s="31">
        <v>5.6916106874232097</v>
      </c>
      <c r="DI105" s="32" t="s">
        <v>28</v>
      </c>
      <c r="DJ105" s="32">
        <v>5.6916106874232097</v>
      </c>
      <c r="DK105" s="31">
        <v>5.5535215872853803</v>
      </c>
      <c r="DL105" s="32" t="s">
        <v>28</v>
      </c>
      <c r="DM105" s="32">
        <v>5.5535215872853803</v>
      </c>
      <c r="DN105" s="31">
        <v>5.4035202784324898</v>
      </c>
      <c r="DO105" s="32" t="s">
        <v>28</v>
      </c>
      <c r="DP105" s="32">
        <v>5.4035202784324898</v>
      </c>
      <c r="DQ105" s="31">
        <v>5.3510039214607197</v>
      </c>
      <c r="DR105" s="32" t="s">
        <v>28</v>
      </c>
      <c r="DS105" s="32">
        <v>5.3510039214607197</v>
      </c>
      <c r="DT105" s="31">
        <v>5.1639264651834598</v>
      </c>
      <c r="DU105" s="32" t="s">
        <v>28</v>
      </c>
      <c r="DV105" s="32">
        <v>5.1639264651834598</v>
      </c>
    </row>
    <row r="106" spans="1:126" x14ac:dyDescent="0.2">
      <c r="A106" s="30" t="s">
        <v>5</v>
      </c>
      <c r="B106">
        <v>103</v>
      </c>
      <c r="C106">
        <v>103</v>
      </c>
      <c r="D106" s="32">
        <v>17.9639531505957</v>
      </c>
      <c r="E106" s="32" t="s">
        <v>28</v>
      </c>
      <c r="F106" s="32">
        <v>17.9639531505957</v>
      </c>
      <c r="G106" s="32">
        <v>17.962931070511001</v>
      </c>
      <c r="H106" s="32" t="s">
        <v>28</v>
      </c>
      <c r="I106" s="32">
        <v>17.962931070511001</v>
      </c>
      <c r="J106" s="31">
        <v>17.953618589723298</v>
      </c>
      <c r="K106" s="32" t="s">
        <v>28</v>
      </c>
      <c r="L106" s="32">
        <v>17.953618589723298</v>
      </c>
      <c r="M106" s="31">
        <v>17.9357377002855</v>
      </c>
      <c r="N106" s="32" t="s">
        <v>28</v>
      </c>
      <c r="O106" s="32">
        <v>17.9357377002855</v>
      </c>
      <c r="P106" s="31">
        <v>17.9078309798441</v>
      </c>
      <c r="Q106" s="32" t="s">
        <v>28</v>
      </c>
      <c r="R106" s="32">
        <v>17.9078309798441</v>
      </c>
      <c r="S106" s="31">
        <v>17.877141267296999</v>
      </c>
      <c r="T106" s="32" t="s">
        <v>28</v>
      </c>
      <c r="U106" s="32">
        <v>17.877141267296999</v>
      </c>
      <c r="V106" s="31">
        <v>17.836084415130699</v>
      </c>
      <c r="W106" s="32" t="s">
        <v>28</v>
      </c>
      <c r="X106" s="32">
        <v>17.836084415130699</v>
      </c>
      <c r="Y106" s="31">
        <v>17.7319033214999</v>
      </c>
      <c r="Z106" s="32" t="s">
        <v>28</v>
      </c>
      <c r="AA106" s="32">
        <v>17.7319033214999</v>
      </c>
      <c r="AB106" s="31">
        <v>17.643808944360799</v>
      </c>
      <c r="AC106" s="32" t="s">
        <v>28</v>
      </c>
      <c r="AD106" s="32">
        <v>17.643808944360799</v>
      </c>
      <c r="AE106" s="31">
        <v>17.577868965532801</v>
      </c>
      <c r="AF106" s="32" t="s">
        <v>28</v>
      </c>
      <c r="AG106" s="32">
        <v>17.577868965532801</v>
      </c>
      <c r="AH106" s="31">
        <v>17.435740442606399</v>
      </c>
      <c r="AI106" s="32" t="s">
        <v>28</v>
      </c>
      <c r="AJ106" s="32">
        <v>17.435740442606399</v>
      </c>
      <c r="AK106" s="31">
        <v>17.2433504297098</v>
      </c>
      <c r="AL106" s="32" t="s">
        <v>28</v>
      </c>
      <c r="AM106" s="32">
        <v>17.2433504297098</v>
      </c>
      <c r="AN106" s="31">
        <v>16.9798301637164</v>
      </c>
      <c r="AO106" s="32" t="s">
        <v>28</v>
      </c>
      <c r="AP106" s="32">
        <v>16.9798301637164</v>
      </c>
      <c r="AQ106" s="31">
        <v>16.688002316623798</v>
      </c>
      <c r="AR106" s="32" t="s">
        <v>28</v>
      </c>
      <c r="AS106" s="32">
        <v>16.688002316623798</v>
      </c>
      <c r="AT106" s="31">
        <v>16.3982022214125</v>
      </c>
      <c r="AU106" s="32" t="s">
        <v>28</v>
      </c>
      <c r="AV106" s="32">
        <v>16.3982022214125</v>
      </c>
      <c r="AW106" s="31">
        <v>16.2622331475431</v>
      </c>
      <c r="AX106" s="32" t="s">
        <v>28</v>
      </c>
      <c r="AY106" s="32">
        <v>16.2622331475431</v>
      </c>
      <c r="AZ106" s="31">
        <v>16.154532389189701</v>
      </c>
      <c r="BA106" s="32" t="s">
        <v>28</v>
      </c>
      <c r="BB106" s="32">
        <v>16.154532389189701</v>
      </c>
      <c r="BC106" s="31">
        <v>16.086347200153401</v>
      </c>
      <c r="BD106" s="32" t="s">
        <v>28</v>
      </c>
      <c r="BE106" s="32">
        <v>16.086347200153401</v>
      </c>
      <c r="BF106" s="31">
        <v>15.9527772443851</v>
      </c>
      <c r="BG106" s="32" t="s">
        <v>28</v>
      </c>
      <c r="BH106" s="32">
        <v>15.9527772443851</v>
      </c>
      <c r="BI106" s="31">
        <v>15.7601670619731</v>
      </c>
      <c r="BJ106" s="32" t="s">
        <v>28</v>
      </c>
      <c r="BK106" s="32">
        <v>15.7601670619731</v>
      </c>
      <c r="BL106" s="31">
        <v>15.487621910684</v>
      </c>
      <c r="BM106" s="32" t="s">
        <v>28</v>
      </c>
      <c r="BN106" s="32">
        <v>15.487621910684</v>
      </c>
      <c r="BO106" s="31">
        <v>15.407540960886401</v>
      </c>
      <c r="BP106" s="32" t="s">
        <v>28</v>
      </c>
      <c r="BQ106" s="32">
        <v>15.407540960886401</v>
      </c>
      <c r="BR106" s="31">
        <v>15.106350190249101</v>
      </c>
      <c r="BS106" s="32" t="s">
        <v>28</v>
      </c>
      <c r="BT106" s="32">
        <v>15.106350190249101</v>
      </c>
      <c r="BU106" s="31">
        <v>14.8450458085689</v>
      </c>
      <c r="BV106" s="32" t="s">
        <v>28</v>
      </c>
      <c r="BW106" s="32">
        <v>14.8450458085689</v>
      </c>
      <c r="BX106" s="31">
        <v>14.6222625736706</v>
      </c>
      <c r="BY106" s="32" t="s">
        <v>28</v>
      </c>
      <c r="BZ106" s="32">
        <v>14.6222625736706</v>
      </c>
      <c r="CA106" s="31">
        <v>14.324878519045299</v>
      </c>
      <c r="CB106" s="32" t="s">
        <v>28</v>
      </c>
      <c r="CC106" s="32">
        <v>14.324878519045299</v>
      </c>
      <c r="CD106" s="31">
        <v>14.043524428652701</v>
      </c>
      <c r="CE106" s="32" t="s">
        <v>28</v>
      </c>
      <c r="CF106" s="32">
        <v>14.043524428652701</v>
      </c>
      <c r="CG106" s="31">
        <v>13.9535552847652</v>
      </c>
      <c r="CH106" s="32" t="s">
        <v>28</v>
      </c>
      <c r="CI106" s="32">
        <v>13.9535552847652</v>
      </c>
      <c r="CJ106" s="31">
        <v>13.8413452466461</v>
      </c>
      <c r="CK106" s="32" t="s">
        <v>28</v>
      </c>
      <c r="CL106" s="32">
        <v>13.8413452466461</v>
      </c>
      <c r="CM106" s="31">
        <v>13.6001727838806</v>
      </c>
      <c r="CN106" s="32" t="s">
        <v>28</v>
      </c>
      <c r="CO106" s="32">
        <v>13.6001727838806</v>
      </c>
      <c r="CP106" s="31">
        <v>12.9882176333363</v>
      </c>
      <c r="CQ106" s="32" t="s">
        <v>28</v>
      </c>
      <c r="CR106" s="32">
        <v>12.9882176333363</v>
      </c>
      <c r="CS106" s="31">
        <v>12.778025427530901</v>
      </c>
      <c r="CT106" s="32" t="s">
        <v>28</v>
      </c>
      <c r="CU106" s="32">
        <v>12.778025427530901</v>
      </c>
      <c r="CV106" s="31">
        <v>12.5567428976683</v>
      </c>
      <c r="CW106" s="32" t="s">
        <v>28</v>
      </c>
      <c r="CX106" s="32">
        <v>12.5567428976683</v>
      </c>
      <c r="CY106" s="31">
        <v>12.3089965108634</v>
      </c>
      <c r="CZ106" s="32" t="s">
        <v>28</v>
      </c>
      <c r="DA106" s="32">
        <v>12.3089965108634</v>
      </c>
      <c r="DB106" s="31">
        <v>11.9026295892122</v>
      </c>
      <c r="DC106" s="32" t="s">
        <v>28</v>
      </c>
      <c r="DD106" s="32">
        <v>11.9026295892122</v>
      </c>
      <c r="DE106" s="31">
        <v>11.5218332651251</v>
      </c>
      <c r="DF106" s="32" t="s">
        <v>28</v>
      </c>
      <c r="DG106" s="32">
        <v>11.5218332651251</v>
      </c>
      <c r="DH106" s="31">
        <v>11.3693139905804</v>
      </c>
      <c r="DI106" s="32" t="s">
        <v>28</v>
      </c>
      <c r="DJ106" s="32">
        <v>11.3693139905804</v>
      </c>
      <c r="DK106" s="31">
        <v>11.034901605924</v>
      </c>
      <c r="DL106" s="32" t="s">
        <v>28</v>
      </c>
      <c r="DM106" s="32">
        <v>11.034901605924</v>
      </c>
      <c r="DN106" s="31">
        <v>10.753286065378401</v>
      </c>
      <c r="DO106" s="32" t="s">
        <v>28</v>
      </c>
      <c r="DP106" s="32">
        <v>10.753286065378401</v>
      </c>
      <c r="DQ106" s="31">
        <v>10.590062566166401</v>
      </c>
      <c r="DR106" s="32" t="s">
        <v>28</v>
      </c>
      <c r="DS106" s="32">
        <v>10.590062566166401</v>
      </c>
      <c r="DT106" s="31">
        <v>10.381154645940899</v>
      </c>
      <c r="DU106" s="32" t="s">
        <v>28</v>
      </c>
      <c r="DV106" s="32">
        <v>10.381154645940899</v>
      </c>
    </row>
    <row r="107" spans="1:126" x14ac:dyDescent="0.2">
      <c r="A107" s="30" t="s">
        <v>7</v>
      </c>
      <c r="B107">
        <v>104</v>
      </c>
      <c r="C107">
        <v>104</v>
      </c>
      <c r="D107" s="32">
        <v>12.5279087728878</v>
      </c>
      <c r="E107" s="32" t="s">
        <v>28</v>
      </c>
      <c r="F107" s="32">
        <v>12.5279087728878</v>
      </c>
      <c r="G107" s="32">
        <v>12.5277589144695</v>
      </c>
      <c r="H107" s="32" t="s">
        <v>28</v>
      </c>
      <c r="I107" s="32">
        <v>12.5277589144695</v>
      </c>
      <c r="J107" s="31">
        <v>12.531570131752799</v>
      </c>
      <c r="K107" s="32" t="s">
        <v>28</v>
      </c>
      <c r="L107" s="32">
        <v>12.531570131752799</v>
      </c>
      <c r="M107" s="31">
        <v>12.5109608398978</v>
      </c>
      <c r="N107" s="32" t="s">
        <v>28</v>
      </c>
      <c r="O107" s="32">
        <v>12.5109608398978</v>
      </c>
      <c r="P107" s="31">
        <v>12.4755136438674</v>
      </c>
      <c r="Q107" s="32" t="s">
        <v>28</v>
      </c>
      <c r="R107" s="32">
        <v>12.4755136438674</v>
      </c>
      <c r="S107" s="31">
        <v>12.3925164203654</v>
      </c>
      <c r="T107" s="32" t="s">
        <v>28</v>
      </c>
      <c r="U107" s="32">
        <v>12.3925164203654</v>
      </c>
      <c r="V107" s="31">
        <v>12.2263515431643</v>
      </c>
      <c r="W107" s="32" t="s">
        <v>28</v>
      </c>
      <c r="X107" s="32">
        <v>12.2263515431643</v>
      </c>
      <c r="Y107" s="31">
        <v>12.0943598416545</v>
      </c>
      <c r="Z107" s="32" t="s">
        <v>28</v>
      </c>
      <c r="AA107" s="32">
        <v>12.0943598416545</v>
      </c>
      <c r="AB107" s="31">
        <v>12.012771376417399</v>
      </c>
      <c r="AC107" s="32" t="s">
        <v>28</v>
      </c>
      <c r="AD107" s="32">
        <v>12.012771376417399</v>
      </c>
      <c r="AE107" s="31">
        <v>11.9070373852218</v>
      </c>
      <c r="AF107" s="32" t="s">
        <v>28</v>
      </c>
      <c r="AG107" s="32">
        <v>11.9070373852218</v>
      </c>
      <c r="AH107" s="31">
        <v>11.581639625450199</v>
      </c>
      <c r="AI107" s="32" t="s">
        <v>28</v>
      </c>
      <c r="AJ107" s="32">
        <v>11.581639625450199</v>
      </c>
      <c r="AK107" s="31">
        <v>11.1001743612763</v>
      </c>
      <c r="AL107" s="32" t="s">
        <v>28</v>
      </c>
      <c r="AM107" s="32">
        <v>11.1001743612763</v>
      </c>
      <c r="AN107" s="31">
        <v>10.996091627467701</v>
      </c>
      <c r="AO107" s="32" t="s">
        <v>28</v>
      </c>
      <c r="AP107" s="32">
        <v>10.996091627467701</v>
      </c>
      <c r="AQ107" s="31">
        <v>10.477570284676</v>
      </c>
      <c r="AR107" s="32" t="s">
        <v>28</v>
      </c>
      <c r="AS107" s="32">
        <v>10.477570284676</v>
      </c>
      <c r="AT107" s="31">
        <v>10.155893238654199</v>
      </c>
      <c r="AU107" s="32" t="s">
        <v>28</v>
      </c>
      <c r="AV107" s="32">
        <v>10.155893238654199</v>
      </c>
      <c r="AW107" s="31">
        <v>9.9238991452436007</v>
      </c>
      <c r="AX107" s="32" t="s">
        <v>28</v>
      </c>
      <c r="AY107" s="32">
        <v>9.9238991452436007</v>
      </c>
      <c r="AZ107" s="31">
        <v>9.3868240784779093</v>
      </c>
      <c r="BA107" s="32" t="s">
        <v>28</v>
      </c>
      <c r="BB107" s="32">
        <v>9.3868240784779093</v>
      </c>
      <c r="BC107" s="31">
        <v>9.2658929316885796</v>
      </c>
      <c r="BD107" s="32" t="s">
        <v>28</v>
      </c>
      <c r="BE107" s="32">
        <v>9.2658929316885796</v>
      </c>
      <c r="BF107" s="31">
        <v>9.1318588883146106</v>
      </c>
      <c r="BG107" s="32" t="s">
        <v>28</v>
      </c>
      <c r="BH107" s="32">
        <v>9.1318588883146106</v>
      </c>
      <c r="BI107" s="31">
        <v>9.0191814597580198</v>
      </c>
      <c r="BJ107" s="32" t="s">
        <v>28</v>
      </c>
      <c r="BK107" s="32">
        <v>9.0191814597580198</v>
      </c>
      <c r="BL107" s="31">
        <v>8.7695558086397494</v>
      </c>
      <c r="BM107" s="32" t="s">
        <v>28</v>
      </c>
      <c r="BN107" s="32">
        <v>8.7695558086397494</v>
      </c>
      <c r="BO107" s="31">
        <v>8.5888052024809305</v>
      </c>
      <c r="BP107" s="32" t="s">
        <v>28</v>
      </c>
      <c r="BQ107" s="32">
        <v>8.5888052024809305</v>
      </c>
      <c r="BR107" s="31">
        <v>8.3815114216322506</v>
      </c>
      <c r="BS107" s="32" t="s">
        <v>28</v>
      </c>
      <c r="BT107" s="32">
        <v>8.3815114216322506</v>
      </c>
      <c r="BU107" s="31">
        <v>8.2126899893026195</v>
      </c>
      <c r="BV107" s="32" t="s">
        <v>28</v>
      </c>
      <c r="BW107" s="32">
        <v>8.2126899893026195</v>
      </c>
      <c r="BX107" s="31">
        <v>8.0306278333477099</v>
      </c>
      <c r="BY107" s="32" t="s">
        <v>28</v>
      </c>
      <c r="BZ107" s="32">
        <v>8.0306278333477099</v>
      </c>
      <c r="CA107" s="31">
        <v>7.9053828298961397</v>
      </c>
      <c r="CB107" s="32" t="s">
        <v>28</v>
      </c>
      <c r="CC107" s="32">
        <v>7.9053828298961397</v>
      </c>
      <c r="CD107" s="31">
        <v>7.7876784722061201</v>
      </c>
      <c r="CE107" s="32" t="s">
        <v>28</v>
      </c>
      <c r="CF107" s="32">
        <v>7.7876784722061201</v>
      </c>
      <c r="CG107" s="31">
        <v>7.6788101706801504</v>
      </c>
      <c r="CH107" s="32" t="s">
        <v>28</v>
      </c>
      <c r="CI107" s="32">
        <v>7.6788101706801504</v>
      </c>
      <c r="CJ107" s="31">
        <v>7.50455624438026</v>
      </c>
      <c r="CK107" s="32" t="s">
        <v>28</v>
      </c>
      <c r="CL107" s="32">
        <v>7.50455624438026</v>
      </c>
      <c r="CM107" s="31">
        <v>7.3351292179382401</v>
      </c>
      <c r="CN107" s="32" t="s">
        <v>28</v>
      </c>
      <c r="CO107" s="32">
        <v>7.3351292179382401</v>
      </c>
      <c r="CP107" s="31">
        <v>7.1989366319608203</v>
      </c>
      <c r="CQ107" s="32" t="s">
        <v>28</v>
      </c>
      <c r="CR107" s="32">
        <v>7.1989366319608203</v>
      </c>
      <c r="CS107" s="31">
        <v>6.9589962098516196</v>
      </c>
      <c r="CT107" s="32" t="s">
        <v>28</v>
      </c>
      <c r="CU107" s="32">
        <v>6.9589962098516196</v>
      </c>
      <c r="CV107" s="31">
        <v>6.9140006202835602</v>
      </c>
      <c r="CW107" s="32" t="s">
        <v>28</v>
      </c>
      <c r="CX107" s="32">
        <v>6.9140006202835602</v>
      </c>
      <c r="CY107" s="31">
        <v>6.7847485269395698</v>
      </c>
      <c r="CZ107" s="32" t="s">
        <v>28</v>
      </c>
      <c r="DA107" s="32">
        <v>6.7847485269395698</v>
      </c>
      <c r="DB107" s="31">
        <v>6.5698755440977203</v>
      </c>
      <c r="DC107" s="32" t="s">
        <v>28</v>
      </c>
      <c r="DD107" s="32">
        <v>6.5698755440977203</v>
      </c>
      <c r="DE107" s="31">
        <v>6.4391163089784902</v>
      </c>
      <c r="DF107" s="32" t="s">
        <v>28</v>
      </c>
      <c r="DG107" s="32">
        <v>6.4391163089784902</v>
      </c>
      <c r="DH107" s="31">
        <v>6.2117825531137596</v>
      </c>
      <c r="DI107" s="32" t="s">
        <v>28</v>
      </c>
      <c r="DJ107" s="32">
        <v>6.2117825531137596</v>
      </c>
      <c r="DK107" s="31">
        <v>6.0508254483287098</v>
      </c>
      <c r="DL107" s="32" t="s">
        <v>28</v>
      </c>
      <c r="DM107" s="32">
        <v>6.0508254483287098</v>
      </c>
      <c r="DN107" s="31">
        <v>5.79568508636752</v>
      </c>
      <c r="DO107" s="32" t="s">
        <v>28</v>
      </c>
      <c r="DP107" s="32">
        <v>5.79568508636752</v>
      </c>
      <c r="DQ107" s="31">
        <v>5.6228498198988301</v>
      </c>
      <c r="DR107" s="32" t="s">
        <v>28</v>
      </c>
      <c r="DS107" s="32">
        <v>5.6228498198988301</v>
      </c>
      <c r="DT107" s="31">
        <v>5.5432771421522897</v>
      </c>
      <c r="DU107" s="32" t="s">
        <v>28</v>
      </c>
      <c r="DV107" s="32">
        <v>5.5432771421522897</v>
      </c>
    </row>
    <row r="108" spans="1:126" x14ac:dyDescent="0.2">
      <c r="A108" s="30" t="s">
        <v>7</v>
      </c>
      <c r="B108">
        <v>105</v>
      </c>
      <c r="C108">
        <v>105</v>
      </c>
      <c r="D108" s="32">
        <v>13.351948104081799</v>
      </c>
      <c r="E108" s="32" t="s">
        <v>28</v>
      </c>
      <c r="F108" s="32">
        <v>13.351948104081799</v>
      </c>
      <c r="G108" s="32">
        <v>13.3515016840144</v>
      </c>
      <c r="H108" s="32" t="s">
        <v>28</v>
      </c>
      <c r="I108" s="32">
        <v>13.3515016840144</v>
      </c>
      <c r="J108" s="31">
        <v>13.3514320147513</v>
      </c>
      <c r="K108" s="32" t="s">
        <v>28</v>
      </c>
      <c r="L108" s="32">
        <v>13.3514320147513</v>
      </c>
      <c r="M108" s="31">
        <v>13.348124515422301</v>
      </c>
      <c r="N108" s="32" t="s">
        <v>28</v>
      </c>
      <c r="O108" s="32">
        <v>13.348124515422301</v>
      </c>
      <c r="P108" s="31">
        <v>13.347718711090501</v>
      </c>
      <c r="Q108" s="32" t="s">
        <v>28</v>
      </c>
      <c r="R108" s="32">
        <v>13.347718711090501</v>
      </c>
      <c r="S108" s="31">
        <v>13.3436599568525</v>
      </c>
      <c r="T108" s="32" t="s">
        <v>28</v>
      </c>
      <c r="U108" s="32">
        <v>13.3436599568525</v>
      </c>
      <c r="V108" s="31">
        <v>13.3359464493224</v>
      </c>
      <c r="W108" s="32" t="s">
        <v>28</v>
      </c>
      <c r="X108" s="32">
        <v>13.3359464493224</v>
      </c>
      <c r="Y108" s="31">
        <v>13.3357008296736</v>
      </c>
      <c r="Z108" s="32" t="s">
        <v>28</v>
      </c>
      <c r="AA108" s="32">
        <v>13.3357008296736</v>
      </c>
      <c r="AB108" s="31">
        <v>13.3229819727941</v>
      </c>
      <c r="AC108" s="32" t="s">
        <v>28</v>
      </c>
      <c r="AD108" s="32">
        <v>13.3229819727941</v>
      </c>
      <c r="AE108" s="31">
        <v>13.305591764229501</v>
      </c>
      <c r="AF108" s="32" t="s">
        <v>28</v>
      </c>
      <c r="AG108" s="32">
        <v>13.305591764229501</v>
      </c>
      <c r="AH108" s="31">
        <v>13.271714320332199</v>
      </c>
      <c r="AI108" s="32" t="s">
        <v>28</v>
      </c>
      <c r="AJ108" s="32">
        <v>13.271714320332199</v>
      </c>
      <c r="AK108" s="31">
        <v>13.212404670119399</v>
      </c>
      <c r="AL108" s="32" t="s">
        <v>28</v>
      </c>
      <c r="AM108" s="32">
        <v>13.212404670119399</v>
      </c>
      <c r="AN108" s="31">
        <v>13.1683260319088</v>
      </c>
      <c r="AO108" s="32" t="s">
        <v>28</v>
      </c>
      <c r="AP108" s="32">
        <v>13.1683260319088</v>
      </c>
      <c r="AQ108" s="31">
        <v>13.155479972801899</v>
      </c>
      <c r="AR108" s="32" t="s">
        <v>28</v>
      </c>
      <c r="AS108" s="32">
        <v>13.155479972801899</v>
      </c>
      <c r="AT108" s="31">
        <v>13.0528830092692</v>
      </c>
      <c r="AU108" s="32" t="s">
        <v>28</v>
      </c>
      <c r="AV108" s="32">
        <v>13.0528830092692</v>
      </c>
      <c r="AW108" s="31">
        <v>12.9378225439741</v>
      </c>
      <c r="AX108" s="32" t="s">
        <v>28</v>
      </c>
      <c r="AY108" s="32">
        <v>12.9378225439741</v>
      </c>
      <c r="AZ108" s="31">
        <v>12.884701138567801</v>
      </c>
      <c r="BA108" s="32" t="s">
        <v>28</v>
      </c>
      <c r="BB108" s="32">
        <v>12.884701138567801</v>
      </c>
      <c r="BC108" s="31">
        <v>12.8001675188092</v>
      </c>
      <c r="BD108" s="32" t="s">
        <v>28</v>
      </c>
      <c r="BE108" s="32">
        <v>12.8001675188092</v>
      </c>
      <c r="BF108" s="31">
        <v>12.648885211516401</v>
      </c>
      <c r="BG108" s="32" t="s">
        <v>28</v>
      </c>
      <c r="BH108" s="32">
        <v>12.648885211516401</v>
      </c>
      <c r="BI108" s="31">
        <v>12.5176666288839</v>
      </c>
      <c r="BJ108" s="32" t="s">
        <v>28</v>
      </c>
      <c r="BK108" s="32">
        <v>12.5176666288839</v>
      </c>
      <c r="BL108" s="31">
        <v>12.468567580376099</v>
      </c>
      <c r="BM108" s="32" t="s">
        <v>28</v>
      </c>
      <c r="BN108" s="32">
        <v>12.468567580376099</v>
      </c>
      <c r="BO108" s="31">
        <v>12.2649562632323</v>
      </c>
      <c r="BP108" s="32" t="s">
        <v>28</v>
      </c>
      <c r="BQ108" s="32">
        <v>12.2649562632323</v>
      </c>
      <c r="BR108" s="31">
        <v>12.011266573921199</v>
      </c>
      <c r="BS108" s="32" t="s">
        <v>28</v>
      </c>
      <c r="BT108" s="32">
        <v>12.011266573921199</v>
      </c>
      <c r="BU108" s="31">
        <v>11.9585208485687</v>
      </c>
      <c r="BV108" s="32" t="s">
        <v>28</v>
      </c>
      <c r="BW108" s="32">
        <v>11.9585208485687</v>
      </c>
      <c r="BX108" s="31">
        <v>11.8678863121956</v>
      </c>
      <c r="BY108" s="32" t="s">
        <v>28</v>
      </c>
      <c r="BZ108" s="32">
        <v>11.8678863121956</v>
      </c>
      <c r="CA108" s="31">
        <v>11.6788326141402</v>
      </c>
      <c r="CB108" s="32" t="s">
        <v>28</v>
      </c>
      <c r="CC108" s="32">
        <v>11.6788326141402</v>
      </c>
      <c r="CD108" s="31">
        <v>11.5891746527726</v>
      </c>
      <c r="CE108" s="32" t="s">
        <v>28</v>
      </c>
      <c r="CF108" s="32">
        <v>11.5891746527726</v>
      </c>
      <c r="CG108" s="31">
        <v>11.55640116401</v>
      </c>
      <c r="CH108" s="32" t="s">
        <v>28</v>
      </c>
      <c r="CI108" s="32">
        <v>11.55640116401</v>
      </c>
      <c r="CJ108" s="31">
        <v>11.515149560246</v>
      </c>
      <c r="CK108" s="32" t="s">
        <v>28</v>
      </c>
      <c r="CL108" s="32">
        <v>11.515149560246</v>
      </c>
      <c r="CM108" s="31">
        <v>11.389243897546001</v>
      </c>
      <c r="CN108" s="32" t="s">
        <v>28</v>
      </c>
      <c r="CO108" s="32">
        <v>11.389243897546001</v>
      </c>
      <c r="CP108" s="31">
        <v>11.312573638209001</v>
      </c>
      <c r="CQ108" s="32" t="s">
        <v>28</v>
      </c>
      <c r="CR108" s="32">
        <v>11.312573638209001</v>
      </c>
      <c r="CS108" s="31">
        <v>11.208301221276701</v>
      </c>
      <c r="CT108" s="32" t="s">
        <v>28</v>
      </c>
      <c r="CU108" s="32">
        <v>11.208301221276701</v>
      </c>
      <c r="CV108" s="31">
        <v>10.9980021351081</v>
      </c>
      <c r="CW108" s="32" t="s">
        <v>28</v>
      </c>
      <c r="CX108" s="32">
        <v>10.9980021351081</v>
      </c>
      <c r="CY108" s="31">
        <v>10.6678323698391</v>
      </c>
      <c r="CZ108" s="32" t="s">
        <v>28</v>
      </c>
      <c r="DA108" s="32">
        <v>10.6678323698391</v>
      </c>
      <c r="DB108" s="31">
        <v>10.4354599551089</v>
      </c>
      <c r="DC108" s="32" t="s">
        <v>28</v>
      </c>
      <c r="DD108" s="32">
        <v>10.4354599551089</v>
      </c>
      <c r="DE108" s="31">
        <v>10.205113334773101</v>
      </c>
      <c r="DF108" s="32" t="s">
        <v>28</v>
      </c>
      <c r="DG108" s="32">
        <v>10.205113334773101</v>
      </c>
      <c r="DH108" s="31">
        <v>10.000232664136799</v>
      </c>
      <c r="DI108" s="32" t="s">
        <v>28</v>
      </c>
      <c r="DJ108" s="32">
        <v>10.000232664136799</v>
      </c>
      <c r="DK108" s="31">
        <v>9.7860399589238796</v>
      </c>
      <c r="DL108" s="32" t="s">
        <v>28</v>
      </c>
      <c r="DM108" s="32">
        <v>9.7860399589238796</v>
      </c>
      <c r="DN108" s="31">
        <v>9.6480783592133701</v>
      </c>
      <c r="DO108" s="32" t="s">
        <v>28</v>
      </c>
      <c r="DP108" s="32">
        <v>9.6480783592133701</v>
      </c>
      <c r="DQ108" s="31">
        <v>9.4912794898983996</v>
      </c>
      <c r="DR108" s="32" t="s">
        <v>28</v>
      </c>
      <c r="DS108" s="32">
        <v>9.4912794898983996</v>
      </c>
      <c r="DT108" s="31">
        <v>9.3740892384448493</v>
      </c>
      <c r="DU108" s="32" t="s">
        <v>28</v>
      </c>
      <c r="DV108" s="32">
        <v>9.3740892384448493</v>
      </c>
    </row>
    <row r="109" spans="1:126" x14ac:dyDescent="0.2">
      <c r="A109" s="30" t="s">
        <v>6</v>
      </c>
      <c r="B109">
        <v>106</v>
      </c>
      <c r="C109">
        <v>106</v>
      </c>
      <c r="D109" s="32">
        <v>15.5447057213325</v>
      </c>
      <c r="E109" s="32" t="s">
        <v>28</v>
      </c>
      <c r="F109" s="32">
        <v>15.5447057213325</v>
      </c>
      <c r="G109" s="32">
        <v>15.5446992788911</v>
      </c>
      <c r="H109" s="32" t="s">
        <v>28</v>
      </c>
      <c r="I109" s="32">
        <v>15.5446992788911</v>
      </c>
      <c r="J109" s="31">
        <v>15.544416038081501</v>
      </c>
      <c r="K109" s="32" t="s">
        <v>28</v>
      </c>
      <c r="L109" s="32">
        <v>15.544416038081501</v>
      </c>
      <c r="M109" s="31">
        <v>15.542336995387799</v>
      </c>
      <c r="N109" s="32" t="s">
        <v>28</v>
      </c>
      <c r="O109" s="32">
        <v>15.542336995387799</v>
      </c>
      <c r="P109" s="31">
        <v>15.5323678394577</v>
      </c>
      <c r="Q109" s="32" t="s">
        <v>28</v>
      </c>
      <c r="R109" s="32">
        <v>15.5323678394577</v>
      </c>
      <c r="S109" s="31">
        <v>15.5213597430287</v>
      </c>
      <c r="T109" s="32" t="s">
        <v>28</v>
      </c>
      <c r="U109" s="32">
        <v>15.5213597430287</v>
      </c>
      <c r="V109" s="31">
        <v>15.5043064512514</v>
      </c>
      <c r="W109" s="32" t="s">
        <v>28</v>
      </c>
      <c r="X109" s="32">
        <v>15.5043064512514</v>
      </c>
      <c r="Y109" s="31">
        <v>15.4898329568951</v>
      </c>
      <c r="Z109" s="32" t="s">
        <v>28</v>
      </c>
      <c r="AA109" s="32">
        <v>15.4898329568951</v>
      </c>
      <c r="AB109" s="31">
        <v>15.4806201185972</v>
      </c>
      <c r="AC109" s="32" t="s">
        <v>28</v>
      </c>
      <c r="AD109" s="32">
        <v>15.4806201185972</v>
      </c>
      <c r="AE109" s="31">
        <v>15.477632446867</v>
      </c>
      <c r="AF109" s="32" t="s">
        <v>28</v>
      </c>
      <c r="AG109" s="32">
        <v>15.477632446867</v>
      </c>
      <c r="AH109" s="31">
        <v>15.460745287444499</v>
      </c>
      <c r="AI109" s="32" t="s">
        <v>28</v>
      </c>
      <c r="AJ109" s="32">
        <v>15.460745287444499</v>
      </c>
      <c r="AK109" s="31">
        <v>15.440074116384499</v>
      </c>
      <c r="AL109" s="32" t="s">
        <v>28</v>
      </c>
      <c r="AM109" s="32">
        <v>15.440074116384499</v>
      </c>
      <c r="AN109" s="31">
        <v>15.4025752306848</v>
      </c>
      <c r="AO109" s="32" t="s">
        <v>28</v>
      </c>
      <c r="AP109" s="32">
        <v>15.4025752306848</v>
      </c>
      <c r="AQ109" s="31">
        <v>15.3592955613057</v>
      </c>
      <c r="AR109" s="32" t="s">
        <v>28</v>
      </c>
      <c r="AS109" s="32">
        <v>15.3592955613057</v>
      </c>
      <c r="AT109" s="31">
        <v>15.335785515865201</v>
      </c>
      <c r="AU109" s="32" t="s">
        <v>28</v>
      </c>
      <c r="AV109" s="32">
        <v>15.335785515865201</v>
      </c>
      <c r="AW109" s="31">
        <v>15.3169071074668</v>
      </c>
      <c r="AX109" s="32" t="s">
        <v>28</v>
      </c>
      <c r="AY109" s="32">
        <v>15.3169071074668</v>
      </c>
      <c r="AZ109" s="31">
        <v>15.237261768523201</v>
      </c>
      <c r="BA109" s="32" t="s">
        <v>28</v>
      </c>
      <c r="BB109" s="32">
        <v>15.237261768523201</v>
      </c>
      <c r="BC109" s="31">
        <v>15.2245192672857</v>
      </c>
      <c r="BD109" s="32" t="s">
        <v>28</v>
      </c>
      <c r="BE109" s="32">
        <v>15.2245192672857</v>
      </c>
      <c r="BF109" s="31">
        <v>15.142713883611099</v>
      </c>
      <c r="BG109" s="32" t="s">
        <v>28</v>
      </c>
      <c r="BH109" s="32">
        <v>15.142713883611099</v>
      </c>
      <c r="BI109" s="31">
        <v>15.0232999564781</v>
      </c>
      <c r="BJ109" s="32" t="s">
        <v>28</v>
      </c>
      <c r="BK109" s="32">
        <v>15.0232999564781</v>
      </c>
      <c r="BL109" s="31">
        <v>14.8889828805744</v>
      </c>
      <c r="BM109" s="32" t="s">
        <v>28</v>
      </c>
      <c r="BN109" s="32">
        <v>14.8889828805744</v>
      </c>
      <c r="BO109" s="31">
        <v>14.8561002929093</v>
      </c>
      <c r="BP109" s="32" t="s">
        <v>28</v>
      </c>
      <c r="BQ109" s="32">
        <v>14.8561002929093</v>
      </c>
      <c r="BR109" s="31">
        <v>14.7128041590185</v>
      </c>
      <c r="BS109" s="32" t="s">
        <v>28</v>
      </c>
      <c r="BT109" s="32">
        <v>14.7128041590185</v>
      </c>
      <c r="BU109" s="31">
        <v>14.6813591617207</v>
      </c>
      <c r="BV109" s="32" t="s">
        <v>28</v>
      </c>
      <c r="BW109" s="32">
        <v>14.6813591617207</v>
      </c>
      <c r="BX109" s="31">
        <v>14.556711461386399</v>
      </c>
      <c r="BY109" s="32" t="s">
        <v>28</v>
      </c>
      <c r="BZ109" s="32">
        <v>14.556711461386399</v>
      </c>
      <c r="CA109" s="31">
        <v>14.490469289564199</v>
      </c>
      <c r="CB109" s="32" t="s">
        <v>28</v>
      </c>
      <c r="CC109" s="32">
        <v>14.490469289564199</v>
      </c>
      <c r="CD109" s="31">
        <v>14.4862129648343</v>
      </c>
      <c r="CE109" s="32" t="s">
        <v>28</v>
      </c>
      <c r="CF109" s="32">
        <v>14.4862129648343</v>
      </c>
      <c r="CG109" s="31">
        <v>14.4033534679452</v>
      </c>
      <c r="CH109" s="32" t="s">
        <v>28</v>
      </c>
      <c r="CI109" s="32">
        <v>14.4033534679452</v>
      </c>
      <c r="CJ109" s="31">
        <v>14.209692751955499</v>
      </c>
      <c r="CK109" s="32" t="s">
        <v>28</v>
      </c>
      <c r="CL109" s="32">
        <v>14.209692751955499</v>
      </c>
      <c r="CM109" s="31">
        <v>14.029236415268601</v>
      </c>
      <c r="CN109" s="32" t="s">
        <v>28</v>
      </c>
      <c r="CO109" s="32">
        <v>14.029236415268601</v>
      </c>
      <c r="CP109" s="31">
        <v>13.878561501061901</v>
      </c>
      <c r="CQ109" s="32" t="s">
        <v>28</v>
      </c>
      <c r="CR109" s="32">
        <v>13.878561501061901</v>
      </c>
      <c r="CS109" s="31">
        <v>13.7523221653801</v>
      </c>
      <c r="CT109" s="32" t="s">
        <v>28</v>
      </c>
      <c r="CU109" s="32">
        <v>13.7523221653801</v>
      </c>
      <c r="CV109" s="31">
        <v>13.5762555428896</v>
      </c>
      <c r="CW109" s="32" t="s">
        <v>28</v>
      </c>
      <c r="CX109" s="32">
        <v>13.5762555428896</v>
      </c>
      <c r="CY109" s="31">
        <v>13.4624781708072</v>
      </c>
      <c r="CZ109" s="32" t="s">
        <v>28</v>
      </c>
      <c r="DA109" s="32">
        <v>13.4624781708072</v>
      </c>
      <c r="DB109" s="31">
        <v>13.250778154336199</v>
      </c>
      <c r="DC109" s="32" t="s">
        <v>28</v>
      </c>
      <c r="DD109" s="32">
        <v>13.250778154336199</v>
      </c>
      <c r="DE109" s="31">
        <v>12.989874658941201</v>
      </c>
      <c r="DF109" s="32" t="s">
        <v>28</v>
      </c>
      <c r="DG109" s="32">
        <v>12.989874658941201</v>
      </c>
      <c r="DH109" s="31">
        <v>12.8366432447796</v>
      </c>
      <c r="DI109" s="32" t="s">
        <v>28</v>
      </c>
      <c r="DJ109" s="32">
        <v>12.8366432447796</v>
      </c>
      <c r="DK109" s="31">
        <v>12.6353890958764</v>
      </c>
      <c r="DL109" s="32" t="s">
        <v>28</v>
      </c>
      <c r="DM109" s="32">
        <v>12.6353890958764</v>
      </c>
      <c r="DN109" s="31">
        <v>12.3794474351331</v>
      </c>
      <c r="DO109" s="32" t="s">
        <v>28</v>
      </c>
      <c r="DP109" s="32">
        <v>12.3794474351331</v>
      </c>
      <c r="DQ109" s="31">
        <v>12.3326491434961</v>
      </c>
      <c r="DR109" s="32" t="s">
        <v>28</v>
      </c>
      <c r="DS109" s="32">
        <v>12.3326491434961</v>
      </c>
      <c r="DT109" s="31">
        <v>12.1266601935525</v>
      </c>
      <c r="DU109" s="32" t="s">
        <v>28</v>
      </c>
      <c r="DV109" s="32">
        <v>12.1266601935525</v>
      </c>
    </row>
    <row r="110" spans="1:126" x14ac:dyDescent="0.2">
      <c r="A110" s="30" t="s">
        <v>7</v>
      </c>
      <c r="B110">
        <v>107</v>
      </c>
      <c r="C110">
        <v>107</v>
      </c>
      <c r="D110" s="32">
        <v>10.5979572700925</v>
      </c>
      <c r="E110" s="32" t="s">
        <v>28</v>
      </c>
      <c r="F110" s="32">
        <v>10.5979572700925</v>
      </c>
      <c r="G110" s="32">
        <v>10.596917562080399</v>
      </c>
      <c r="H110" s="32" t="s">
        <v>28</v>
      </c>
      <c r="I110" s="32">
        <v>10.596917562080399</v>
      </c>
      <c r="J110" s="31">
        <v>10.5940558541702</v>
      </c>
      <c r="K110" s="32" t="s">
        <v>28</v>
      </c>
      <c r="L110" s="32">
        <v>10.5940558541702</v>
      </c>
      <c r="M110" s="31">
        <v>10.5905382916813</v>
      </c>
      <c r="N110" s="32" t="s">
        <v>28</v>
      </c>
      <c r="O110" s="32">
        <v>10.5905382916813</v>
      </c>
      <c r="P110" s="31">
        <v>10.5887239020291</v>
      </c>
      <c r="Q110" s="32" t="s">
        <v>28</v>
      </c>
      <c r="R110" s="32">
        <v>10.5887239020291</v>
      </c>
      <c r="S110" s="31">
        <v>10.583724469594101</v>
      </c>
      <c r="T110" s="32" t="s">
        <v>28</v>
      </c>
      <c r="U110" s="32">
        <v>10.583724469594101</v>
      </c>
      <c r="V110" s="31">
        <v>10.5807848899356</v>
      </c>
      <c r="W110" s="32" t="s">
        <v>28</v>
      </c>
      <c r="X110" s="32">
        <v>10.5807848899356</v>
      </c>
      <c r="Y110" s="31">
        <v>10.579405368093999</v>
      </c>
      <c r="Z110" s="32" t="s">
        <v>28</v>
      </c>
      <c r="AA110" s="32">
        <v>10.579405368093999</v>
      </c>
      <c r="AB110" s="31">
        <v>10.571473698170999</v>
      </c>
      <c r="AC110" s="32" t="s">
        <v>28</v>
      </c>
      <c r="AD110" s="32">
        <v>10.571473698170999</v>
      </c>
      <c r="AE110" s="31">
        <v>10.571468197723499</v>
      </c>
      <c r="AF110" s="32" t="s">
        <v>28</v>
      </c>
      <c r="AG110" s="32">
        <v>10.571468197723499</v>
      </c>
      <c r="AH110" s="31">
        <v>10.5706073386993</v>
      </c>
      <c r="AI110" s="32" t="s">
        <v>28</v>
      </c>
      <c r="AJ110" s="32">
        <v>10.5706073386993</v>
      </c>
      <c r="AK110" s="31">
        <v>10.570576009923</v>
      </c>
      <c r="AL110" s="32" t="s">
        <v>28</v>
      </c>
      <c r="AM110" s="32">
        <v>10.570576009923</v>
      </c>
      <c r="AN110" s="31">
        <v>10.5454496045509</v>
      </c>
      <c r="AO110" s="32" t="s">
        <v>28</v>
      </c>
      <c r="AP110" s="32">
        <v>10.5454496045509</v>
      </c>
      <c r="AQ110" s="31">
        <v>10.5430193581387</v>
      </c>
      <c r="AR110" s="32" t="s">
        <v>28</v>
      </c>
      <c r="AS110" s="32">
        <v>10.5430193581387</v>
      </c>
      <c r="AT110" s="31">
        <v>10.5381263501239</v>
      </c>
      <c r="AU110" s="32" t="s">
        <v>28</v>
      </c>
      <c r="AV110" s="32">
        <v>10.5381263501239</v>
      </c>
      <c r="AW110" s="31">
        <v>10.5347844878363</v>
      </c>
      <c r="AX110" s="32" t="s">
        <v>28</v>
      </c>
      <c r="AY110" s="32">
        <v>10.5347844878363</v>
      </c>
      <c r="AZ110" s="31">
        <v>10.5307867532735</v>
      </c>
      <c r="BA110" s="32" t="s">
        <v>28</v>
      </c>
      <c r="BB110" s="32">
        <v>10.5307867532735</v>
      </c>
      <c r="BC110" s="31">
        <v>10.518254942276</v>
      </c>
      <c r="BD110" s="32" t="s">
        <v>28</v>
      </c>
      <c r="BE110" s="32">
        <v>10.518254942276</v>
      </c>
      <c r="BF110" s="31">
        <v>10.5182542154144</v>
      </c>
      <c r="BG110" s="32" t="s">
        <v>28</v>
      </c>
      <c r="BH110" s="32">
        <v>10.5182542154144</v>
      </c>
      <c r="BI110" s="31">
        <v>10.506913929675999</v>
      </c>
      <c r="BJ110" s="32" t="s">
        <v>28</v>
      </c>
      <c r="BK110" s="32">
        <v>10.506913929675999</v>
      </c>
      <c r="BL110" s="31">
        <v>10.5042459191232</v>
      </c>
      <c r="BM110" s="32" t="s">
        <v>28</v>
      </c>
      <c r="BN110" s="32">
        <v>10.5042459191232</v>
      </c>
      <c r="BO110" s="31">
        <v>10.4919615210041</v>
      </c>
      <c r="BP110" s="32" t="s">
        <v>28</v>
      </c>
      <c r="BQ110" s="32">
        <v>10.4919615210041</v>
      </c>
      <c r="BR110" s="31">
        <v>10.4324089301596</v>
      </c>
      <c r="BS110" s="32" t="s">
        <v>28</v>
      </c>
      <c r="BT110" s="32">
        <v>10.4324089301596</v>
      </c>
      <c r="BU110" s="31">
        <v>10.4323816648168</v>
      </c>
      <c r="BV110" s="32" t="s">
        <v>28</v>
      </c>
      <c r="BW110" s="32">
        <v>10.4323816648168</v>
      </c>
      <c r="BX110" s="31">
        <v>10.432341964145801</v>
      </c>
      <c r="BY110" s="32" t="s">
        <v>28</v>
      </c>
      <c r="BZ110" s="32">
        <v>10.432341964145801</v>
      </c>
      <c r="CA110" s="31">
        <v>10.4206327601489</v>
      </c>
      <c r="CB110" s="32" t="s">
        <v>28</v>
      </c>
      <c r="CC110" s="32">
        <v>10.4206327601489</v>
      </c>
      <c r="CD110" s="31">
        <v>10.416108102012499</v>
      </c>
      <c r="CE110" s="32" t="s">
        <v>28</v>
      </c>
      <c r="CF110" s="32">
        <v>10.416108102012499</v>
      </c>
      <c r="CG110" s="31">
        <v>10.416144786583599</v>
      </c>
      <c r="CH110" s="32" t="s">
        <v>28</v>
      </c>
      <c r="CI110" s="32">
        <v>10.416144786583599</v>
      </c>
      <c r="CJ110" s="31">
        <v>10.4161424359437</v>
      </c>
      <c r="CK110" s="32" t="s">
        <v>28</v>
      </c>
      <c r="CL110" s="32">
        <v>10.4161424359437</v>
      </c>
      <c r="CM110" s="31">
        <v>10.4159991210083</v>
      </c>
      <c r="CN110" s="32" t="s">
        <v>28</v>
      </c>
      <c r="CO110" s="32">
        <v>10.4159991210083</v>
      </c>
      <c r="CP110" s="31">
        <v>10.403384299133</v>
      </c>
      <c r="CQ110" s="32" t="s">
        <v>28</v>
      </c>
      <c r="CR110" s="32">
        <v>10.403384299133</v>
      </c>
      <c r="CS110" s="31">
        <v>10.395560448550301</v>
      </c>
      <c r="CT110" s="32" t="s">
        <v>28</v>
      </c>
      <c r="CU110" s="32">
        <v>10.395560448550301</v>
      </c>
      <c r="CV110" s="31">
        <v>10.384532393156199</v>
      </c>
      <c r="CW110" s="32" t="s">
        <v>28</v>
      </c>
      <c r="CX110" s="32">
        <v>10.384532393156199</v>
      </c>
      <c r="CY110" s="31">
        <v>10.371205866978</v>
      </c>
      <c r="CZ110" s="32" t="s">
        <v>28</v>
      </c>
      <c r="DA110" s="32">
        <v>10.371205866978</v>
      </c>
      <c r="DB110" s="31">
        <v>10.357515606357399</v>
      </c>
      <c r="DC110" s="32" t="s">
        <v>28</v>
      </c>
      <c r="DD110" s="32">
        <v>10.357515606357399</v>
      </c>
      <c r="DE110" s="31">
        <v>10.3573962766527</v>
      </c>
      <c r="DF110" s="32" t="s">
        <v>28</v>
      </c>
      <c r="DG110" s="32">
        <v>10.3573962766527</v>
      </c>
      <c r="DH110" s="31">
        <v>10.3530207251156</v>
      </c>
      <c r="DI110" s="32" t="s">
        <v>28</v>
      </c>
      <c r="DJ110" s="32">
        <v>10.3530207251156</v>
      </c>
      <c r="DK110" s="31">
        <v>10.332563452374799</v>
      </c>
      <c r="DL110" s="32" t="s">
        <v>28</v>
      </c>
      <c r="DM110" s="32">
        <v>10.332563452374799</v>
      </c>
      <c r="DN110" s="31">
        <v>10.3086009163975</v>
      </c>
      <c r="DO110" s="32" t="s">
        <v>28</v>
      </c>
      <c r="DP110" s="32">
        <v>10.3086009163975</v>
      </c>
      <c r="DQ110" s="31">
        <v>10.2982010598119</v>
      </c>
      <c r="DR110" s="32" t="s">
        <v>28</v>
      </c>
      <c r="DS110" s="32">
        <v>10.2982010598119</v>
      </c>
      <c r="DT110" s="31">
        <v>10.2282055469366</v>
      </c>
      <c r="DU110" s="32" t="s">
        <v>28</v>
      </c>
      <c r="DV110" s="32">
        <v>10.2282055469366</v>
      </c>
    </row>
    <row r="111" spans="1:126" x14ac:dyDescent="0.2">
      <c r="A111" s="30" t="s">
        <v>5</v>
      </c>
      <c r="B111">
        <v>108</v>
      </c>
      <c r="C111">
        <v>108</v>
      </c>
      <c r="D111" s="32">
        <v>15.840904157410501</v>
      </c>
      <c r="E111" s="32" t="s">
        <v>28</v>
      </c>
      <c r="F111" s="32">
        <v>15.840904157410501</v>
      </c>
      <c r="G111" s="32">
        <v>15.7718114955938</v>
      </c>
      <c r="H111" s="32" t="s">
        <v>28</v>
      </c>
      <c r="I111" s="32">
        <v>15.7718114955938</v>
      </c>
      <c r="J111" s="31">
        <v>15.6933104434668</v>
      </c>
      <c r="K111" s="32" t="s">
        <v>28</v>
      </c>
      <c r="L111" s="32">
        <v>15.6933104434668</v>
      </c>
      <c r="M111" s="31">
        <v>15.6272741371859</v>
      </c>
      <c r="N111" s="32" t="s">
        <v>28</v>
      </c>
      <c r="O111" s="32">
        <v>15.6272741371859</v>
      </c>
      <c r="P111" s="31">
        <v>15.510234796715499</v>
      </c>
      <c r="Q111" s="32" t="s">
        <v>28</v>
      </c>
      <c r="R111" s="32">
        <v>15.510234796715499</v>
      </c>
      <c r="S111" s="31">
        <v>15.4540885057135</v>
      </c>
      <c r="T111" s="32" t="s">
        <v>28</v>
      </c>
      <c r="U111" s="32">
        <v>15.4540885057135</v>
      </c>
      <c r="V111" s="31">
        <v>15.4136579949108</v>
      </c>
      <c r="W111" s="32" t="s">
        <v>28</v>
      </c>
      <c r="X111" s="32">
        <v>15.4136579949108</v>
      </c>
      <c r="Y111" s="31">
        <v>15.378660245581001</v>
      </c>
      <c r="Z111" s="32" t="s">
        <v>28</v>
      </c>
      <c r="AA111" s="32">
        <v>15.378660245581001</v>
      </c>
      <c r="AB111" s="31">
        <v>15.316420545915999</v>
      </c>
      <c r="AC111" s="32" t="s">
        <v>28</v>
      </c>
      <c r="AD111" s="32">
        <v>15.316420545915999</v>
      </c>
      <c r="AE111" s="31">
        <v>15.2363532384745</v>
      </c>
      <c r="AF111" s="32" t="s">
        <v>28</v>
      </c>
      <c r="AG111" s="32">
        <v>15.2363532384745</v>
      </c>
      <c r="AH111" s="31">
        <v>15.117879893706499</v>
      </c>
      <c r="AI111" s="32" t="s">
        <v>28</v>
      </c>
      <c r="AJ111" s="32">
        <v>15.117879893706499</v>
      </c>
      <c r="AK111" s="31">
        <v>15.063627193037</v>
      </c>
      <c r="AL111" s="32" t="s">
        <v>28</v>
      </c>
      <c r="AM111" s="32">
        <v>15.063627193037</v>
      </c>
      <c r="AN111" s="31">
        <v>15.014696246255699</v>
      </c>
      <c r="AO111" s="32" t="s">
        <v>28</v>
      </c>
      <c r="AP111" s="32">
        <v>15.014696246255699</v>
      </c>
      <c r="AQ111" s="31">
        <v>14.9593132561525</v>
      </c>
      <c r="AR111" s="32" t="s">
        <v>28</v>
      </c>
      <c r="AS111" s="32">
        <v>14.9593132561525</v>
      </c>
      <c r="AT111" s="31">
        <v>14.856798091351701</v>
      </c>
      <c r="AU111" s="32" t="s">
        <v>28</v>
      </c>
      <c r="AV111" s="32">
        <v>14.856798091351701</v>
      </c>
      <c r="AW111" s="31">
        <v>14.8086224534078</v>
      </c>
      <c r="AX111" s="32" t="s">
        <v>28</v>
      </c>
      <c r="AY111" s="32">
        <v>14.8086224534078</v>
      </c>
      <c r="AZ111" s="31">
        <v>14.7217807029597</v>
      </c>
      <c r="BA111" s="32" t="s">
        <v>28</v>
      </c>
      <c r="BB111" s="32">
        <v>14.7217807029597</v>
      </c>
      <c r="BC111" s="31">
        <v>14.5515928335506</v>
      </c>
      <c r="BD111" s="32" t="s">
        <v>28</v>
      </c>
      <c r="BE111" s="32">
        <v>14.5515928335506</v>
      </c>
      <c r="BF111" s="31">
        <v>14.467837999677601</v>
      </c>
      <c r="BG111" s="32" t="s">
        <v>28</v>
      </c>
      <c r="BH111" s="32">
        <v>14.467837999677601</v>
      </c>
      <c r="BI111" s="31">
        <v>14.384524897911801</v>
      </c>
      <c r="BJ111" s="32" t="s">
        <v>28</v>
      </c>
      <c r="BK111" s="32">
        <v>14.384524897911801</v>
      </c>
      <c r="BL111" s="31">
        <v>14.297846511566499</v>
      </c>
      <c r="BM111" s="32" t="s">
        <v>28</v>
      </c>
      <c r="BN111" s="32">
        <v>14.297846511566499</v>
      </c>
      <c r="BO111" s="31">
        <v>14.244256388173801</v>
      </c>
      <c r="BP111" s="32" t="s">
        <v>28</v>
      </c>
      <c r="BQ111" s="32">
        <v>14.244256388173801</v>
      </c>
      <c r="BR111" s="31">
        <v>14.180274751927501</v>
      </c>
      <c r="BS111" s="32" t="s">
        <v>28</v>
      </c>
      <c r="BT111" s="32">
        <v>14.180274751927501</v>
      </c>
      <c r="BU111" s="31">
        <v>14.094550403799801</v>
      </c>
      <c r="BV111" s="32" t="s">
        <v>28</v>
      </c>
      <c r="BW111" s="32">
        <v>14.094550403799801</v>
      </c>
      <c r="BX111" s="31">
        <v>14.069140245987199</v>
      </c>
      <c r="BY111" s="32" t="s">
        <v>28</v>
      </c>
      <c r="BZ111" s="32">
        <v>14.069140245987199</v>
      </c>
      <c r="CA111" s="31">
        <v>13.984405808117801</v>
      </c>
      <c r="CB111" s="32" t="s">
        <v>28</v>
      </c>
      <c r="CC111" s="32">
        <v>13.984405808117801</v>
      </c>
      <c r="CD111" s="31">
        <v>13.9625532027941</v>
      </c>
      <c r="CE111" s="32" t="s">
        <v>28</v>
      </c>
      <c r="CF111" s="32">
        <v>13.9625532027941</v>
      </c>
      <c r="CG111" s="31">
        <v>13.812703369321399</v>
      </c>
      <c r="CH111" s="32" t="s">
        <v>28</v>
      </c>
      <c r="CI111" s="32">
        <v>13.812703369321399</v>
      </c>
      <c r="CJ111" s="31">
        <v>13.7556851711162</v>
      </c>
      <c r="CK111" s="32" t="s">
        <v>28</v>
      </c>
      <c r="CL111" s="32">
        <v>13.7556851711162</v>
      </c>
      <c r="CM111" s="31">
        <v>13.740734782499599</v>
      </c>
      <c r="CN111" s="32" t="s">
        <v>28</v>
      </c>
      <c r="CO111" s="32">
        <v>13.740734782499599</v>
      </c>
      <c r="CP111" s="31">
        <v>13.6490855074202</v>
      </c>
      <c r="CQ111" s="32" t="s">
        <v>28</v>
      </c>
      <c r="CR111" s="32">
        <v>13.6490855074202</v>
      </c>
      <c r="CS111" s="31">
        <v>13.4908760863129</v>
      </c>
      <c r="CT111" s="32" t="s">
        <v>28</v>
      </c>
      <c r="CU111" s="32">
        <v>13.4908760863129</v>
      </c>
      <c r="CV111" s="31">
        <v>13.4434392595861</v>
      </c>
      <c r="CW111" s="32" t="s">
        <v>28</v>
      </c>
      <c r="CX111" s="32">
        <v>13.4434392595861</v>
      </c>
      <c r="CY111" s="31">
        <v>13.366646135637801</v>
      </c>
      <c r="CZ111" s="32" t="s">
        <v>28</v>
      </c>
      <c r="DA111" s="32">
        <v>13.366646135637801</v>
      </c>
      <c r="DB111" s="31">
        <v>13.3016571299438</v>
      </c>
      <c r="DC111" s="32" t="s">
        <v>28</v>
      </c>
      <c r="DD111" s="32">
        <v>13.3016571299438</v>
      </c>
      <c r="DE111" s="31">
        <v>13.1911017703108</v>
      </c>
      <c r="DF111" s="32" t="s">
        <v>28</v>
      </c>
      <c r="DG111" s="32">
        <v>13.1911017703108</v>
      </c>
      <c r="DH111" s="31">
        <v>13.061116018627899</v>
      </c>
      <c r="DI111" s="32" t="s">
        <v>28</v>
      </c>
      <c r="DJ111" s="32">
        <v>13.061116018627899</v>
      </c>
      <c r="DK111" s="31">
        <v>13.0535383156537</v>
      </c>
      <c r="DL111" s="32" t="s">
        <v>28</v>
      </c>
      <c r="DM111" s="32">
        <v>13.0535383156537</v>
      </c>
      <c r="DN111" s="31">
        <v>12.9673572333834</v>
      </c>
      <c r="DO111" s="32" t="s">
        <v>28</v>
      </c>
      <c r="DP111" s="32">
        <v>12.9673572333834</v>
      </c>
      <c r="DQ111" s="31">
        <v>12.9044041165848</v>
      </c>
      <c r="DR111" s="32" t="s">
        <v>28</v>
      </c>
      <c r="DS111" s="32">
        <v>12.9044041165848</v>
      </c>
      <c r="DT111" s="31">
        <v>12.903929553337001</v>
      </c>
      <c r="DU111" s="32" t="s">
        <v>28</v>
      </c>
      <c r="DV111" s="32">
        <v>12.903929553337001</v>
      </c>
    </row>
    <row r="112" spans="1:126" x14ac:dyDescent="0.2">
      <c r="A112" s="30" t="s">
        <v>5</v>
      </c>
      <c r="B112">
        <v>109</v>
      </c>
      <c r="C112">
        <v>109</v>
      </c>
      <c r="D112" s="32">
        <v>13.731965187098</v>
      </c>
      <c r="E112" s="32" t="s">
        <v>28</v>
      </c>
      <c r="F112" s="32">
        <v>13.731965187098</v>
      </c>
      <c r="G112" s="32">
        <v>13.731939940484599</v>
      </c>
      <c r="H112" s="32" t="s">
        <v>28</v>
      </c>
      <c r="I112" s="32">
        <v>13.731939940484599</v>
      </c>
      <c r="J112" s="31">
        <v>13.729282651254</v>
      </c>
      <c r="K112" s="32" t="s">
        <v>28</v>
      </c>
      <c r="L112" s="32">
        <v>13.729282651254</v>
      </c>
      <c r="M112" s="31">
        <v>13.729263108705201</v>
      </c>
      <c r="N112" s="32" t="s">
        <v>28</v>
      </c>
      <c r="O112" s="32">
        <v>13.729263108705201</v>
      </c>
      <c r="P112" s="31">
        <v>13.7297546773876</v>
      </c>
      <c r="Q112" s="32" t="s">
        <v>28</v>
      </c>
      <c r="R112" s="32">
        <v>13.7297546773876</v>
      </c>
      <c r="S112" s="31">
        <v>13.658030081588301</v>
      </c>
      <c r="T112" s="32" t="s">
        <v>28</v>
      </c>
      <c r="U112" s="32">
        <v>13.658030081588301</v>
      </c>
      <c r="V112" s="31">
        <v>13.527044848751199</v>
      </c>
      <c r="W112" s="32" t="s">
        <v>28</v>
      </c>
      <c r="X112" s="32">
        <v>13.527044848751199</v>
      </c>
      <c r="Y112" s="31">
        <v>13.4907110472101</v>
      </c>
      <c r="Z112" s="32" t="s">
        <v>28</v>
      </c>
      <c r="AA112" s="32">
        <v>13.4907110472101</v>
      </c>
      <c r="AB112" s="31">
        <v>13.415512863220499</v>
      </c>
      <c r="AC112" s="32" t="s">
        <v>28</v>
      </c>
      <c r="AD112" s="32">
        <v>13.415512863220499</v>
      </c>
      <c r="AE112" s="31">
        <v>13.3869432647083</v>
      </c>
      <c r="AF112" s="32" t="s">
        <v>28</v>
      </c>
      <c r="AG112" s="32">
        <v>13.3869432647083</v>
      </c>
      <c r="AH112" s="31">
        <v>13.172859390205501</v>
      </c>
      <c r="AI112" s="32" t="s">
        <v>28</v>
      </c>
      <c r="AJ112" s="32">
        <v>13.172859390205501</v>
      </c>
      <c r="AK112" s="31">
        <v>13.1363224443538</v>
      </c>
      <c r="AL112" s="32" t="s">
        <v>28</v>
      </c>
      <c r="AM112" s="32">
        <v>13.1363224443538</v>
      </c>
      <c r="AN112" s="31">
        <v>13.055301371943299</v>
      </c>
      <c r="AO112" s="32" t="s">
        <v>28</v>
      </c>
      <c r="AP112" s="32">
        <v>13.055301371943299</v>
      </c>
      <c r="AQ112" s="31">
        <v>13.0366599883845</v>
      </c>
      <c r="AR112" s="32" t="s">
        <v>28</v>
      </c>
      <c r="AS112" s="32">
        <v>13.0366599883845</v>
      </c>
      <c r="AT112" s="31">
        <v>12.957247450104701</v>
      </c>
      <c r="AU112" s="32" t="s">
        <v>28</v>
      </c>
      <c r="AV112" s="32">
        <v>12.957247450104701</v>
      </c>
      <c r="AW112" s="31">
        <v>12.955505459488901</v>
      </c>
      <c r="AX112" s="32" t="s">
        <v>28</v>
      </c>
      <c r="AY112" s="32">
        <v>12.955505459488901</v>
      </c>
      <c r="AZ112" s="31">
        <v>12.8611270670501</v>
      </c>
      <c r="BA112" s="32" t="s">
        <v>28</v>
      </c>
      <c r="BB112" s="32">
        <v>12.8611270670501</v>
      </c>
      <c r="BC112" s="31">
        <v>12.7158578711248</v>
      </c>
      <c r="BD112" s="32" t="s">
        <v>28</v>
      </c>
      <c r="BE112" s="32">
        <v>12.7158578711248</v>
      </c>
      <c r="BF112" s="31">
        <v>12.6852110428997</v>
      </c>
      <c r="BG112" s="32" t="s">
        <v>28</v>
      </c>
      <c r="BH112" s="32">
        <v>12.6852110428997</v>
      </c>
      <c r="BI112" s="31">
        <v>12.578501615372399</v>
      </c>
      <c r="BJ112" s="32" t="s">
        <v>28</v>
      </c>
      <c r="BK112" s="32">
        <v>12.578501615372399</v>
      </c>
      <c r="BL112" s="31">
        <v>12.2866016957447</v>
      </c>
      <c r="BM112" s="32" t="s">
        <v>28</v>
      </c>
      <c r="BN112" s="32">
        <v>12.2866016957447</v>
      </c>
      <c r="BO112" s="31">
        <v>12.0502425324146</v>
      </c>
      <c r="BP112" s="32" t="s">
        <v>28</v>
      </c>
      <c r="BQ112" s="32">
        <v>12.0502425324146</v>
      </c>
      <c r="BR112" s="31">
        <v>11.8264682094406</v>
      </c>
      <c r="BS112" s="32" t="s">
        <v>28</v>
      </c>
      <c r="BT112" s="32">
        <v>11.8264682094406</v>
      </c>
      <c r="BU112" s="31">
        <v>11.801349361805601</v>
      </c>
      <c r="BV112" s="32" t="s">
        <v>28</v>
      </c>
      <c r="BW112" s="32">
        <v>11.801349361805601</v>
      </c>
      <c r="BX112" s="31">
        <v>11.547514361858701</v>
      </c>
      <c r="BY112" s="32" t="s">
        <v>28</v>
      </c>
      <c r="BZ112" s="32">
        <v>11.547514361858701</v>
      </c>
      <c r="CA112" s="31">
        <v>11.393362100703399</v>
      </c>
      <c r="CB112" s="32" t="s">
        <v>28</v>
      </c>
      <c r="CC112" s="32">
        <v>11.393362100703399</v>
      </c>
      <c r="CD112" s="31">
        <v>11.2416433491102</v>
      </c>
      <c r="CE112" s="32" t="s">
        <v>28</v>
      </c>
      <c r="CF112" s="32">
        <v>11.2416433491102</v>
      </c>
      <c r="CG112" s="31">
        <v>11.0894611286563</v>
      </c>
      <c r="CH112" s="32" t="s">
        <v>28</v>
      </c>
      <c r="CI112" s="32">
        <v>11.0894611286563</v>
      </c>
      <c r="CJ112" s="31">
        <v>10.8440728855969</v>
      </c>
      <c r="CK112" s="32" t="s">
        <v>28</v>
      </c>
      <c r="CL112" s="32">
        <v>10.8440728855969</v>
      </c>
      <c r="CM112" s="31">
        <v>10.612599123878301</v>
      </c>
      <c r="CN112" s="32" t="s">
        <v>28</v>
      </c>
      <c r="CO112" s="32">
        <v>10.612599123878301</v>
      </c>
      <c r="CP112" s="31">
        <v>10.544413081772801</v>
      </c>
      <c r="CQ112" s="32" t="s">
        <v>28</v>
      </c>
      <c r="CR112" s="32">
        <v>10.544413081772801</v>
      </c>
      <c r="CS112" s="31">
        <v>10.455034716792399</v>
      </c>
      <c r="CT112" s="32" t="s">
        <v>28</v>
      </c>
      <c r="CU112" s="32">
        <v>10.455034716792399</v>
      </c>
      <c r="CV112" s="31">
        <v>10.403897717453701</v>
      </c>
      <c r="CW112" s="32" t="s">
        <v>28</v>
      </c>
      <c r="CX112" s="32">
        <v>10.403897717453701</v>
      </c>
      <c r="CY112" s="31">
        <v>10.334162660202701</v>
      </c>
      <c r="CZ112" s="32" t="s">
        <v>28</v>
      </c>
      <c r="DA112" s="32">
        <v>10.334162660202701</v>
      </c>
      <c r="DB112" s="31">
        <v>10.058874645622099</v>
      </c>
      <c r="DC112" s="32" t="s">
        <v>28</v>
      </c>
      <c r="DD112" s="32">
        <v>10.058874645622099</v>
      </c>
      <c r="DE112" s="31">
        <v>9.9639188936063494</v>
      </c>
      <c r="DF112" s="32" t="s">
        <v>28</v>
      </c>
      <c r="DG112" s="32">
        <v>9.9639188936063494</v>
      </c>
      <c r="DH112" s="31">
        <v>9.5671322058724009</v>
      </c>
      <c r="DI112" s="32" t="s">
        <v>28</v>
      </c>
      <c r="DJ112" s="32">
        <v>9.5671322058724009</v>
      </c>
      <c r="DK112" s="31">
        <v>9.2265017306710799</v>
      </c>
      <c r="DL112" s="32" t="s">
        <v>28</v>
      </c>
      <c r="DM112" s="32">
        <v>9.2265017306710799</v>
      </c>
      <c r="DN112" s="31">
        <v>9.0604696287170103</v>
      </c>
      <c r="DO112" s="32" t="s">
        <v>28</v>
      </c>
      <c r="DP112" s="32">
        <v>9.0604696287170103</v>
      </c>
      <c r="DQ112" s="31">
        <v>8.8851303697524493</v>
      </c>
      <c r="DR112" s="32" t="s">
        <v>28</v>
      </c>
      <c r="DS112" s="32">
        <v>8.8851303697524493</v>
      </c>
      <c r="DT112" s="31">
        <v>8.7220511577116504</v>
      </c>
      <c r="DU112" s="32" t="s">
        <v>28</v>
      </c>
      <c r="DV112" s="32">
        <v>8.7220511577116504</v>
      </c>
    </row>
    <row r="113" spans="1:126" x14ac:dyDescent="0.2">
      <c r="A113" s="30" t="s">
        <v>7</v>
      </c>
      <c r="B113">
        <v>110</v>
      </c>
      <c r="C113">
        <v>110</v>
      </c>
      <c r="D113" s="32">
        <v>10.1441184827064</v>
      </c>
      <c r="E113" s="32" t="s">
        <v>28</v>
      </c>
      <c r="F113" s="32">
        <v>10.1441184827064</v>
      </c>
      <c r="G113" s="32">
        <v>10.143852801831001</v>
      </c>
      <c r="H113" s="32" t="s">
        <v>28</v>
      </c>
      <c r="I113" s="32">
        <v>10.143852801831001</v>
      </c>
      <c r="J113" s="31">
        <v>10.142167703461499</v>
      </c>
      <c r="K113" s="32" t="s">
        <v>28</v>
      </c>
      <c r="L113" s="32">
        <v>10.142167703461499</v>
      </c>
      <c r="M113" s="31">
        <v>10.101116058539899</v>
      </c>
      <c r="N113" s="32" t="s">
        <v>28</v>
      </c>
      <c r="O113" s="32">
        <v>10.101116058539899</v>
      </c>
      <c r="P113" s="31">
        <v>10.0838314566685</v>
      </c>
      <c r="Q113" s="32" t="s">
        <v>28</v>
      </c>
      <c r="R113" s="32">
        <v>10.0838314566685</v>
      </c>
      <c r="S113" s="31">
        <v>10.0220973189417</v>
      </c>
      <c r="T113" s="32" t="s">
        <v>28</v>
      </c>
      <c r="U113" s="32">
        <v>10.0220973189417</v>
      </c>
      <c r="V113" s="31">
        <v>9.9180459222322295</v>
      </c>
      <c r="W113" s="32" t="s">
        <v>28</v>
      </c>
      <c r="X113" s="32">
        <v>9.9180459222322295</v>
      </c>
      <c r="Y113" s="31">
        <v>9.6861817116147808</v>
      </c>
      <c r="Z113" s="32" t="s">
        <v>28</v>
      </c>
      <c r="AA113" s="32">
        <v>9.6861817116147808</v>
      </c>
      <c r="AB113" s="31">
        <v>9.4838848480872997</v>
      </c>
      <c r="AC113" s="32" t="s">
        <v>28</v>
      </c>
      <c r="AD113" s="32">
        <v>9.4838848480872997</v>
      </c>
      <c r="AE113" s="31">
        <v>9.2502995380789308</v>
      </c>
      <c r="AF113" s="32" t="s">
        <v>28</v>
      </c>
      <c r="AG113" s="32">
        <v>9.2502995380789308</v>
      </c>
      <c r="AH113" s="31">
        <v>8.9150344380347804</v>
      </c>
      <c r="AI113" s="32" t="s">
        <v>28</v>
      </c>
      <c r="AJ113" s="32">
        <v>8.9150344380347804</v>
      </c>
      <c r="AK113" s="31">
        <v>8.6981774708835697</v>
      </c>
      <c r="AL113" s="32" t="s">
        <v>28</v>
      </c>
      <c r="AM113" s="32">
        <v>8.6981774708835697</v>
      </c>
      <c r="AN113" s="31">
        <v>8.4877872665358201</v>
      </c>
      <c r="AO113" s="32" t="s">
        <v>28</v>
      </c>
      <c r="AP113" s="32">
        <v>8.4877872665358201</v>
      </c>
      <c r="AQ113" s="31">
        <v>8.1372853451929696</v>
      </c>
      <c r="AR113" s="32" t="s">
        <v>28</v>
      </c>
      <c r="AS113" s="32">
        <v>8.1372853451929696</v>
      </c>
      <c r="AT113" s="31">
        <v>7.8853116084018202</v>
      </c>
      <c r="AU113" s="32" t="s">
        <v>28</v>
      </c>
      <c r="AV113" s="32">
        <v>7.8853116084018202</v>
      </c>
      <c r="AW113" s="31">
        <v>7.5526081347852196</v>
      </c>
      <c r="AX113" s="32" t="s">
        <v>28</v>
      </c>
      <c r="AY113" s="32">
        <v>7.5526081347852196</v>
      </c>
      <c r="AZ113" s="31">
        <v>7.1885059786928904</v>
      </c>
      <c r="BA113" s="32" t="s">
        <v>28</v>
      </c>
      <c r="BB113" s="32">
        <v>7.1885059786928904</v>
      </c>
      <c r="BC113" s="31">
        <v>6.9970803201468401</v>
      </c>
      <c r="BD113" s="32" t="s">
        <v>28</v>
      </c>
      <c r="BE113" s="32">
        <v>6.9970803201468401</v>
      </c>
      <c r="BF113" s="31">
        <v>6.8780581462556203</v>
      </c>
      <c r="BG113" s="32" t="s">
        <v>28</v>
      </c>
      <c r="BH113" s="32">
        <v>6.8780581462556203</v>
      </c>
      <c r="BI113" s="31">
        <v>6.6754937135781702</v>
      </c>
      <c r="BJ113" s="32" t="s">
        <v>28</v>
      </c>
      <c r="BK113" s="32">
        <v>6.6754937135781702</v>
      </c>
      <c r="BL113" s="31">
        <v>6.5598978424570102</v>
      </c>
      <c r="BM113" s="32" t="s">
        <v>28</v>
      </c>
      <c r="BN113" s="32">
        <v>6.5598978424570102</v>
      </c>
      <c r="BO113" s="31">
        <v>6.4481035457057896</v>
      </c>
      <c r="BP113" s="32" t="s">
        <v>28</v>
      </c>
      <c r="BQ113" s="32">
        <v>6.4481035457057896</v>
      </c>
      <c r="BR113" s="31">
        <v>6.3145457052259903</v>
      </c>
      <c r="BS113" s="32" t="s">
        <v>28</v>
      </c>
      <c r="BT113" s="32">
        <v>6.3145457052259903</v>
      </c>
      <c r="BU113" s="31">
        <v>6.1786996277421702</v>
      </c>
      <c r="BV113" s="32" t="s">
        <v>28</v>
      </c>
      <c r="BW113" s="32">
        <v>6.1786996277421702</v>
      </c>
      <c r="BX113" s="31">
        <v>5.9522213048414301</v>
      </c>
      <c r="BY113" s="32" t="s">
        <v>28</v>
      </c>
      <c r="BZ113" s="32">
        <v>5.9522213048414301</v>
      </c>
      <c r="CA113" s="31">
        <v>5.7137700823639603</v>
      </c>
      <c r="CB113" s="32" t="s">
        <v>28</v>
      </c>
      <c r="CC113" s="32">
        <v>5.7137700823639603</v>
      </c>
      <c r="CD113" s="31">
        <v>5.5404677987417204</v>
      </c>
      <c r="CE113" s="32" t="s">
        <v>28</v>
      </c>
      <c r="CF113" s="32">
        <v>5.5404677987417204</v>
      </c>
      <c r="CG113" s="31">
        <v>5.2857575888841799</v>
      </c>
      <c r="CH113" s="32" t="s">
        <v>28</v>
      </c>
      <c r="CI113" s="32">
        <v>5.2857575888841799</v>
      </c>
      <c r="CJ113" s="31">
        <v>5.0927962596283898</v>
      </c>
      <c r="CK113" s="32" t="s">
        <v>28</v>
      </c>
      <c r="CL113" s="32">
        <v>5.0927962596283898</v>
      </c>
      <c r="CM113" s="31">
        <v>4.8544303039222401</v>
      </c>
      <c r="CN113" s="32" t="s">
        <v>28</v>
      </c>
      <c r="CO113" s="32">
        <v>4.8544303039222401</v>
      </c>
      <c r="CP113" s="31">
        <v>4.6987624375276296</v>
      </c>
      <c r="CQ113" s="32" t="s">
        <v>28</v>
      </c>
      <c r="CR113" s="32">
        <v>4.6987624375276296</v>
      </c>
      <c r="CS113" s="31">
        <v>4.5585704406042398</v>
      </c>
      <c r="CT113" s="32" t="s">
        <v>28</v>
      </c>
      <c r="CU113" s="32">
        <v>4.5585704406042398</v>
      </c>
      <c r="CV113" s="31">
        <v>4.4079766885055296</v>
      </c>
      <c r="CW113" s="32" t="s">
        <v>28</v>
      </c>
      <c r="CX113" s="32">
        <v>4.4079766885055296</v>
      </c>
      <c r="CY113" s="31">
        <v>4.2908818936424504</v>
      </c>
      <c r="CZ113" s="32" t="s">
        <v>28</v>
      </c>
      <c r="DA113" s="32">
        <v>4.2908818936424504</v>
      </c>
      <c r="DB113" s="31">
        <v>4.12985287614024</v>
      </c>
      <c r="DC113" s="32" t="s">
        <v>28</v>
      </c>
      <c r="DD113" s="32">
        <v>4.12985287614024</v>
      </c>
      <c r="DE113" s="31">
        <v>4.01172141593986</v>
      </c>
      <c r="DF113" s="32" t="s">
        <v>28</v>
      </c>
      <c r="DG113" s="32">
        <v>4.01172141593986</v>
      </c>
      <c r="DH113" s="31">
        <v>3.86432673657393</v>
      </c>
      <c r="DI113" s="32" t="s">
        <v>28</v>
      </c>
      <c r="DJ113" s="32">
        <v>3.86432673657393</v>
      </c>
      <c r="DK113" s="31">
        <v>3.78022053811944</v>
      </c>
      <c r="DL113" s="32" t="s">
        <v>28</v>
      </c>
      <c r="DM113" s="32">
        <v>3.78022053811944</v>
      </c>
      <c r="DN113" s="31">
        <v>3.6505049978891</v>
      </c>
      <c r="DO113" s="32" t="s">
        <v>28</v>
      </c>
      <c r="DP113" s="32">
        <v>3.6505049978891</v>
      </c>
      <c r="DQ113" s="31">
        <v>3.5057793983007901</v>
      </c>
      <c r="DR113" s="32" t="s">
        <v>28</v>
      </c>
      <c r="DS113" s="32">
        <v>3.5057793983007901</v>
      </c>
      <c r="DT113" s="31">
        <v>3.4384970523839899</v>
      </c>
      <c r="DU113" s="32" t="s">
        <v>28</v>
      </c>
      <c r="DV113" s="32">
        <v>3.4384970523839899</v>
      </c>
    </row>
    <row r="114" spans="1:126" x14ac:dyDescent="0.2">
      <c r="A114" s="30" t="s">
        <v>7</v>
      </c>
      <c r="B114">
        <v>111</v>
      </c>
      <c r="C114">
        <v>111</v>
      </c>
      <c r="D114" s="32">
        <v>9.5178749278265897</v>
      </c>
      <c r="E114" s="32" t="s">
        <v>28</v>
      </c>
      <c r="F114" s="32">
        <v>9.5178749278265897</v>
      </c>
      <c r="G114" s="32">
        <v>9.5178626817822298</v>
      </c>
      <c r="H114" s="32" t="s">
        <v>28</v>
      </c>
      <c r="I114" s="32">
        <v>9.5178626817822298</v>
      </c>
      <c r="J114" s="31">
        <v>9.5178356780364606</v>
      </c>
      <c r="K114" s="32" t="s">
        <v>28</v>
      </c>
      <c r="L114" s="32">
        <v>9.5178356780364606</v>
      </c>
      <c r="M114" s="31">
        <v>9.51779363332777</v>
      </c>
      <c r="N114" s="32" t="s">
        <v>28</v>
      </c>
      <c r="O114" s="32">
        <v>9.51779363332777</v>
      </c>
      <c r="P114" s="31">
        <v>9.5171898397400607</v>
      </c>
      <c r="Q114" s="32" t="s">
        <v>28</v>
      </c>
      <c r="R114" s="32">
        <v>9.5171898397400607</v>
      </c>
      <c r="S114" s="31">
        <v>9.5171002855097999</v>
      </c>
      <c r="T114" s="32" t="s">
        <v>28</v>
      </c>
      <c r="U114" s="32">
        <v>9.5171002855097999</v>
      </c>
      <c r="V114" s="31">
        <v>9.5166957688279297</v>
      </c>
      <c r="W114" s="32" t="s">
        <v>28</v>
      </c>
      <c r="X114" s="32">
        <v>9.5166957688279297</v>
      </c>
      <c r="Y114" s="31">
        <v>9.5148666476177493</v>
      </c>
      <c r="Z114" s="32" t="s">
        <v>28</v>
      </c>
      <c r="AA114" s="32">
        <v>9.5148666476177493</v>
      </c>
      <c r="AB114" s="31">
        <v>9.5134298172844201</v>
      </c>
      <c r="AC114" s="32" t="s">
        <v>28</v>
      </c>
      <c r="AD114" s="32">
        <v>9.5134298172844201</v>
      </c>
      <c r="AE114" s="31">
        <v>9.5064908634179801</v>
      </c>
      <c r="AF114" s="32" t="s">
        <v>28</v>
      </c>
      <c r="AG114" s="32">
        <v>9.5064908634179801</v>
      </c>
      <c r="AH114" s="31">
        <v>9.5003667972229096</v>
      </c>
      <c r="AI114" s="32" t="s">
        <v>28</v>
      </c>
      <c r="AJ114" s="32">
        <v>9.5003667972229096</v>
      </c>
      <c r="AK114" s="31">
        <v>9.4894079164850407</v>
      </c>
      <c r="AL114" s="32" t="s">
        <v>28</v>
      </c>
      <c r="AM114" s="32">
        <v>9.4894079164850407</v>
      </c>
      <c r="AN114" s="31">
        <v>9.4735602290090792</v>
      </c>
      <c r="AO114" s="32" t="s">
        <v>28</v>
      </c>
      <c r="AP114" s="32">
        <v>9.4735602290090792</v>
      </c>
      <c r="AQ114" s="31">
        <v>9.471005404325</v>
      </c>
      <c r="AR114" s="32" t="s">
        <v>28</v>
      </c>
      <c r="AS114" s="32">
        <v>9.471005404325</v>
      </c>
      <c r="AT114" s="31">
        <v>9.4661941110852101</v>
      </c>
      <c r="AU114" s="32" t="s">
        <v>28</v>
      </c>
      <c r="AV114" s="32">
        <v>9.4661941110852101</v>
      </c>
      <c r="AW114" s="31">
        <v>9.4432414885167297</v>
      </c>
      <c r="AX114" s="32" t="s">
        <v>28</v>
      </c>
      <c r="AY114" s="32">
        <v>9.4432414885167297</v>
      </c>
      <c r="AZ114" s="31">
        <v>9.4390791782964403</v>
      </c>
      <c r="BA114" s="32" t="s">
        <v>28</v>
      </c>
      <c r="BB114" s="32">
        <v>9.4390791782964403</v>
      </c>
      <c r="BC114" s="31">
        <v>9.4167394892118708</v>
      </c>
      <c r="BD114" s="32" t="s">
        <v>28</v>
      </c>
      <c r="BE114" s="32">
        <v>9.4167394892118708</v>
      </c>
      <c r="BF114" s="31">
        <v>9.4093096319946703</v>
      </c>
      <c r="BG114" s="32" t="s">
        <v>28</v>
      </c>
      <c r="BH114" s="32">
        <v>9.4093096319946703</v>
      </c>
      <c r="BI114" s="31">
        <v>9.3914457064001606</v>
      </c>
      <c r="BJ114" s="32" t="s">
        <v>28</v>
      </c>
      <c r="BK114" s="32">
        <v>9.3914457064001606</v>
      </c>
      <c r="BL114" s="31">
        <v>9.3666610797163994</v>
      </c>
      <c r="BM114" s="32" t="s">
        <v>28</v>
      </c>
      <c r="BN114" s="32">
        <v>9.3666610797163994</v>
      </c>
      <c r="BO114" s="31">
        <v>9.3381016857596606</v>
      </c>
      <c r="BP114" s="32" t="s">
        <v>28</v>
      </c>
      <c r="BQ114" s="32">
        <v>9.3381016857596606</v>
      </c>
      <c r="BR114" s="31">
        <v>9.3045004146369994</v>
      </c>
      <c r="BS114" s="32" t="s">
        <v>28</v>
      </c>
      <c r="BT114" s="32">
        <v>9.3045004146369994</v>
      </c>
      <c r="BU114" s="31">
        <v>9.2777911741900905</v>
      </c>
      <c r="BV114" s="32" t="s">
        <v>28</v>
      </c>
      <c r="BW114" s="32">
        <v>9.2777911741900905</v>
      </c>
      <c r="BX114" s="31">
        <v>9.1591889282509893</v>
      </c>
      <c r="BY114" s="32" t="s">
        <v>28</v>
      </c>
      <c r="BZ114" s="32">
        <v>9.1591889282509893</v>
      </c>
      <c r="CA114" s="31">
        <v>9.0758368378025107</v>
      </c>
      <c r="CB114" s="32" t="s">
        <v>28</v>
      </c>
      <c r="CC114" s="32">
        <v>9.0758368378025107</v>
      </c>
      <c r="CD114" s="31">
        <v>9.0229053469289706</v>
      </c>
      <c r="CE114" s="32" t="s">
        <v>28</v>
      </c>
      <c r="CF114" s="32">
        <v>9.0229053469289706</v>
      </c>
      <c r="CG114" s="31">
        <v>8.9600921927127501</v>
      </c>
      <c r="CH114" s="32" t="s">
        <v>28</v>
      </c>
      <c r="CI114" s="32">
        <v>8.9600921927127501</v>
      </c>
      <c r="CJ114" s="31">
        <v>8.8747494641143501</v>
      </c>
      <c r="CK114" s="32" t="s">
        <v>28</v>
      </c>
      <c r="CL114" s="32">
        <v>8.8747494641143501</v>
      </c>
      <c r="CM114" s="31">
        <v>8.8199598146867704</v>
      </c>
      <c r="CN114" s="32" t="s">
        <v>28</v>
      </c>
      <c r="CO114" s="32">
        <v>8.8199598146867704</v>
      </c>
      <c r="CP114" s="31">
        <v>8.6892777729496906</v>
      </c>
      <c r="CQ114" s="32" t="s">
        <v>28</v>
      </c>
      <c r="CR114" s="32">
        <v>8.6892777729496906</v>
      </c>
      <c r="CS114" s="31">
        <v>8.65598869418905</v>
      </c>
      <c r="CT114" s="32" t="s">
        <v>28</v>
      </c>
      <c r="CU114" s="32">
        <v>8.65598869418905</v>
      </c>
      <c r="CV114" s="31">
        <v>8.5903974157148699</v>
      </c>
      <c r="CW114" s="32" t="s">
        <v>28</v>
      </c>
      <c r="CX114" s="32">
        <v>8.5903974157148699</v>
      </c>
      <c r="CY114" s="31">
        <v>8.3910014712695293</v>
      </c>
      <c r="CZ114" s="32" t="s">
        <v>28</v>
      </c>
      <c r="DA114" s="32">
        <v>8.3910014712695293</v>
      </c>
      <c r="DB114" s="31">
        <v>8.3232735264887907</v>
      </c>
      <c r="DC114" s="32" t="s">
        <v>28</v>
      </c>
      <c r="DD114" s="32">
        <v>8.3232735264887907</v>
      </c>
      <c r="DE114" s="31">
        <v>8.2574752125703004</v>
      </c>
      <c r="DF114" s="32" t="s">
        <v>28</v>
      </c>
      <c r="DG114" s="32">
        <v>8.2574752125703004</v>
      </c>
      <c r="DH114" s="31">
        <v>8.1522314325440401</v>
      </c>
      <c r="DI114" s="32" t="s">
        <v>28</v>
      </c>
      <c r="DJ114" s="32">
        <v>8.1522314325440401</v>
      </c>
      <c r="DK114" s="31">
        <v>7.9010072675282697</v>
      </c>
      <c r="DL114" s="32" t="s">
        <v>28</v>
      </c>
      <c r="DM114" s="32">
        <v>7.9010072675282697</v>
      </c>
      <c r="DN114" s="31">
        <v>7.8007516521229299</v>
      </c>
      <c r="DO114" s="32" t="s">
        <v>28</v>
      </c>
      <c r="DP114" s="32">
        <v>7.8007516521229299</v>
      </c>
      <c r="DQ114" s="31">
        <v>7.72515648561882</v>
      </c>
      <c r="DR114" s="32" t="s">
        <v>28</v>
      </c>
      <c r="DS114" s="32">
        <v>7.72515648561882</v>
      </c>
      <c r="DT114" s="31">
        <v>7.6404275851314303</v>
      </c>
      <c r="DU114" s="32" t="s">
        <v>28</v>
      </c>
      <c r="DV114" s="32">
        <v>7.6404275851314303</v>
      </c>
    </row>
    <row r="115" spans="1:126" x14ac:dyDescent="0.2">
      <c r="A115" s="30" t="s">
        <v>7</v>
      </c>
      <c r="B115">
        <v>112</v>
      </c>
      <c r="C115">
        <v>112</v>
      </c>
      <c r="D115" s="32">
        <v>12.1495232938095</v>
      </c>
      <c r="E115" s="32" t="s">
        <v>28</v>
      </c>
      <c r="F115" s="32">
        <v>12.1495232938095</v>
      </c>
      <c r="G115" s="32">
        <v>12.1286054665189</v>
      </c>
      <c r="H115" s="32" t="s">
        <v>28</v>
      </c>
      <c r="I115" s="32">
        <v>12.1286054665189</v>
      </c>
      <c r="J115" s="31">
        <v>12.0877856998305</v>
      </c>
      <c r="K115" s="32" t="s">
        <v>28</v>
      </c>
      <c r="L115" s="32">
        <v>12.0877856998305</v>
      </c>
      <c r="M115" s="31">
        <v>12.0581635722372</v>
      </c>
      <c r="N115" s="32" t="s">
        <v>28</v>
      </c>
      <c r="O115" s="32">
        <v>12.0581635722372</v>
      </c>
      <c r="P115" s="31">
        <v>11.9822327558664</v>
      </c>
      <c r="Q115" s="32" t="s">
        <v>28</v>
      </c>
      <c r="R115" s="32">
        <v>11.9822327558664</v>
      </c>
      <c r="S115" s="31">
        <v>11.7791085206138</v>
      </c>
      <c r="T115" s="32" t="s">
        <v>28</v>
      </c>
      <c r="U115" s="32">
        <v>11.7791085206138</v>
      </c>
      <c r="V115" s="31">
        <v>11.563599082668899</v>
      </c>
      <c r="W115" s="32" t="s">
        <v>28</v>
      </c>
      <c r="X115" s="32">
        <v>11.563599082668899</v>
      </c>
      <c r="Y115" s="31">
        <v>11.3050439506725</v>
      </c>
      <c r="Z115" s="32" t="s">
        <v>28</v>
      </c>
      <c r="AA115" s="32">
        <v>11.3050439506725</v>
      </c>
      <c r="AB115" s="31">
        <v>11.089601287460001</v>
      </c>
      <c r="AC115" s="32" t="s">
        <v>28</v>
      </c>
      <c r="AD115" s="32">
        <v>11.089601287460001</v>
      </c>
      <c r="AE115" s="31">
        <v>10.9510734893404</v>
      </c>
      <c r="AF115" s="32" t="s">
        <v>28</v>
      </c>
      <c r="AG115" s="32">
        <v>10.9510734893404</v>
      </c>
      <c r="AH115" s="31">
        <v>10.754374204122</v>
      </c>
      <c r="AI115" s="32" t="s">
        <v>28</v>
      </c>
      <c r="AJ115" s="32">
        <v>10.754374204122</v>
      </c>
      <c r="AK115" s="31">
        <v>10.445733761603501</v>
      </c>
      <c r="AL115" s="32" t="s">
        <v>28</v>
      </c>
      <c r="AM115" s="32">
        <v>10.445733761603501</v>
      </c>
      <c r="AN115" s="31">
        <v>10.0035898443824</v>
      </c>
      <c r="AO115" s="32" t="s">
        <v>28</v>
      </c>
      <c r="AP115" s="32">
        <v>10.0035898443824</v>
      </c>
      <c r="AQ115" s="31">
        <v>9.6938700772090201</v>
      </c>
      <c r="AR115" s="32" t="s">
        <v>28</v>
      </c>
      <c r="AS115" s="32">
        <v>9.6938700772090201</v>
      </c>
      <c r="AT115" s="31">
        <v>9.1791464687348405</v>
      </c>
      <c r="AU115" s="32" t="s">
        <v>28</v>
      </c>
      <c r="AV115" s="32">
        <v>9.1791464687348405</v>
      </c>
      <c r="AW115" s="31">
        <v>8.60623129348342</v>
      </c>
      <c r="AX115" s="32" t="s">
        <v>28</v>
      </c>
      <c r="AY115" s="32">
        <v>8.60623129348342</v>
      </c>
      <c r="AZ115" s="31">
        <v>8.0717929654960106</v>
      </c>
      <c r="BA115" s="32" t="s">
        <v>28</v>
      </c>
      <c r="BB115" s="32">
        <v>8.0717929654960106</v>
      </c>
      <c r="BC115" s="31">
        <v>7.5931794740247298</v>
      </c>
      <c r="BD115" s="32" t="s">
        <v>28</v>
      </c>
      <c r="BE115" s="32">
        <v>7.5931794740247298</v>
      </c>
      <c r="BF115" s="31">
        <v>7.2674362247255901</v>
      </c>
      <c r="BG115" s="32" t="s">
        <v>28</v>
      </c>
      <c r="BH115" s="32">
        <v>7.2674362247255901</v>
      </c>
      <c r="BI115" s="31">
        <v>6.8995134551811201</v>
      </c>
      <c r="BJ115" s="32" t="s">
        <v>28</v>
      </c>
      <c r="BK115" s="32">
        <v>6.8995134551811201</v>
      </c>
      <c r="BL115" s="31">
        <v>6.5165598068391501</v>
      </c>
      <c r="BM115" s="32" t="s">
        <v>28</v>
      </c>
      <c r="BN115" s="32">
        <v>6.5165598068391501</v>
      </c>
      <c r="BO115" s="31">
        <v>6.2021729028600996</v>
      </c>
      <c r="BP115" s="32" t="s">
        <v>28</v>
      </c>
      <c r="BQ115" s="32">
        <v>6.2021729028600996</v>
      </c>
      <c r="BR115" s="31">
        <v>5.8997826949626901</v>
      </c>
      <c r="BS115" s="32" t="s">
        <v>28</v>
      </c>
      <c r="BT115" s="32">
        <v>5.8997826949626901</v>
      </c>
      <c r="BU115" s="31">
        <v>5.5669535411187896</v>
      </c>
      <c r="BV115" s="32" t="s">
        <v>28</v>
      </c>
      <c r="BW115" s="32">
        <v>5.5669535411187896</v>
      </c>
      <c r="BX115" s="31">
        <v>5.3263998867028599</v>
      </c>
      <c r="BY115" s="32" t="s">
        <v>28</v>
      </c>
      <c r="BZ115" s="32">
        <v>5.3263998867028599</v>
      </c>
      <c r="CA115" s="31">
        <v>4.9736945360199396</v>
      </c>
      <c r="CB115" s="32" t="s">
        <v>28</v>
      </c>
      <c r="CC115" s="32">
        <v>4.9736945360199396</v>
      </c>
      <c r="CD115" s="31">
        <v>4.7361706793321003</v>
      </c>
      <c r="CE115" s="32" t="s">
        <v>28</v>
      </c>
      <c r="CF115" s="32">
        <v>4.7361706793321003</v>
      </c>
      <c r="CG115" s="31">
        <v>4.3774518290928297</v>
      </c>
      <c r="CH115" s="32" t="s">
        <v>28</v>
      </c>
      <c r="CI115" s="32">
        <v>4.3774518290928297</v>
      </c>
      <c r="CJ115" s="31">
        <v>4.1383276606595798</v>
      </c>
      <c r="CK115" s="32" t="s">
        <v>28</v>
      </c>
      <c r="CL115" s="32">
        <v>4.1383276606595798</v>
      </c>
      <c r="CM115" s="31">
        <v>3.8602803668384098</v>
      </c>
      <c r="CN115" s="32" t="s">
        <v>28</v>
      </c>
      <c r="CO115" s="32">
        <v>3.8602803668384098</v>
      </c>
      <c r="CP115" s="31">
        <v>3.6282955397268801</v>
      </c>
      <c r="CQ115" s="32" t="s">
        <v>28</v>
      </c>
      <c r="CR115" s="32">
        <v>3.6282955397268801</v>
      </c>
      <c r="CS115" s="31">
        <v>3.26211569832159</v>
      </c>
      <c r="CT115" s="32" t="s">
        <v>28</v>
      </c>
      <c r="CU115" s="32">
        <v>3.26211569832159</v>
      </c>
      <c r="CV115" s="31">
        <v>3.0065725066323101</v>
      </c>
      <c r="CW115" s="32" t="s">
        <v>28</v>
      </c>
      <c r="CX115" s="32">
        <v>3.0065725066323101</v>
      </c>
      <c r="CY115" s="31">
        <v>2.5786735751346099</v>
      </c>
      <c r="CZ115" s="32" t="s">
        <v>28</v>
      </c>
      <c r="DA115" s="32">
        <v>2.5786735751346099</v>
      </c>
      <c r="DB115" s="31">
        <v>2.2919846554115901</v>
      </c>
      <c r="DC115" s="32" t="s">
        <v>28</v>
      </c>
      <c r="DD115" s="32">
        <v>2.2919846554115901</v>
      </c>
      <c r="DE115" s="31">
        <v>1.99505589155236</v>
      </c>
      <c r="DF115" s="32" t="s">
        <v>28</v>
      </c>
      <c r="DG115" s="32">
        <v>1.99505589155236</v>
      </c>
      <c r="DH115" s="31">
        <v>1.7094750924483799</v>
      </c>
      <c r="DI115" s="32" t="s">
        <v>28</v>
      </c>
      <c r="DJ115" s="32">
        <v>1.7094750924483799</v>
      </c>
      <c r="DK115" s="31">
        <v>1.5018251889376499</v>
      </c>
      <c r="DL115" s="32" t="s">
        <v>28</v>
      </c>
      <c r="DM115" s="32">
        <v>1.5018251889376499</v>
      </c>
      <c r="DN115" s="31">
        <v>1.19349384789712</v>
      </c>
      <c r="DO115" s="32" t="s">
        <v>28</v>
      </c>
      <c r="DP115" s="32">
        <v>1.19349384789712</v>
      </c>
      <c r="DQ115" s="31">
        <v>0.86387974275356105</v>
      </c>
      <c r="DR115" s="32" t="s">
        <v>28</v>
      </c>
      <c r="DS115" s="32">
        <v>0.86387974275356105</v>
      </c>
      <c r="DT115" s="31">
        <v>0.73094916020849598</v>
      </c>
      <c r="DU115" s="32" t="s">
        <v>28</v>
      </c>
      <c r="DV115" s="32">
        <v>0.73094916020849598</v>
      </c>
    </row>
    <row r="116" spans="1:126" x14ac:dyDescent="0.2">
      <c r="A116" s="30" t="s">
        <v>7</v>
      </c>
      <c r="B116">
        <v>113</v>
      </c>
      <c r="C116">
        <v>113</v>
      </c>
      <c r="D116" s="32">
        <v>11.5375644148644</v>
      </c>
      <c r="E116" s="32" t="s">
        <v>28</v>
      </c>
      <c r="F116" s="32">
        <v>11.5375644148644</v>
      </c>
      <c r="G116" s="32">
        <v>11.514635255276101</v>
      </c>
      <c r="H116" s="32" t="s">
        <v>28</v>
      </c>
      <c r="I116" s="32">
        <v>11.514635255276101</v>
      </c>
      <c r="J116" s="31">
        <v>11.4965116389094</v>
      </c>
      <c r="K116" s="32" t="s">
        <v>28</v>
      </c>
      <c r="L116" s="32">
        <v>11.4965116389094</v>
      </c>
      <c r="M116" s="31">
        <v>11.4285499633928</v>
      </c>
      <c r="N116" s="32" t="s">
        <v>28</v>
      </c>
      <c r="O116" s="32">
        <v>11.4285499633928</v>
      </c>
      <c r="P116" s="31">
        <v>11.360071637111</v>
      </c>
      <c r="Q116" s="32" t="s">
        <v>28</v>
      </c>
      <c r="R116" s="32">
        <v>11.360071637111</v>
      </c>
      <c r="S116" s="31">
        <v>11.2297646544668</v>
      </c>
      <c r="T116" s="32" t="s">
        <v>28</v>
      </c>
      <c r="U116" s="32">
        <v>11.2297646544668</v>
      </c>
      <c r="V116" s="31">
        <v>11.1289583214089</v>
      </c>
      <c r="W116" s="32" t="s">
        <v>28</v>
      </c>
      <c r="X116" s="32">
        <v>11.1289583214089</v>
      </c>
      <c r="Y116" s="31">
        <v>11.0333962746849</v>
      </c>
      <c r="Z116" s="32" t="s">
        <v>28</v>
      </c>
      <c r="AA116" s="32">
        <v>11.0333962746849</v>
      </c>
      <c r="AB116" s="31">
        <v>10.8894974684557</v>
      </c>
      <c r="AC116" s="32" t="s">
        <v>28</v>
      </c>
      <c r="AD116" s="32">
        <v>10.8894974684557</v>
      </c>
      <c r="AE116" s="31">
        <v>10.6477556116972</v>
      </c>
      <c r="AF116" s="32" t="s">
        <v>28</v>
      </c>
      <c r="AG116" s="32">
        <v>10.6477556116972</v>
      </c>
      <c r="AH116" s="31">
        <v>10.501669538996101</v>
      </c>
      <c r="AI116" s="32" t="s">
        <v>28</v>
      </c>
      <c r="AJ116" s="32">
        <v>10.501669538996101</v>
      </c>
      <c r="AK116" s="31">
        <v>10.370055628992899</v>
      </c>
      <c r="AL116" s="32" t="s">
        <v>28</v>
      </c>
      <c r="AM116" s="32">
        <v>10.370055628992899</v>
      </c>
      <c r="AN116" s="31">
        <v>10.254765579646699</v>
      </c>
      <c r="AO116" s="32" t="s">
        <v>28</v>
      </c>
      <c r="AP116" s="32">
        <v>10.254765579646699</v>
      </c>
      <c r="AQ116" s="31">
        <v>10.082000681347299</v>
      </c>
      <c r="AR116" s="32" t="s">
        <v>28</v>
      </c>
      <c r="AS116" s="32">
        <v>10.082000681347299</v>
      </c>
      <c r="AT116" s="31">
        <v>10.0262427656836</v>
      </c>
      <c r="AU116" s="32" t="s">
        <v>28</v>
      </c>
      <c r="AV116" s="32">
        <v>10.0262427656836</v>
      </c>
      <c r="AW116" s="31">
        <v>9.9949165257849408</v>
      </c>
      <c r="AX116" s="32" t="s">
        <v>28</v>
      </c>
      <c r="AY116" s="32">
        <v>9.9949165257849408</v>
      </c>
      <c r="AZ116" s="31">
        <v>9.9329034643027292</v>
      </c>
      <c r="BA116" s="32" t="s">
        <v>28</v>
      </c>
      <c r="BB116" s="32">
        <v>9.9329034643027292</v>
      </c>
      <c r="BC116" s="31">
        <v>9.8513476237458093</v>
      </c>
      <c r="BD116" s="32" t="s">
        <v>28</v>
      </c>
      <c r="BE116" s="32">
        <v>9.8513476237458093</v>
      </c>
      <c r="BF116" s="31">
        <v>9.7459826789790007</v>
      </c>
      <c r="BG116" s="32" t="s">
        <v>28</v>
      </c>
      <c r="BH116" s="32">
        <v>9.7459826789790007</v>
      </c>
      <c r="BI116" s="31">
        <v>9.6647344098398005</v>
      </c>
      <c r="BJ116" s="32" t="s">
        <v>28</v>
      </c>
      <c r="BK116" s="32">
        <v>9.6647344098398005</v>
      </c>
      <c r="BL116" s="31">
        <v>9.5969436494109406</v>
      </c>
      <c r="BM116" s="32" t="s">
        <v>28</v>
      </c>
      <c r="BN116" s="32">
        <v>9.5969436494109406</v>
      </c>
      <c r="BO116" s="31">
        <v>9.4367957762913299</v>
      </c>
      <c r="BP116" s="32" t="s">
        <v>28</v>
      </c>
      <c r="BQ116" s="32">
        <v>9.4367957762913299</v>
      </c>
      <c r="BR116" s="31">
        <v>9.3355022825097809</v>
      </c>
      <c r="BS116" s="32" t="s">
        <v>28</v>
      </c>
      <c r="BT116" s="32">
        <v>9.3355022825097809</v>
      </c>
      <c r="BU116" s="31">
        <v>9.1807349965899903</v>
      </c>
      <c r="BV116" s="32" t="s">
        <v>28</v>
      </c>
      <c r="BW116" s="32">
        <v>9.1807349965899903</v>
      </c>
      <c r="BX116" s="31">
        <v>9.0857410202174194</v>
      </c>
      <c r="BY116" s="32" t="s">
        <v>28</v>
      </c>
      <c r="BZ116" s="32">
        <v>9.0857410202174194</v>
      </c>
      <c r="CA116" s="31">
        <v>8.87297075261937</v>
      </c>
      <c r="CB116" s="32" t="s">
        <v>28</v>
      </c>
      <c r="CC116" s="32">
        <v>8.87297075261937</v>
      </c>
      <c r="CD116" s="31">
        <v>8.7505204962141097</v>
      </c>
      <c r="CE116" s="32" t="s">
        <v>28</v>
      </c>
      <c r="CF116" s="32">
        <v>8.7505204962141097</v>
      </c>
      <c r="CG116" s="31">
        <v>8.66241790675139</v>
      </c>
      <c r="CH116" s="32" t="s">
        <v>28</v>
      </c>
      <c r="CI116" s="32">
        <v>8.66241790675139</v>
      </c>
      <c r="CJ116" s="31">
        <v>8.4811391596002199</v>
      </c>
      <c r="CK116" s="32" t="s">
        <v>28</v>
      </c>
      <c r="CL116" s="32">
        <v>8.4811391596002199</v>
      </c>
      <c r="CM116" s="31">
        <v>8.3861702762600991</v>
      </c>
      <c r="CN116" s="32" t="s">
        <v>28</v>
      </c>
      <c r="CO116" s="32">
        <v>8.3861702762600991</v>
      </c>
      <c r="CP116" s="31">
        <v>8.21345241252628</v>
      </c>
      <c r="CQ116" s="32" t="s">
        <v>28</v>
      </c>
      <c r="CR116" s="32">
        <v>8.21345241252628</v>
      </c>
      <c r="CS116" s="31">
        <v>8.1625497310648907</v>
      </c>
      <c r="CT116" s="32" t="s">
        <v>28</v>
      </c>
      <c r="CU116" s="32">
        <v>8.1625497310648907</v>
      </c>
      <c r="CV116" s="31">
        <v>8.0919390329862004</v>
      </c>
      <c r="CW116" s="32" t="s">
        <v>28</v>
      </c>
      <c r="CX116" s="32">
        <v>8.0919390329862004</v>
      </c>
      <c r="CY116" s="31">
        <v>7.9586223233459004</v>
      </c>
      <c r="CZ116" s="32" t="s">
        <v>28</v>
      </c>
      <c r="DA116" s="32">
        <v>7.9586223233459004</v>
      </c>
      <c r="DB116" s="31">
        <v>7.8262754212334196</v>
      </c>
      <c r="DC116" s="32" t="s">
        <v>28</v>
      </c>
      <c r="DD116" s="32">
        <v>7.8262754212334196</v>
      </c>
      <c r="DE116" s="31">
        <v>7.7514082128573003</v>
      </c>
      <c r="DF116" s="32" t="s">
        <v>28</v>
      </c>
      <c r="DG116" s="32">
        <v>7.7514082128573003</v>
      </c>
      <c r="DH116" s="31">
        <v>7.5700573291150501</v>
      </c>
      <c r="DI116" s="32" t="s">
        <v>28</v>
      </c>
      <c r="DJ116" s="32">
        <v>7.5700573291150501</v>
      </c>
      <c r="DK116" s="31">
        <v>7.46888682614901</v>
      </c>
      <c r="DL116" s="32" t="s">
        <v>28</v>
      </c>
      <c r="DM116" s="32">
        <v>7.46888682614901</v>
      </c>
      <c r="DN116" s="31">
        <v>7.3299548200387701</v>
      </c>
      <c r="DO116" s="32" t="s">
        <v>28</v>
      </c>
      <c r="DP116" s="32">
        <v>7.3299548200387701</v>
      </c>
      <c r="DQ116" s="31">
        <v>7.2969805198208899</v>
      </c>
      <c r="DR116" s="32" t="s">
        <v>28</v>
      </c>
      <c r="DS116" s="32">
        <v>7.2969805198208899</v>
      </c>
      <c r="DT116" s="31">
        <v>7.2463818166348499</v>
      </c>
      <c r="DU116" s="32" t="s">
        <v>28</v>
      </c>
      <c r="DV116" s="32">
        <v>7.2463818166348499</v>
      </c>
    </row>
    <row r="117" spans="1:126" x14ac:dyDescent="0.2">
      <c r="A117" s="30" t="s">
        <v>5</v>
      </c>
      <c r="B117">
        <v>114</v>
      </c>
      <c r="C117">
        <v>114</v>
      </c>
      <c r="D117" s="32">
        <v>15.9284803158502</v>
      </c>
      <c r="E117" s="32" t="s">
        <v>28</v>
      </c>
      <c r="F117" s="32">
        <v>15.9284803158502</v>
      </c>
      <c r="G117" s="32">
        <v>15.9217700357128</v>
      </c>
      <c r="H117" s="32" t="s">
        <v>28</v>
      </c>
      <c r="I117" s="32">
        <v>15.9217700357128</v>
      </c>
      <c r="J117" s="31">
        <v>15.920057188660699</v>
      </c>
      <c r="K117" s="32" t="s">
        <v>28</v>
      </c>
      <c r="L117" s="32">
        <v>15.920057188660699</v>
      </c>
      <c r="M117" s="31">
        <v>15.9174512011302</v>
      </c>
      <c r="N117" s="32" t="s">
        <v>28</v>
      </c>
      <c r="O117" s="32">
        <v>15.9174512011302</v>
      </c>
      <c r="P117" s="31">
        <v>15.9152520943365</v>
      </c>
      <c r="Q117" s="32" t="s">
        <v>28</v>
      </c>
      <c r="R117" s="32">
        <v>15.9152520943365</v>
      </c>
      <c r="S117" s="31">
        <v>15.886129535616</v>
      </c>
      <c r="T117" s="32" t="s">
        <v>28</v>
      </c>
      <c r="U117" s="32">
        <v>15.886129535616</v>
      </c>
      <c r="V117" s="31">
        <v>15.8524995490059</v>
      </c>
      <c r="W117" s="32" t="s">
        <v>28</v>
      </c>
      <c r="X117" s="32">
        <v>15.8524995490059</v>
      </c>
      <c r="Y117" s="31">
        <v>15.840472885131</v>
      </c>
      <c r="Z117" s="32" t="s">
        <v>28</v>
      </c>
      <c r="AA117" s="32">
        <v>15.840472885131</v>
      </c>
      <c r="AB117" s="31">
        <v>15.8333530201205</v>
      </c>
      <c r="AC117" s="32" t="s">
        <v>28</v>
      </c>
      <c r="AD117" s="32">
        <v>15.8333530201205</v>
      </c>
      <c r="AE117" s="31">
        <v>15.7699991266908</v>
      </c>
      <c r="AF117" s="32" t="s">
        <v>28</v>
      </c>
      <c r="AG117" s="32">
        <v>15.7699991266908</v>
      </c>
      <c r="AH117" s="31">
        <v>15.7441857956966</v>
      </c>
      <c r="AI117" s="32" t="s">
        <v>28</v>
      </c>
      <c r="AJ117" s="32">
        <v>15.7441857956966</v>
      </c>
      <c r="AK117" s="31">
        <v>15.629563709317299</v>
      </c>
      <c r="AL117" s="32" t="s">
        <v>28</v>
      </c>
      <c r="AM117" s="32">
        <v>15.629563709317299</v>
      </c>
      <c r="AN117" s="31">
        <v>15.558154811142099</v>
      </c>
      <c r="AO117" s="32" t="s">
        <v>28</v>
      </c>
      <c r="AP117" s="32">
        <v>15.558154811142099</v>
      </c>
      <c r="AQ117" s="31">
        <v>15.3985715491738</v>
      </c>
      <c r="AR117" s="32" t="s">
        <v>28</v>
      </c>
      <c r="AS117" s="32">
        <v>15.3985715491738</v>
      </c>
      <c r="AT117" s="31">
        <v>15.3003817233981</v>
      </c>
      <c r="AU117" s="32" t="s">
        <v>28</v>
      </c>
      <c r="AV117" s="32">
        <v>15.3003817233981</v>
      </c>
      <c r="AW117" s="31">
        <v>15.2810054010444</v>
      </c>
      <c r="AX117" s="32" t="s">
        <v>28</v>
      </c>
      <c r="AY117" s="32">
        <v>15.2810054010444</v>
      </c>
      <c r="AZ117" s="31">
        <v>15.184852762366299</v>
      </c>
      <c r="BA117" s="32" t="s">
        <v>28</v>
      </c>
      <c r="BB117" s="32">
        <v>15.184852762366299</v>
      </c>
      <c r="BC117" s="31">
        <v>15.0803949369759</v>
      </c>
      <c r="BD117" s="32" t="s">
        <v>28</v>
      </c>
      <c r="BE117" s="32">
        <v>15.0803949369759</v>
      </c>
      <c r="BF117" s="31">
        <v>14.850631682513001</v>
      </c>
      <c r="BG117" s="32" t="s">
        <v>28</v>
      </c>
      <c r="BH117" s="32">
        <v>14.850631682513001</v>
      </c>
      <c r="BI117" s="31">
        <v>14.620437846771599</v>
      </c>
      <c r="BJ117" s="32" t="s">
        <v>28</v>
      </c>
      <c r="BK117" s="32">
        <v>14.620437846771599</v>
      </c>
      <c r="BL117" s="31">
        <v>14.3563774929562</v>
      </c>
      <c r="BM117" s="32" t="s">
        <v>28</v>
      </c>
      <c r="BN117" s="32">
        <v>14.3563774929562</v>
      </c>
      <c r="BO117" s="31">
        <v>14.1349687955795</v>
      </c>
      <c r="BP117" s="32" t="s">
        <v>28</v>
      </c>
      <c r="BQ117" s="32">
        <v>14.1349687955795</v>
      </c>
      <c r="BR117" s="31">
        <v>14.049288641893201</v>
      </c>
      <c r="BS117" s="32" t="s">
        <v>28</v>
      </c>
      <c r="BT117" s="32">
        <v>14.049288641893201</v>
      </c>
      <c r="BU117" s="31">
        <v>13.9132648206264</v>
      </c>
      <c r="BV117" s="32" t="s">
        <v>28</v>
      </c>
      <c r="BW117" s="32">
        <v>13.9132648206264</v>
      </c>
      <c r="BX117" s="31">
        <v>13.680771833244</v>
      </c>
      <c r="BY117" s="32" t="s">
        <v>28</v>
      </c>
      <c r="BZ117" s="32">
        <v>13.680771833244</v>
      </c>
      <c r="CA117" s="31">
        <v>13.5522946034201</v>
      </c>
      <c r="CB117" s="32" t="s">
        <v>28</v>
      </c>
      <c r="CC117" s="32">
        <v>13.5522946034201</v>
      </c>
      <c r="CD117" s="31">
        <v>13.1867149553111</v>
      </c>
      <c r="CE117" s="32" t="s">
        <v>28</v>
      </c>
      <c r="CF117" s="32">
        <v>13.1867149553111</v>
      </c>
      <c r="CG117" s="31">
        <v>12.8715192025372</v>
      </c>
      <c r="CH117" s="32" t="s">
        <v>28</v>
      </c>
      <c r="CI117" s="32">
        <v>12.8715192025372</v>
      </c>
      <c r="CJ117" s="31">
        <v>12.725265927757</v>
      </c>
      <c r="CK117" s="32" t="s">
        <v>28</v>
      </c>
      <c r="CL117" s="32">
        <v>12.725265927757</v>
      </c>
      <c r="CM117" s="31">
        <v>12.336809157745799</v>
      </c>
      <c r="CN117" s="32" t="s">
        <v>28</v>
      </c>
      <c r="CO117" s="32">
        <v>12.336809157745799</v>
      </c>
      <c r="CP117" s="31">
        <v>12.186361904070001</v>
      </c>
      <c r="CQ117" s="32" t="s">
        <v>28</v>
      </c>
      <c r="CR117" s="32">
        <v>12.186361904070001</v>
      </c>
      <c r="CS117" s="31">
        <v>11.902318485326401</v>
      </c>
      <c r="CT117" s="32" t="s">
        <v>28</v>
      </c>
      <c r="CU117" s="32">
        <v>11.902318485326401</v>
      </c>
      <c r="CV117" s="31">
        <v>11.7746997630442</v>
      </c>
      <c r="CW117" s="32" t="s">
        <v>28</v>
      </c>
      <c r="CX117" s="32">
        <v>11.7746997630442</v>
      </c>
      <c r="CY117" s="31">
        <v>11.4719291140376</v>
      </c>
      <c r="CZ117" s="32" t="s">
        <v>28</v>
      </c>
      <c r="DA117" s="32">
        <v>11.4719291140376</v>
      </c>
      <c r="DB117" s="31">
        <v>11.146287604645799</v>
      </c>
      <c r="DC117" s="32" t="s">
        <v>28</v>
      </c>
      <c r="DD117" s="32">
        <v>11.146287604645799</v>
      </c>
      <c r="DE117" s="31">
        <v>10.9240340537607</v>
      </c>
      <c r="DF117" s="32" t="s">
        <v>28</v>
      </c>
      <c r="DG117" s="32">
        <v>10.9240340537607</v>
      </c>
      <c r="DH117" s="31">
        <v>10.728459504841499</v>
      </c>
      <c r="DI117" s="32" t="s">
        <v>28</v>
      </c>
      <c r="DJ117" s="32">
        <v>10.728459504841499</v>
      </c>
      <c r="DK117" s="31">
        <v>10.5289212604475</v>
      </c>
      <c r="DL117" s="32" t="s">
        <v>28</v>
      </c>
      <c r="DM117" s="32">
        <v>10.5289212604475</v>
      </c>
      <c r="DN117" s="31">
        <v>10.1205667736993</v>
      </c>
      <c r="DO117" s="32" t="s">
        <v>28</v>
      </c>
      <c r="DP117" s="32">
        <v>10.1205667736993</v>
      </c>
      <c r="DQ117" s="31">
        <v>9.8027309275012104</v>
      </c>
      <c r="DR117" s="32" t="s">
        <v>28</v>
      </c>
      <c r="DS117" s="32">
        <v>9.8027309275012104</v>
      </c>
      <c r="DT117" s="31">
        <v>9.4685872112631202</v>
      </c>
      <c r="DU117" s="32" t="s">
        <v>28</v>
      </c>
      <c r="DV117" s="32">
        <v>9.4685872112631202</v>
      </c>
    </row>
    <row r="118" spans="1:126" x14ac:dyDescent="0.2">
      <c r="A118" s="30" t="s">
        <v>5</v>
      </c>
      <c r="B118">
        <v>115</v>
      </c>
      <c r="C118">
        <v>115</v>
      </c>
      <c r="D118" s="32">
        <v>16.363848621832801</v>
      </c>
      <c r="E118" s="32" t="s">
        <v>28</v>
      </c>
      <c r="F118" s="32">
        <v>16.363848621832801</v>
      </c>
      <c r="G118" s="32">
        <v>16.358140892477401</v>
      </c>
      <c r="H118" s="32" t="s">
        <v>28</v>
      </c>
      <c r="I118" s="32">
        <v>16.358140892477401</v>
      </c>
      <c r="J118" s="31">
        <v>16.3435363971501</v>
      </c>
      <c r="K118" s="32" t="s">
        <v>28</v>
      </c>
      <c r="L118" s="32">
        <v>16.3435363971501</v>
      </c>
      <c r="M118" s="31">
        <v>16.274923638388699</v>
      </c>
      <c r="N118" s="32" t="s">
        <v>28</v>
      </c>
      <c r="O118" s="32">
        <v>16.274923638388699</v>
      </c>
      <c r="P118" s="31">
        <v>16.265257059789</v>
      </c>
      <c r="Q118" s="32" t="s">
        <v>28</v>
      </c>
      <c r="R118" s="32">
        <v>16.265257059789</v>
      </c>
      <c r="S118" s="31">
        <v>16.257833159978698</v>
      </c>
      <c r="T118" s="32" t="s">
        <v>28</v>
      </c>
      <c r="U118" s="32">
        <v>16.257833159978698</v>
      </c>
      <c r="V118" s="31">
        <v>16.2365460409276</v>
      </c>
      <c r="W118" s="32" t="s">
        <v>28</v>
      </c>
      <c r="X118" s="32">
        <v>16.2365460409276</v>
      </c>
      <c r="Y118" s="31">
        <v>16.2006958932187</v>
      </c>
      <c r="Z118" s="32" t="s">
        <v>28</v>
      </c>
      <c r="AA118" s="32">
        <v>16.2006958932187</v>
      </c>
      <c r="AB118" s="31">
        <v>16.0846949813787</v>
      </c>
      <c r="AC118" s="32" t="s">
        <v>28</v>
      </c>
      <c r="AD118" s="32">
        <v>16.0846949813787</v>
      </c>
      <c r="AE118" s="31">
        <v>16.028386535513398</v>
      </c>
      <c r="AF118" s="32" t="s">
        <v>28</v>
      </c>
      <c r="AG118" s="32">
        <v>16.028386535513398</v>
      </c>
      <c r="AH118" s="31">
        <v>15.819581021625799</v>
      </c>
      <c r="AI118" s="32" t="s">
        <v>28</v>
      </c>
      <c r="AJ118" s="32">
        <v>15.819581021625799</v>
      </c>
      <c r="AK118" s="31">
        <v>15.4398785989407</v>
      </c>
      <c r="AL118" s="32" t="s">
        <v>28</v>
      </c>
      <c r="AM118" s="32">
        <v>15.4398785989407</v>
      </c>
      <c r="AN118" s="31">
        <v>15.3105780411524</v>
      </c>
      <c r="AO118" s="32" t="s">
        <v>28</v>
      </c>
      <c r="AP118" s="32">
        <v>15.3105780411524</v>
      </c>
      <c r="AQ118" s="31">
        <v>15.008732780219299</v>
      </c>
      <c r="AR118" s="32" t="s">
        <v>28</v>
      </c>
      <c r="AS118" s="32">
        <v>15.008732780219299</v>
      </c>
      <c r="AT118" s="31">
        <v>14.6884102499144</v>
      </c>
      <c r="AU118" s="32" t="s">
        <v>28</v>
      </c>
      <c r="AV118" s="32">
        <v>14.6884102499144</v>
      </c>
      <c r="AW118" s="31">
        <v>14.521579655094801</v>
      </c>
      <c r="AX118" s="32" t="s">
        <v>28</v>
      </c>
      <c r="AY118" s="32">
        <v>14.521579655094801</v>
      </c>
      <c r="AZ118" s="31">
        <v>14.3819121659518</v>
      </c>
      <c r="BA118" s="32" t="s">
        <v>28</v>
      </c>
      <c r="BB118" s="32">
        <v>14.3819121659518</v>
      </c>
      <c r="BC118" s="31">
        <v>14.1811238790898</v>
      </c>
      <c r="BD118" s="32" t="s">
        <v>28</v>
      </c>
      <c r="BE118" s="32">
        <v>14.1811238790898</v>
      </c>
      <c r="BF118" s="31">
        <v>13.8742909249997</v>
      </c>
      <c r="BG118" s="32" t="s">
        <v>28</v>
      </c>
      <c r="BH118" s="32">
        <v>13.8742909249997</v>
      </c>
      <c r="BI118" s="31">
        <v>13.545140892807201</v>
      </c>
      <c r="BJ118" s="32" t="s">
        <v>28</v>
      </c>
      <c r="BK118" s="32">
        <v>13.545140892807201</v>
      </c>
      <c r="BL118" s="31">
        <v>13.3827320137037</v>
      </c>
      <c r="BM118" s="32" t="s">
        <v>28</v>
      </c>
      <c r="BN118" s="32">
        <v>13.3827320137037</v>
      </c>
      <c r="BO118" s="31">
        <v>13.166929483986999</v>
      </c>
      <c r="BP118" s="32" t="s">
        <v>28</v>
      </c>
      <c r="BQ118" s="32">
        <v>13.166929483986999</v>
      </c>
      <c r="BR118" s="31">
        <v>12.997751843849899</v>
      </c>
      <c r="BS118" s="32" t="s">
        <v>28</v>
      </c>
      <c r="BT118" s="32">
        <v>12.997751843849899</v>
      </c>
      <c r="BU118" s="31">
        <v>12.7099623712019</v>
      </c>
      <c r="BV118" s="32" t="s">
        <v>28</v>
      </c>
      <c r="BW118" s="32">
        <v>12.7099623712019</v>
      </c>
      <c r="BX118" s="31">
        <v>12.4955516300945</v>
      </c>
      <c r="BY118" s="32" t="s">
        <v>28</v>
      </c>
      <c r="BZ118" s="32">
        <v>12.4955516300945</v>
      </c>
      <c r="CA118" s="31">
        <v>12.3813388513953</v>
      </c>
      <c r="CB118" s="32" t="s">
        <v>28</v>
      </c>
      <c r="CC118" s="32">
        <v>12.3813388513953</v>
      </c>
      <c r="CD118" s="31">
        <v>12.0087215914205</v>
      </c>
      <c r="CE118" s="32" t="s">
        <v>28</v>
      </c>
      <c r="CF118" s="32">
        <v>12.0087215914205</v>
      </c>
      <c r="CG118" s="31">
        <v>11.8842516883469</v>
      </c>
      <c r="CH118" s="32" t="s">
        <v>28</v>
      </c>
      <c r="CI118" s="32">
        <v>11.8842516883469</v>
      </c>
      <c r="CJ118" s="31">
        <v>11.700000248115501</v>
      </c>
      <c r="CK118" s="32" t="s">
        <v>28</v>
      </c>
      <c r="CL118" s="32">
        <v>11.700000248115501</v>
      </c>
      <c r="CM118" s="31">
        <v>11.5801512914848</v>
      </c>
      <c r="CN118" s="32" t="s">
        <v>28</v>
      </c>
      <c r="CO118" s="32">
        <v>11.5801512914848</v>
      </c>
      <c r="CP118" s="31">
        <v>11.454375228641601</v>
      </c>
      <c r="CQ118" s="32" t="s">
        <v>28</v>
      </c>
      <c r="CR118" s="32">
        <v>11.454375228641601</v>
      </c>
      <c r="CS118" s="31">
        <v>11.350410584352</v>
      </c>
      <c r="CT118" s="32" t="s">
        <v>28</v>
      </c>
      <c r="CU118" s="32">
        <v>11.350410584352</v>
      </c>
      <c r="CV118" s="31">
        <v>11.1997980673139</v>
      </c>
      <c r="CW118" s="32" t="s">
        <v>28</v>
      </c>
      <c r="CX118" s="32">
        <v>11.1997980673139</v>
      </c>
      <c r="CY118" s="31">
        <v>11.0700625282196</v>
      </c>
      <c r="CZ118" s="32" t="s">
        <v>28</v>
      </c>
      <c r="DA118" s="32">
        <v>11.0700625282196</v>
      </c>
      <c r="DB118" s="31">
        <v>10.983284771782399</v>
      </c>
      <c r="DC118" s="32" t="s">
        <v>28</v>
      </c>
      <c r="DD118" s="32">
        <v>10.983284771782399</v>
      </c>
      <c r="DE118" s="31">
        <v>10.791588841925901</v>
      </c>
      <c r="DF118" s="32" t="s">
        <v>28</v>
      </c>
      <c r="DG118" s="32">
        <v>10.791588841925901</v>
      </c>
      <c r="DH118" s="31">
        <v>10.646336202048101</v>
      </c>
      <c r="DI118" s="32" t="s">
        <v>28</v>
      </c>
      <c r="DJ118" s="32">
        <v>10.646336202048101</v>
      </c>
      <c r="DK118" s="31">
        <v>10.5211704704098</v>
      </c>
      <c r="DL118" s="32" t="s">
        <v>28</v>
      </c>
      <c r="DM118" s="32">
        <v>10.5211704704098</v>
      </c>
      <c r="DN118" s="31">
        <v>10.383022555450401</v>
      </c>
      <c r="DO118" s="32" t="s">
        <v>28</v>
      </c>
      <c r="DP118" s="32">
        <v>10.383022555450401</v>
      </c>
      <c r="DQ118" s="31">
        <v>10.181333958212701</v>
      </c>
      <c r="DR118" s="32" t="s">
        <v>28</v>
      </c>
      <c r="DS118" s="32">
        <v>10.181333958212701</v>
      </c>
      <c r="DT118" s="31">
        <v>10.076678874049501</v>
      </c>
      <c r="DU118" s="32" t="s">
        <v>28</v>
      </c>
      <c r="DV118" s="32">
        <v>10.076678874049501</v>
      </c>
    </row>
    <row r="119" spans="1:126" x14ac:dyDescent="0.2">
      <c r="A119" s="30" t="s">
        <v>5</v>
      </c>
      <c r="B119">
        <v>116</v>
      </c>
      <c r="C119">
        <v>116</v>
      </c>
      <c r="D119" s="32">
        <v>13.3265009778381</v>
      </c>
      <c r="E119" s="32" t="s">
        <v>28</v>
      </c>
      <c r="F119" s="32">
        <v>13.3265009778381</v>
      </c>
      <c r="G119" s="32">
        <v>13.326433585837901</v>
      </c>
      <c r="H119" s="32" t="s">
        <v>28</v>
      </c>
      <c r="I119" s="32">
        <v>13.326433585837901</v>
      </c>
      <c r="J119" s="31">
        <v>13.325802714458399</v>
      </c>
      <c r="K119" s="32" t="s">
        <v>28</v>
      </c>
      <c r="L119" s="32">
        <v>13.325802714458399</v>
      </c>
      <c r="M119" s="31">
        <v>13.3200322122564</v>
      </c>
      <c r="N119" s="32" t="s">
        <v>28</v>
      </c>
      <c r="O119" s="32">
        <v>13.3200322122564</v>
      </c>
      <c r="P119" s="31">
        <v>13.3097876797683</v>
      </c>
      <c r="Q119" s="32" t="s">
        <v>28</v>
      </c>
      <c r="R119" s="32">
        <v>13.3097876797683</v>
      </c>
      <c r="S119" s="31">
        <v>13.3052599727407</v>
      </c>
      <c r="T119" s="32" t="s">
        <v>28</v>
      </c>
      <c r="U119" s="32">
        <v>13.3052599727407</v>
      </c>
      <c r="V119" s="31">
        <v>13.2886962267833</v>
      </c>
      <c r="W119" s="32" t="s">
        <v>28</v>
      </c>
      <c r="X119" s="32">
        <v>13.2886962267833</v>
      </c>
      <c r="Y119" s="31">
        <v>13.2397968536646</v>
      </c>
      <c r="Z119" s="32" t="s">
        <v>28</v>
      </c>
      <c r="AA119" s="32">
        <v>13.2397968536646</v>
      </c>
      <c r="AB119" s="31">
        <v>13.2135602804531</v>
      </c>
      <c r="AC119" s="32" t="s">
        <v>28</v>
      </c>
      <c r="AD119" s="32">
        <v>13.2135602804531</v>
      </c>
      <c r="AE119" s="31">
        <v>13.1806699792924</v>
      </c>
      <c r="AF119" s="32" t="s">
        <v>28</v>
      </c>
      <c r="AG119" s="32">
        <v>13.1806699792924</v>
      </c>
      <c r="AH119" s="31">
        <v>13.117191433138901</v>
      </c>
      <c r="AI119" s="32" t="s">
        <v>28</v>
      </c>
      <c r="AJ119" s="32">
        <v>13.117191433138901</v>
      </c>
      <c r="AK119" s="31">
        <v>13.051201259784699</v>
      </c>
      <c r="AL119" s="32" t="s">
        <v>28</v>
      </c>
      <c r="AM119" s="32">
        <v>13.051201259784699</v>
      </c>
      <c r="AN119" s="31">
        <v>13.013605156650099</v>
      </c>
      <c r="AO119" s="32" t="s">
        <v>28</v>
      </c>
      <c r="AP119" s="32">
        <v>13.013605156650099</v>
      </c>
      <c r="AQ119" s="31">
        <v>12.941796758128399</v>
      </c>
      <c r="AR119" s="32" t="s">
        <v>28</v>
      </c>
      <c r="AS119" s="32">
        <v>12.941796758128399</v>
      </c>
      <c r="AT119" s="31">
        <v>12.907285596648901</v>
      </c>
      <c r="AU119" s="32" t="s">
        <v>28</v>
      </c>
      <c r="AV119" s="32">
        <v>12.907285596648901</v>
      </c>
      <c r="AW119" s="31">
        <v>12.875731074527</v>
      </c>
      <c r="AX119" s="32" t="s">
        <v>28</v>
      </c>
      <c r="AY119" s="32">
        <v>12.875731074527</v>
      </c>
      <c r="AZ119" s="31">
        <v>12.850772740646899</v>
      </c>
      <c r="BA119" s="32" t="s">
        <v>28</v>
      </c>
      <c r="BB119" s="32">
        <v>12.850772740646899</v>
      </c>
      <c r="BC119" s="31">
        <v>12.8098116316785</v>
      </c>
      <c r="BD119" s="32" t="s">
        <v>28</v>
      </c>
      <c r="BE119" s="32">
        <v>12.8098116316785</v>
      </c>
      <c r="BF119" s="31">
        <v>12.7811475276211</v>
      </c>
      <c r="BG119" s="32" t="s">
        <v>28</v>
      </c>
      <c r="BH119" s="32">
        <v>12.7811475276211</v>
      </c>
      <c r="BI119" s="31">
        <v>12.7267345640927</v>
      </c>
      <c r="BJ119" s="32" t="s">
        <v>28</v>
      </c>
      <c r="BK119" s="32">
        <v>12.7267345640927</v>
      </c>
      <c r="BL119" s="31">
        <v>12.6773980438719</v>
      </c>
      <c r="BM119" s="32" t="s">
        <v>28</v>
      </c>
      <c r="BN119" s="32">
        <v>12.6773980438719</v>
      </c>
      <c r="BO119" s="31">
        <v>12.6440440459741</v>
      </c>
      <c r="BP119" s="32" t="s">
        <v>28</v>
      </c>
      <c r="BQ119" s="32">
        <v>12.6440440459741</v>
      </c>
      <c r="BR119" s="31">
        <v>12.5885351372035</v>
      </c>
      <c r="BS119" s="32" t="s">
        <v>28</v>
      </c>
      <c r="BT119" s="32">
        <v>12.5885351372035</v>
      </c>
      <c r="BU119" s="31">
        <v>12.5519010456754</v>
      </c>
      <c r="BV119" s="32" t="s">
        <v>28</v>
      </c>
      <c r="BW119" s="32">
        <v>12.5519010456754</v>
      </c>
      <c r="BX119" s="31">
        <v>12.5037874075774</v>
      </c>
      <c r="BY119" s="32" t="s">
        <v>28</v>
      </c>
      <c r="BZ119" s="32">
        <v>12.5037874075774</v>
      </c>
      <c r="CA119" s="31">
        <v>12.4841076376652</v>
      </c>
      <c r="CB119" s="32" t="s">
        <v>28</v>
      </c>
      <c r="CC119" s="32">
        <v>12.4841076376652</v>
      </c>
      <c r="CD119" s="31">
        <v>12.4368364201117</v>
      </c>
      <c r="CE119" s="32" t="s">
        <v>28</v>
      </c>
      <c r="CF119" s="32">
        <v>12.4368364201117</v>
      </c>
      <c r="CG119" s="31">
        <v>12.383758681094299</v>
      </c>
      <c r="CH119" s="32" t="s">
        <v>28</v>
      </c>
      <c r="CI119" s="32">
        <v>12.383758681094299</v>
      </c>
      <c r="CJ119" s="31">
        <v>12.338324697776301</v>
      </c>
      <c r="CK119" s="32" t="s">
        <v>28</v>
      </c>
      <c r="CL119" s="32">
        <v>12.338324697776301</v>
      </c>
      <c r="CM119" s="31">
        <v>12.303785817895999</v>
      </c>
      <c r="CN119" s="32" t="s">
        <v>28</v>
      </c>
      <c r="CO119" s="32">
        <v>12.303785817895999</v>
      </c>
      <c r="CP119" s="31">
        <v>12.286025361619901</v>
      </c>
      <c r="CQ119" s="32" t="s">
        <v>28</v>
      </c>
      <c r="CR119" s="32">
        <v>12.286025361619901</v>
      </c>
      <c r="CS119" s="31">
        <v>12.164612707851299</v>
      </c>
      <c r="CT119" s="32" t="s">
        <v>28</v>
      </c>
      <c r="CU119" s="32">
        <v>12.164612707851299</v>
      </c>
      <c r="CV119" s="31">
        <v>12.0617027462769</v>
      </c>
      <c r="CW119" s="32" t="s">
        <v>28</v>
      </c>
      <c r="CX119" s="32">
        <v>12.0617027462769</v>
      </c>
      <c r="CY119" s="31">
        <v>12.0435424710916</v>
      </c>
      <c r="CZ119" s="32" t="s">
        <v>28</v>
      </c>
      <c r="DA119" s="32">
        <v>12.0435424710916</v>
      </c>
      <c r="DB119" s="31">
        <v>11.897641670295799</v>
      </c>
      <c r="DC119" s="32" t="s">
        <v>28</v>
      </c>
      <c r="DD119" s="32">
        <v>11.897641670295799</v>
      </c>
      <c r="DE119" s="31">
        <v>11.838659755716099</v>
      </c>
      <c r="DF119" s="32" t="s">
        <v>28</v>
      </c>
      <c r="DG119" s="32">
        <v>11.838659755716099</v>
      </c>
      <c r="DH119" s="31">
        <v>11.7127765469282</v>
      </c>
      <c r="DI119" s="32" t="s">
        <v>28</v>
      </c>
      <c r="DJ119" s="32">
        <v>11.7127765469282</v>
      </c>
      <c r="DK119" s="31">
        <v>11.6617513431323</v>
      </c>
      <c r="DL119" s="32" t="s">
        <v>28</v>
      </c>
      <c r="DM119" s="32">
        <v>11.6617513431323</v>
      </c>
      <c r="DN119" s="31">
        <v>11.610066200364701</v>
      </c>
      <c r="DO119" s="32" t="s">
        <v>28</v>
      </c>
      <c r="DP119" s="32">
        <v>11.610066200364701</v>
      </c>
      <c r="DQ119" s="31">
        <v>11.467207832736101</v>
      </c>
      <c r="DR119" s="32" t="s">
        <v>28</v>
      </c>
      <c r="DS119" s="32">
        <v>11.467207832736101</v>
      </c>
      <c r="DT119" s="31">
        <v>11.432285339483901</v>
      </c>
      <c r="DU119" s="32" t="s">
        <v>28</v>
      </c>
      <c r="DV119" s="32">
        <v>11.432285339483901</v>
      </c>
    </row>
    <row r="120" spans="1:126" x14ac:dyDescent="0.2">
      <c r="A120" s="30" t="s">
        <v>5</v>
      </c>
      <c r="B120">
        <v>117</v>
      </c>
      <c r="C120">
        <v>117</v>
      </c>
      <c r="D120" s="32">
        <v>13.40130420014</v>
      </c>
      <c r="E120" s="32" t="s">
        <v>28</v>
      </c>
      <c r="F120" s="32">
        <v>13.40130420014</v>
      </c>
      <c r="G120" s="32">
        <v>13.4012422619058</v>
      </c>
      <c r="H120" s="32" t="s">
        <v>28</v>
      </c>
      <c r="I120" s="32">
        <v>13.4012422619058</v>
      </c>
      <c r="J120" s="31">
        <v>13.401240463280301</v>
      </c>
      <c r="K120" s="32" t="s">
        <v>28</v>
      </c>
      <c r="L120" s="32">
        <v>13.401240463280301</v>
      </c>
      <c r="M120" s="31">
        <v>13.401232464831001</v>
      </c>
      <c r="N120" s="32" t="s">
        <v>28</v>
      </c>
      <c r="O120" s="32">
        <v>13.401232464831001</v>
      </c>
      <c r="P120" s="31">
        <v>13.401108364964401</v>
      </c>
      <c r="Q120" s="32" t="s">
        <v>28</v>
      </c>
      <c r="R120" s="32">
        <v>13.401108364964401</v>
      </c>
      <c r="S120" s="31">
        <v>13.400970902882101</v>
      </c>
      <c r="T120" s="32" t="s">
        <v>28</v>
      </c>
      <c r="U120" s="32">
        <v>13.400970902882101</v>
      </c>
      <c r="V120" s="31">
        <v>13.4008237140714</v>
      </c>
      <c r="W120" s="32" t="s">
        <v>28</v>
      </c>
      <c r="X120" s="32">
        <v>13.4008237140714</v>
      </c>
      <c r="Y120" s="31">
        <v>13.4006608277254</v>
      </c>
      <c r="Z120" s="32" t="s">
        <v>28</v>
      </c>
      <c r="AA120" s="32">
        <v>13.4006608277254</v>
      </c>
      <c r="AB120" s="31">
        <v>13.3998601505966</v>
      </c>
      <c r="AC120" s="32" t="s">
        <v>28</v>
      </c>
      <c r="AD120" s="32">
        <v>13.3998601505966</v>
      </c>
      <c r="AE120" s="31">
        <v>13.3988756534925</v>
      </c>
      <c r="AF120" s="32" t="s">
        <v>28</v>
      </c>
      <c r="AG120" s="32">
        <v>13.3988756534925</v>
      </c>
      <c r="AH120" s="31">
        <v>13.398720511137601</v>
      </c>
      <c r="AI120" s="32" t="s">
        <v>28</v>
      </c>
      <c r="AJ120" s="32">
        <v>13.398720511137601</v>
      </c>
      <c r="AK120" s="31">
        <v>13.398613399032399</v>
      </c>
      <c r="AL120" s="32" t="s">
        <v>28</v>
      </c>
      <c r="AM120" s="32">
        <v>13.398613399032399</v>
      </c>
      <c r="AN120" s="31">
        <v>13.3974954514151</v>
      </c>
      <c r="AO120" s="32" t="s">
        <v>28</v>
      </c>
      <c r="AP120" s="32">
        <v>13.3974954514151</v>
      </c>
      <c r="AQ120" s="31">
        <v>13.397378420203401</v>
      </c>
      <c r="AR120" s="32" t="s">
        <v>28</v>
      </c>
      <c r="AS120" s="32">
        <v>13.397378420203401</v>
      </c>
      <c r="AT120" s="31">
        <v>13.3956566922948</v>
      </c>
      <c r="AU120" s="32" t="s">
        <v>28</v>
      </c>
      <c r="AV120" s="32">
        <v>13.3956566922948</v>
      </c>
      <c r="AW120" s="31">
        <v>13.3955373156455</v>
      </c>
      <c r="AX120" s="32" t="s">
        <v>28</v>
      </c>
      <c r="AY120" s="32">
        <v>13.3955373156455</v>
      </c>
      <c r="AZ120" s="31">
        <v>13.394899075881501</v>
      </c>
      <c r="BA120" s="32" t="s">
        <v>28</v>
      </c>
      <c r="BB120" s="32">
        <v>13.394899075881501</v>
      </c>
      <c r="BC120" s="31">
        <v>13.3942940228947</v>
      </c>
      <c r="BD120" s="32" t="s">
        <v>28</v>
      </c>
      <c r="BE120" s="32">
        <v>13.3942940228947</v>
      </c>
      <c r="BF120" s="31">
        <v>13.394211780671</v>
      </c>
      <c r="BG120" s="32" t="s">
        <v>28</v>
      </c>
      <c r="BH120" s="32">
        <v>13.394211780671</v>
      </c>
      <c r="BI120" s="31">
        <v>13.394211780671</v>
      </c>
      <c r="BJ120" s="32" t="s">
        <v>28</v>
      </c>
      <c r="BK120" s="32">
        <v>13.394211780671</v>
      </c>
      <c r="BL120" s="31">
        <v>13.3940461747202</v>
      </c>
      <c r="BM120" s="32" t="s">
        <v>28</v>
      </c>
      <c r="BN120" s="32">
        <v>13.3940461747202</v>
      </c>
      <c r="BO120" s="31">
        <v>13.3938531886887</v>
      </c>
      <c r="BP120" s="32" t="s">
        <v>28</v>
      </c>
      <c r="BQ120" s="32">
        <v>13.3938531886887</v>
      </c>
      <c r="BR120" s="31">
        <v>13.393631103285999</v>
      </c>
      <c r="BS120" s="32" t="s">
        <v>28</v>
      </c>
      <c r="BT120" s="32">
        <v>13.393631103285999</v>
      </c>
      <c r="BU120" s="31">
        <v>13.393111786296</v>
      </c>
      <c r="BV120" s="32" t="s">
        <v>28</v>
      </c>
      <c r="BW120" s="32">
        <v>13.393111786296</v>
      </c>
      <c r="BX120" s="31">
        <v>13.3922203699238</v>
      </c>
      <c r="BY120" s="32" t="s">
        <v>28</v>
      </c>
      <c r="BZ120" s="32">
        <v>13.3922203699238</v>
      </c>
      <c r="CA120" s="31">
        <v>13.3880963972606</v>
      </c>
      <c r="CB120" s="32" t="s">
        <v>28</v>
      </c>
      <c r="CC120" s="32">
        <v>13.3880963972606</v>
      </c>
      <c r="CD120" s="31">
        <v>13.3880804356833</v>
      </c>
      <c r="CE120" s="32" t="s">
        <v>28</v>
      </c>
      <c r="CF120" s="32">
        <v>13.3880804356833</v>
      </c>
      <c r="CG120" s="31">
        <v>13.3816213896247</v>
      </c>
      <c r="CH120" s="32" t="s">
        <v>28</v>
      </c>
      <c r="CI120" s="32">
        <v>13.3816213896247</v>
      </c>
      <c r="CJ120" s="31">
        <v>13.3814966866814</v>
      </c>
      <c r="CK120" s="32" t="s">
        <v>28</v>
      </c>
      <c r="CL120" s="32">
        <v>13.3814966866814</v>
      </c>
      <c r="CM120" s="31">
        <v>13.3814966866814</v>
      </c>
      <c r="CN120" s="32" t="s">
        <v>28</v>
      </c>
      <c r="CO120" s="32">
        <v>13.3814966866814</v>
      </c>
      <c r="CP120" s="31">
        <v>13.3813742025664</v>
      </c>
      <c r="CQ120" s="32" t="s">
        <v>28</v>
      </c>
      <c r="CR120" s="32">
        <v>13.3813742025664</v>
      </c>
      <c r="CS120" s="31">
        <v>13.378745284560299</v>
      </c>
      <c r="CT120" s="32" t="s">
        <v>28</v>
      </c>
      <c r="CU120" s="32">
        <v>13.378745284560299</v>
      </c>
      <c r="CV120" s="31">
        <v>13.3536082671922</v>
      </c>
      <c r="CW120" s="32" t="s">
        <v>28</v>
      </c>
      <c r="CX120" s="32">
        <v>13.3536082671922</v>
      </c>
      <c r="CY120" s="31">
        <v>13.3530914168711</v>
      </c>
      <c r="CZ120" s="32" t="s">
        <v>28</v>
      </c>
      <c r="DA120" s="32">
        <v>13.3530914168711</v>
      </c>
      <c r="DB120" s="31">
        <v>13.329398340364399</v>
      </c>
      <c r="DC120" s="32" t="s">
        <v>28</v>
      </c>
      <c r="DD120" s="32">
        <v>13.329398340364399</v>
      </c>
      <c r="DE120" s="31">
        <v>13.3093453162841</v>
      </c>
      <c r="DF120" s="32" t="s">
        <v>28</v>
      </c>
      <c r="DG120" s="32">
        <v>13.3093453162841</v>
      </c>
      <c r="DH120" s="31">
        <v>13.297349475376899</v>
      </c>
      <c r="DI120" s="32" t="s">
        <v>28</v>
      </c>
      <c r="DJ120" s="32">
        <v>13.297349475376899</v>
      </c>
      <c r="DK120" s="31">
        <v>13.295339690466699</v>
      </c>
      <c r="DL120" s="32" t="s">
        <v>28</v>
      </c>
      <c r="DM120" s="32">
        <v>13.295339690466699</v>
      </c>
      <c r="DN120" s="31">
        <v>13.2950116365199</v>
      </c>
      <c r="DO120" s="32" t="s">
        <v>28</v>
      </c>
      <c r="DP120" s="32">
        <v>13.2950116365199</v>
      </c>
      <c r="DQ120" s="31">
        <v>13.2767417688978</v>
      </c>
      <c r="DR120" s="32" t="s">
        <v>28</v>
      </c>
      <c r="DS120" s="32">
        <v>13.2767417688978</v>
      </c>
      <c r="DT120" s="31">
        <v>13.2766183703707</v>
      </c>
      <c r="DU120" s="32" t="s">
        <v>28</v>
      </c>
      <c r="DV120" s="32">
        <v>13.2766183703707</v>
      </c>
    </row>
    <row r="121" spans="1:126" x14ac:dyDescent="0.2">
      <c r="A121" s="30" t="s">
        <v>7</v>
      </c>
      <c r="B121">
        <v>118</v>
      </c>
      <c r="C121">
        <v>118</v>
      </c>
      <c r="D121" s="32">
        <v>15.8922920763984</v>
      </c>
      <c r="E121" s="32" t="s">
        <v>28</v>
      </c>
      <c r="F121" s="32">
        <v>15.8922920763984</v>
      </c>
      <c r="G121" s="32">
        <v>15.890111888697399</v>
      </c>
      <c r="H121" s="32" t="s">
        <v>28</v>
      </c>
      <c r="I121" s="32">
        <v>15.890111888697399</v>
      </c>
      <c r="J121" s="31">
        <v>15.887955417816601</v>
      </c>
      <c r="K121" s="32" t="s">
        <v>28</v>
      </c>
      <c r="L121" s="32">
        <v>15.887955417816601</v>
      </c>
      <c r="M121" s="31">
        <v>15.8870583523702</v>
      </c>
      <c r="N121" s="32" t="s">
        <v>28</v>
      </c>
      <c r="O121" s="32">
        <v>15.8870583523702</v>
      </c>
      <c r="P121" s="31">
        <v>15.885852717459001</v>
      </c>
      <c r="Q121" s="32" t="s">
        <v>28</v>
      </c>
      <c r="R121" s="32">
        <v>15.885852717459001</v>
      </c>
      <c r="S121" s="31">
        <v>15.885430699912799</v>
      </c>
      <c r="T121" s="32" t="s">
        <v>28</v>
      </c>
      <c r="U121" s="32">
        <v>15.885430699912799</v>
      </c>
      <c r="V121" s="31">
        <v>15.884679541382001</v>
      </c>
      <c r="W121" s="32" t="s">
        <v>28</v>
      </c>
      <c r="X121" s="32">
        <v>15.884679541382001</v>
      </c>
      <c r="Y121" s="31">
        <v>15.883353186425101</v>
      </c>
      <c r="Z121" s="32" t="s">
        <v>28</v>
      </c>
      <c r="AA121" s="32">
        <v>15.883353186425101</v>
      </c>
      <c r="AB121" s="31">
        <v>15.8813500224108</v>
      </c>
      <c r="AC121" s="32" t="s">
        <v>28</v>
      </c>
      <c r="AD121" s="32">
        <v>15.8813500224108</v>
      </c>
      <c r="AE121" s="31">
        <v>15.8813148796159</v>
      </c>
      <c r="AF121" s="32" t="s">
        <v>28</v>
      </c>
      <c r="AG121" s="32">
        <v>15.8813148796159</v>
      </c>
      <c r="AH121" s="31">
        <v>15.881041960643</v>
      </c>
      <c r="AI121" s="32" t="s">
        <v>28</v>
      </c>
      <c r="AJ121" s="32">
        <v>15.881041960643</v>
      </c>
      <c r="AK121" s="31">
        <v>15.881091450946199</v>
      </c>
      <c r="AL121" s="32" t="s">
        <v>28</v>
      </c>
      <c r="AM121" s="32">
        <v>15.881091450946199</v>
      </c>
      <c r="AN121" s="31">
        <v>15.8774229692888</v>
      </c>
      <c r="AO121" s="32" t="s">
        <v>28</v>
      </c>
      <c r="AP121" s="32">
        <v>15.8774229692888</v>
      </c>
      <c r="AQ121" s="31">
        <v>15.872793631475099</v>
      </c>
      <c r="AR121" s="32" t="s">
        <v>28</v>
      </c>
      <c r="AS121" s="32">
        <v>15.872793631475099</v>
      </c>
      <c r="AT121" s="31">
        <v>15.8562501509754</v>
      </c>
      <c r="AU121" s="32" t="s">
        <v>28</v>
      </c>
      <c r="AV121" s="32">
        <v>15.8562501509754</v>
      </c>
      <c r="AW121" s="31">
        <v>15.853100154487301</v>
      </c>
      <c r="AX121" s="32" t="s">
        <v>28</v>
      </c>
      <c r="AY121" s="32">
        <v>15.853100154487301</v>
      </c>
      <c r="AZ121" s="31">
        <v>15.8277028773892</v>
      </c>
      <c r="BA121" s="32" t="s">
        <v>28</v>
      </c>
      <c r="BB121" s="32">
        <v>15.8277028773892</v>
      </c>
      <c r="BC121" s="31">
        <v>15.8270691858094</v>
      </c>
      <c r="BD121" s="32" t="s">
        <v>28</v>
      </c>
      <c r="BE121" s="32">
        <v>15.8270691858094</v>
      </c>
      <c r="BF121" s="31">
        <v>15.809461232496901</v>
      </c>
      <c r="BG121" s="32" t="s">
        <v>28</v>
      </c>
      <c r="BH121" s="32">
        <v>15.809461232496901</v>
      </c>
      <c r="BI121" s="31">
        <v>15.809376214256201</v>
      </c>
      <c r="BJ121" s="32" t="s">
        <v>28</v>
      </c>
      <c r="BK121" s="32">
        <v>15.809376214256201</v>
      </c>
      <c r="BL121" s="31">
        <v>15.7987592158797</v>
      </c>
      <c r="BM121" s="32" t="s">
        <v>28</v>
      </c>
      <c r="BN121" s="32">
        <v>15.7987592158797</v>
      </c>
      <c r="BO121" s="31">
        <v>15.798703845568999</v>
      </c>
      <c r="BP121" s="32" t="s">
        <v>28</v>
      </c>
      <c r="BQ121" s="32">
        <v>15.798703845568999</v>
      </c>
      <c r="BR121" s="31">
        <v>15.778256947136899</v>
      </c>
      <c r="BS121" s="32" t="s">
        <v>28</v>
      </c>
      <c r="BT121" s="32">
        <v>15.778256947136899</v>
      </c>
      <c r="BU121" s="31">
        <v>15.776253295735099</v>
      </c>
      <c r="BV121" s="32" t="s">
        <v>28</v>
      </c>
      <c r="BW121" s="32">
        <v>15.776253295735099</v>
      </c>
      <c r="BX121" s="31">
        <v>15.7762353186962</v>
      </c>
      <c r="BY121" s="32" t="s">
        <v>28</v>
      </c>
      <c r="BZ121" s="32">
        <v>15.7762353186962</v>
      </c>
      <c r="CA121" s="31">
        <v>15.756531865913001</v>
      </c>
      <c r="CB121" s="32" t="s">
        <v>28</v>
      </c>
      <c r="CC121" s="32">
        <v>15.756531865913001</v>
      </c>
      <c r="CD121" s="31">
        <v>15.754825052308</v>
      </c>
      <c r="CE121" s="32" t="s">
        <v>28</v>
      </c>
      <c r="CF121" s="32">
        <v>15.754825052308</v>
      </c>
      <c r="CG121" s="31">
        <v>15.7538857596398</v>
      </c>
      <c r="CH121" s="32" t="s">
        <v>28</v>
      </c>
      <c r="CI121" s="32">
        <v>15.7538857596398</v>
      </c>
      <c r="CJ121" s="31">
        <v>15.720687911693499</v>
      </c>
      <c r="CK121" s="32" t="s">
        <v>28</v>
      </c>
      <c r="CL121" s="32">
        <v>15.720687911693499</v>
      </c>
      <c r="CM121" s="31">
        <v>15.718741529302701</v>
      </c>
      <c r="CN121" s="32" t="s">
        <v>28</v>
      </c>
      <c r="CO121" s="32">
        <v>15.718741529302701</v>
      </c>
      <c r="CP121" s="31">
        <v>15.714840972424801</v>
      </c>
      <c r="CQ121" s="32" t="s">
        <v>28</v>
      </c>
      <c r="CR121" s="32">
        <v>15.714840972424801</v>
      </c>
      <c r="CS121" s="31">
        <v>15.712980269113899</v>
      </c>
      <c r="CT121" s="32" t="s">
        <v>28</v>
      </c>
      <c r="CU121" s="32">
        <v>15.712980269113899</v>
      </c>
      <c r="CV121" s="31">
        <v>15.7093273051533</v>
      </c>
      <c r="CW121" s="32" t="s">
        <v>28</v>
      </c>
      <c r="CX121" s="32">
        <v>15.7093273051533</v>
      </c>
      <c r="CY121" s="31">
        <v>15.7026566709141</v>
      </c>
      <c r="CZ121" s="32" t="s">
        <v>28</v>
      </c>
      <c r="DA121" s="32">
        <v>15.7026566709141</v>
      </c>
      <c r="DB121" s="31">
        <v>15.7003336729233</v>
      </c>
      <c r="DC121" s="32" t="s">
        <v>28</v>
      </c>
      <c r="DD121" s="32">
        <v>15.7003336729233</v>
      </c>
      <c r="DE121" s="31">
        <v>15.675436589522199</v>
      </c>
      <c r="DF121" s="32" t="s">
        <v>28</v>
      </c>
      <c r="DG121" s="32">
        <v>15.675436589522199</v>
      </c>
      <c r="DH121" s="31">
        <v>15.673617325329401</v>
      </c>
      <c r="DI121" s="32" t="s">
        <v>28</v>
      </c>
      <c r="DJ121" s="32">
        <v>15.673617325329401</v>
      </c>
      <c r="DK121" s="31">
        <v>15.614964045116199</v>
      </c>
      <c r="DL121" s="32" t="s">
        <v>28</v>
      </c>
      <c r="DM121" s="32">
        <v>15.614964045116199</v>
      </c>
      <c r="DN121" s="31">
        <v>15.614964045116199</v>
      </c>
      <c r="DO121" s="32" t="s">
        <v>28</v>
      </c>
      <c r="DP121" s="32">
        <v>15.614964045116199</v>
      </c>
      <c r="DQ121" s="31">
        <v>15.5771417860912</v>
      </c>
      <c r="DR121" s="32" t="s">
        <v>28</v>
      </c>
      <c r="DS121" s="32">
        <v>15.5771417860912</v>
      </c>
      <c r="DT121" s="31">
        <v>15.5206757604064</v>
      </c>
      <c r="DU121" s="32" t="s">
        <v>28</v>
      </c>
      <c r="DV121" s="32">
        <v>15.5206757604064</v>
      </c>
    </row>
    <row r="122" spans="1:126" x14ac:dyDescent="0.2">
      <c r="A122" s="30" t="s">
        <v>5</v>
      </c>
      <c r="B122">
        <v>119</v>
      </c>
      <c r="C122">
        <v>119</v>
      </c>
      <c r="D122" s="32">
        <v>12.9371924616536</v>
      </c>
      <c r="E122" s="32" t="s">
        <v>28</v>
      </c>
      <c r="F122" s="32">
        <v>12.9371924616536</v>
      </c>
      <c r="G122" s="32">
        <v>12.9358441053864</v>
      </c>
      <c r="H122" s="32" t="s">
        <v>28</v>
      </c>
      <c r="I122" s="32">
        <v>12.9358441053864</v>
      </c>
      <c r="J122" s="31">
        <v>12.935817883724701</v>
      </c>
      <c r="K122" s="32" t="s">
        <v>28</v>
      </c>
      <c r="L122" s="32">
        <v>12.935817883724701</v>
      </c>
      <c r="M122" s="31">
        <v>12.929001124399599</v>
      </c>
      <c r="N122" s="32" t="s">
        <v>28</v>
      </c>
      <c r="O122" s="32">
        <v>12.929001124399599</v>
      </c>
      <c r="P122" s="31">
        <v>12.9296577398772</v>
      </c>
      <c r="Q122" s="32" t="s">
        <v>28</v>
      </c>
      <c r="R122" s="32">
        <v>12.9296577398772</v>
      </c>
      <c r="S122" s="31">
        <v>12.929636904637601</v>
      </c>
      <c r="T122" s="32" t="s">
        <v>28</v>
      </c>
      <c r="U122" s="32">
        <v>12.929636904637601</v>
      </c>
      <c r="V122" s="31">
        <v>12.901261722496701</v>
      </c>
      <c r="W122" s="32" t="s">
        <v>28</v>
      </c>
      <c r="X122" s="32">
        <v>12.901261722496701</v>
      </c>
      <c r="Y122" s="31">
        <v>12.891350029700099</v>
      </c>
      <c r="Z122" s="32" t="s">
        <v>28</v>
      </c>
      <c r="AA122" s="32">
        <v>12.891350029700099</v>
      </c>
      <c r="AB122" s="31">
        <v>12.873610289376</v>
      </c>
      <c r="AC122" s="32" t="s">
        <v>28</v>
      </c>
      <c r="AD122" s="32">
        <v>12.873610289376</v>
      </c>
      <c r="AE122" s="31">
        <v>12.864282252262999</v>
      </c>
      <c r="AF122" s="32" t="s">
        <v>28</v>
      </c>
      <c r="AG122" s="32">
        <v>12.864282252262999</v>
      </c>
      <c r="AH122" s="31">
        <v>12.8195802652601</v>
      </c>
      <c r="AI122" s="32" t="s">
        <v>28</v>
      </c>
      <c r="AJ122" s="32">
        <v>12.8195802652601</v>
      </c>
      <c r="AK122" s="31">
        <v>12.7417764521864</v>
      </c>
      <c r="AL122" s="32" t="s">
        <v>28</v>
      </c>
      <c r="AM122" s="32">
        <v>12.7417764521864</v>
      </c>
      <c r="AN122" s="31">
        <v>12.7390564478237</v>
      </c>
      <c r="AO122" s="32" t="s">
        <v>28</v>
      </c>
      <c r="AP122" s="32">
        <v>12.7390564478237</v>
      </c>
      <c r="AQ122" s="31">
        <v>12.708414846933399</v>
      </c>
      <c r="AR122" s="32" t="s">
        <v>28</v>
      </c>
      <c r="AS122" s="32">
        <v>12.708414846933399</v>
      </c>
      <c r="AT122" s="31">
        <v>12.704274349152501</v>
      </c>
      <c r="AU122" s="32" t="s">
        <v>28</v>
      </c>
      <c r="AV122" s="32">
        <v>12.704274349152501</v>
      </c>
      <c r="AW122" s="31">
        <v>12.642990824310001</v>
      </c>
      <c r="AX122" s="32" t="s">
        <v>28</v>
      </c>
      <c r="AY122" s="32">
        <v>12.642990824310001</v>
      </c>
      <c r="AZ122" s="31">
        <v>12.484931098593901</v>
      </c>
      <c r="BA122" s="32" t="s">
        <v>28</v>
      </c>
      <c r="BB122" s="32">
        <v>12.484931098593901</v>
      </c>
      <c r="BC122" s="31">
        <v>12.323317506037901</v>
      </c>
      <c r="BD122" s="32" t="s">
        <v>28</v>
      </c>
      <c r="BE122" s="32">
        <v>12.323317506037901</v>
      </c>
      <c r="BF122" s="31">
        <v>12.2879624815507</v>
      </c>
      <c r="BG122" s="32" t="s">
        <v>28</v>
      </c>
      <c r="BH122" s="32">
        <v>12.2879624815507</v>
      </c>
      <c r="BI122" s="31">
        <v>12.245020788640799</v>
      </c>
      <c r="BJ122" s="32" t="s">
        <v>28</v>
      </c>
      <c r="BK122" s="32">
        <v>12.245020788640799</v>
      </c>
      <c r="BL122" s="31">
        <v>12.154920645878599</v>
      </c>
      <c r="BM122" s="32" t="s">
        <v>28</v>
      </c>
      <c r="BN122" s="32">
        <v>12.154920645878599</v>
      </c>
      <c r="BO122" s="31">
        <v>11.8159095999409</v>
      </c>
      <c r="BP122" s="32" t="s">
        <v>28</v>
      </c>
      <c r="BQ122" s="32">
        <v>11.8159095999409</v>
      </c>
      <c r="BR122" s="31">
        <v>11.6932896507551</v>
      </c>
      <c r="BS122" s="32" t="s">
        <v>28</v>
      </c>
      <c r="BT122" s="32">
        <v>11.6932896507551</v>
      </c>
      <c r="BU122" s="31">
        <v>11.452510568584501</v>
      </c>
      <c r="BV122" s="32" t="s">
        <v>28</v>
      </c>
      <c r="BW122" s="32">
        <v>11.452510568584501</v>
      </c>
      <c r="BX122" s="31">
        <v>11.0652519517812</v>
      </c>
      <c r="BY122" s="32" t="s">
        <v>28</v>
      </c>
      <c r="BZ122" s="32">
        <v>11.0652519517812</v>
      </c>
      <c r="CA122" s="31">
        <v>10.806441540836801</v>
      </c>
      <c r="CB122" s="32" t="s">
        <v>28</v>
      </c>
      <c r="CC122" s="32">
        <v>10.806441540836801</v>
      </c>
      <c r="CD122" s="31">
        <v>10.734808229122301</v>
      </c>
      <c r="CE122" s="32" t="s">
        <v>28</v>
      </c>
      <c r="CF122" s="32">
        <v>10.734808229122301</v>
      </c>
      <c r="CG122" s="31">
        <v>10.5966340729185</v>
      </c>
      <c r="CH122" s="32" t="s">
        <v>28</v>
      </c>
      <c r="CI122" s="32">
        <v>10.5966340729185</v>
      </c>
      <c r="CJ122" s="31">
        <v>10.152937549289099</v>
      </c>
      <c r="CK122" s="32" t="s">
        <v>28</v>
      </c>
      <c r="CL122" s="32">
        <v>10.152937549289099</v>
      </c>
      <c r="CM122" s="31">
        <v>9.9118814682057899</v>
      </c>
      <c r="CN122" s="32" t="s">
        <v>28</v>
      </c>
      <c r="CO122" s="32">
        <v>9.9118814682057899</v>
      </c>
      <c r="CP122" s="31">
        <v>9.5094380535085392</v>
      </c>
      <c r="CQ122" s="32" t="s">
        <v>28</v>
      </c>
      <c r="CR122" s="32">
        <v>9.5094380535085392</v>
      </c>
      <c r="CS122" s="31">
        <v>9.2354003272619494</v>
      </c>
      <c r="CT122" s="32" t="s">
        <v>28</v>
      </c>
      <c r="CU122" s="32">
        <v>9.2354003272619494</v>
      </c>
      <c r="CV122" s="31">
        <v>8.9051200326201307</v>
      </c>
      <c r="CW122" s="32" t="s">
        <v>28</v>
      </c>
      <c r="CX122" s="32">
        <v>8.9051200326201307</v>
      </c>
      <c r="CY122" s="31">
        <v>8.7299374297421792</v>
      </c>
      <c r="CZ122" s="32" t="s">
        <v>28</v>
      </c>
      <c r="DA122" s="32">
        <v>8.7299374297421792</v>
      </c>
      <c r="DB122" s="31">
        <v>8.4584753932486496</v>
      </c>
      <c r="DC122" s="32" t="s">
        <v>28</v>
      </c>
      <c r="DD122" s="32">
        <v>8.4584753932486496</v>
      </c>
      <c r="DE122" s="31">
        <v>8.3428689474798006</v>
      </c>
      <c r="DF122" s="32" t="s">
        <v>28</v>
      </c>
      <c r="DG122" s="32">
        <v>8.3428689474798006</v>
      </c>
      <c r="DH122" s="31">
        <v>7.9929205710617603</v>
      </c>
      <c r="DI122" s="32" t="s">
        <v>28</v>
      </c>
      <c r="DJ122" s="32">
        <v>7.9929205710617603</v>
      </c>
      <c r="DK122" s="31">
        <v>7.9167039537578701</v>
      </c>
      <c r="DL122" s="32" t="s">
        <v>28</v>
      </c>
      <c r="DM122" s="32">
        <v>7.9167039537578701</v>
      </c>
      <c r="DN122" s="31">
        <v>7.7279387015257699</v>
      </c>
      <c r="DO122" s="32" t="s">
        <v>28</v>
      </c>
      <c r="DP122" s="32">
        <v>7.7279387015257699</v>
      </c>
      <c r="DQ122" s="31">
        <v>7.5926728049598804</v>
      </c>
      <c r="DR122" s="32" t="s">
        <v>28</v>
      </c>
      <c r="DS122" s="32">
        <v>7.5926728049598804</v>
      </c>
      <c r="DT122" s="31">
        <v>7.3297718116749104</v>
      </c>
      <c r="DU122" s="32" t="s">
        <v>28</v>
      </c>
      <c r="DV122" s="32">
        <v>7.3297718116749104</v>
      </c>
    </row>
    <row r="123" spans="1:126" x14ac:dyDescent="0.2">
      <c r="A123" s="30" t="s">
        <v>6</v>
      </c>
      <c r="B123">
        <v>120</v>
      </c>
      <c r="C123">
        <v>120</v>
      </c>
      <c r="D123" s="32">
        <v>15.4084694641816</v>
      </c>
      <c r="E123" s="32" t="s">
        <v>28</v>
      </c>
      <c r="F123" s="32">
        <v>15.4084694641816</v>
      </c>
      <c r="G123" s="32">
        <v>15.4087093577676</v>
      </c>
      <c r="H123" s="32" t="s">
        <v>28</v>
      </c>
      <c r="I123" s="32">
        <v>15.4087093577676</v>
      </c>
      <c r="J123" s="31">
        <v>15.397218978583499</v>
      </c>
      <c r="K123" s="32" t="s">
        <v>28</v>
      </c>
      <c r="L123" s="32">
        <v>15.397218978583499</v>
      </c>
      <c r="M123" s="31">
        <v>15.211877621551</v>
      </c>
      <c r="N123" s="32" t="s">
        <v>28</v>
      </c>
      <c r="O123" s="32">
        <v>15.211877621551</v>
      </c>
      <c r="P123" s="31">
        <v>15.112676114760699</v>
      </c>
      <c r="Q123" s="32" t="s">
        <v>28</v>
      </c>
      <c r="R123" s="32">
        <v>15.112676114760699</v>
      </c>
      <c r="S123" s="31">
        <v>14.9405525235829</v>
      </c>
      <c r="T123" s="32" t="s">
        <v>28</v>
      </c>
      <c r="U123" s="32">
        <v>14.9405525235829</v>
      </c>
      <c r="V123" s="31">
        <v>14.715587711926</v>
      </c>
      <c r="W123" s="32" t="s">
        <v>28</v>
      </c>
      <c r="X123" s="32">
        <v>14.715587711926</v>
      </c>
      <c r="Y123" s="31">
        <v>14.478343547783499</v>
      </c>
      <c r="Z123" s="32" t="s">
        <v>28</v>
      </c>
      <c r="AA123" s="32">
        <v>14.478343547783499</v>
      </c>
      <c r="AB123" s="31">
        <v>14.3406647437529</v>
      </c>
      <c r="AC123" s="32" t="s">
        <v>28</v>
      </c>
      <c r="AD123" s="32">
        <v>14.3406647437529</v>
      </c>
      <c r="AE123" s="31">
        <v>13.952467532285</v>
      </c>
      <c r="AF123" s="32" t="s">
        <v>28</v>
      </c>
      <c r="AG123" s="32">
        <v>13.952467532285</v>
      </c>
      <c r="AH123" s="31">
        <v>13.888639091874699</v>
      </c>
      <c r="AI123" s="32" t="s">
        <v>28</v>
      </c>
      <c r="AJ123" s="32">
        <v>13.888639091874699</v>
      </c>
      <c r="AK123" s="31">
        <v>13.4549576492924</v>
      </c>
      <c r="AL123" s="32" t="s">
        <v>28</v>
      </c>
      <c r="AM123" s="32">
        <v>13.4549576492924</v>
      </c>
      <c r="AN123" s="31">
        <v>13.3171122906455</v>
      </c>
      <c r="AO123" s="32" t="s">
        <v>28</v>
      </c>
      <c r="AP123" s="32">
        <v>13.3171122906455</v>
      </c>
      <c r="AQ123" s="31">
        <v>12.9722526977506</v>
      </c>
      <c r="AR123" s="32" t="s">
        <v>28</v>
      </c>
      <c r="AS123" s="32">
        <v>12.9722526977506</v>
      </c>
      <c r="AT123" s="31">
        <v>12.2982645950466</v>
      </c>
      <c r="AU123" s="32" t="s">
        <v>28</v>
      </c>
      <c r="AV123" s="32">
        <v>12.2982645950466</v>
      </c>
      <c r="AW123" s="31">
        <v>11.775055743245399</v>
      </c>
      <c r="AX123" s="32" t="s">
        <v>28</v>
      </c>
      <c r="AY123" s="32">
        <v>11.775055743245399</v>
      </c>
      <c r="AZ123" s="31">
        <v>11.303501928145099</v>
      </c>
      <c r="BA123" s="32" t="s">
        <v>28</v>
      </c>
      <c r="BB123" s="32">
        <v>11.303501928145099</v>
      </c>
      <c r="BC123" s="31">
        <v>10.8352469578371</v>
      </c>
      <c r="BD123" s="32" t="s">
        <v>28</v>
      </c>
      <c r="BE123" s="32">
        <v>10.8352469578371</v>
      </c>
      <c r="BF123" s="31">
        <v>10.481239918100799</v>
      </c>
      <c r="BG123" s="32" t="s">
        <v>28</v>
      </c>
      <c r="BH123" s="32">
        <v>10.481239918100799</v>
      </c>
      <c r="BI123" s="31">
        <v>10.003751300443801</v>
      </c>
      <c r="BJ123" s="32" t="s">
        <v>28</v>
      </c>
      <c r="BK123" s="32">
        <v>10.003751300443801</v>
      </c>
      <c r="BL123" s="31">
        <v>9.6442616359795608</v>
      </c>
      <c r="BM123" s="32" t="s">
        <v>28</v>
      </c>
      <c r="BN123" s="32">
        <v>9.6442616359795608</v>
      </c>
      <c r="BO123" s="31">
        <v>9.3296224330364197</v>
      </c>
      <c r="BP123" s="32" t="s">
        <v>28</v>
      </c>
      <c r="BQ123" s="32">
        <v>9.3296224330364197</v>
      </c>
      <c r="BR123" s="31">
        <v>9.1225332732775204</v>
      </c>
      <c r="BS123" s="32" t="s">
        <v>28</v>
      </c>
      <c r="BT123" s="32">
        <v>9.1225332732775204</v>
      </c>
      <c r="BU123" s="31">
        <v>8.7330963195313007</v>
      </c>
      <c r="BV123" s="32" t="s">
        <v>28</v>
      </c>
      <c r="BW123" s="32">
        <v>8.7330963195313007</v>
      </c>
      <c r="BX123" s="31">
        <v>8.2597617322894408</v>
      </c>
      <c r="BY123" s="32" t="s">
        <v>28</v>
      </c>
      <c r="BZ123" s="32">
        <v>8.2597617322894408</v>
      </c>
      <c r="CA123" s="31">
        <v>8.0260633360506599</v>
      </c>
      <c r="CB123" s="32" t="s">
        <v>28</v>
      </c>
      <c r="CC123" s="32">
        <v>8.0260633360506599</v>
      </c>
      <c r="CD123" s="31">
        <v>7.5776526560754798</v>
      </c>
      <c r="CE123" s="32" t="s">
        <v>28</v>
      </c>
      <c r="CF123" s="32">
        <v>7.5776526560754798</v>
      </c>
      <c r="CG123" s="31">
        <v>7.3566537524957099</v>
      </c>
      <c r="CH123" s="32" t="s">
        <v>28</v>
      </c>
      <c r="CI123" s="32">
        <v>7.3566537524957099</v>
      </c>
      <c r="CJ123" s="31">
        <v>7.1599649740168099</v>
      </c>
      <c r="CK123" s="32" t="s">
        <v>28</v>
      </c>
      <c r="CL123" s="32">
        <v>7.1599649740168099</v>
      </c>
      <c r="CM123" s="31">
        <v>6.9830592396711397</v>
      </c>
      <c r="CN123" s="32" t="s">
        <v>28</v>
      </c>
      <c r="CO123" s="32">
        <v>6.9830592396711397</v>
      </c>
      <c r="CP123" s="31">
        <v>6.8571184871054598</v>
      </c>
      <c r="CQ123" s="32" t="s">
        <v>28</v>
      </c>
      <c r="CR123" s="32">
        <v>6.8571184871054598</v>
      </c>
      <c r="CS123" s="31">
        <v>6.6228589207128801</v>
      </c>
      <c r="CT123" s="32" t="s">
        <v>28</v>
      </c>
      <c r="CU123" s="32">
        <v>6.6228589207128801</v>
      </c>
      <c r="CV123" s="31">
        <v>6.5111979921191097</v>
      </c>
      <c r="CW123" s="32" t="s">
        <v>28</v>
      </c>
      <c r="CX123" s="32">
        <v>6.5111979921191097</v>
      </c>
      <c r="CY123" s="31">
        <v>6.2244120683541304</v>
      </c>
      <c r="CZ123" s="32" t="s">
        <v>28</v>
      </c>
      <c r="DA123" s="32">
        <v>6.2244120683541304</v>
      </c>
      <c r="DB123" s="31">
        <v>5.9023785036782304</v>
      </c>
      <c r="DC123" s="32" t="s">
        <v>28</v>
      </c>
      <c r="DD123" s="32">
        <v>5.9023785036782304</v>
      </c>
      <c r="DE123" s="31">
        <v>5.5619684771976399</v>
      </c>
      <c r="DF123" s="32" t="s">
        <v>28</v>
      </c>
      <c r="DG123" s="32">
        <v>5.5619684771976399</v>
      </c>
      <c r="DH123" s="31">
        <v>5.3119847043278501</v>
      </c>
      <c r="DI123" s="32" t="s">
        <v>28</v>
      </c>
      <c r="DJ123" s="32">
        <v>5.3119847043278501</v>
      </c>
      <c r="DK123" s="31">
        <v>4.9399349816374203</v>
      </c>
      <c r="DL123" s="32" t="s">
        <v>28</v>
      </c>
      <c r="DM123" s="32">
        <v>4.9399349816374203</v>
      </c>
      <c r="DN123" s="31">
        <v>4.7522619904134897</v>
      </c>
      <c r="DO123" s="32" t="s">
        <v>28</v>
      </c>
      <c r="DP123" s="32">
        <v>4.7522619904134897</v>
      </c>
      <c r="DQ123" s="31">
        <v>4.6176544609017904</v>
      </c>
      <c r="DR123" s="32" t="s">
        <v>28</v>
      </c>
      <c r="DS123" s="32">
        <v>4.6176544609017904</v>
      </c>
      <c r="DT123" s="31">
        <v>4.3304040055501201</v>
      </c>
      <c r="DU123" s="32" t="s">
        <v>28</v>
      </c>
      <c r="DV123" s="32">
        <v>4.3304040055501201</v>
      </c>
    </row>
    <row r="124" spans="1:126" x14ac:dyDescent="0.2">
      <c r="A124" s="30" t="s">
        <v>6</v>
      </c>
      <c r="B124">
        <v>121</v>
      </c>
      <c r="C124">
        <v>121</v>
      </c>
      <c r="D124" s="32">
        <v>13.808498347754901</v>
      </c>
      <c r="E124" s="32" t="s">
        <v>28</v>
      </c>
      <c r="F124" s="32">
        <v>13.808498347754901</v>
      </c>
      <c r="G124" s="32">
        <v>13.8073066209912</v>
      </c>
      <c r="H124" s="32" t="s">
        <v>28</v>
      </c>
      <c r="I124" s="32">
        <v>13.8073066209912</v>
      </c>
      <c r="J124" s="31">
        <v>13.8064505278833</v>
      </c>
      <c r="K124" s="32" t="s">
        <v>28</v>
      </c>
      <c r="L124" s="32">
        <v>13.8064505278833</v>
      </c>
      <c r="M124" s="31">
        <v>13.805866158215199</v>
      </c>
      <c r="N124" s="32" t="s">
        <v>28</v>
      </c>
      <c r="O124" s="32">
        <v>13.805866158215199</v>
      </c>
      <c r="P124" s="31">
        <v>13.8051757697336</v>
      </c>
      <c r="Q124" s="32" t="s">
        <v>28</v>
      </c>
      <c r="R124" s="32">
        <v>13.8051757697336</v>
      </c>
      <c r="S124" s="31">
        <v>13.804579168734699</v>
      </c>
      <c r="T124" s="32" t="s">
        <v>28</v>
      </c>
      <c r="U124" s="32">
        <v>13.804579168734699</v>
      </c>
      <c r="V124" s="31">
        <v>13.804483675144599</v>
      </c>
      <c r="W124" s="32" t="s">
        <v>28</v>
      </c>
      <c r="X124" s="32">
        <v>13.804483675144599</v>
      </c>
      <c r="Y124" s="31">
        <v>13.8042491758199</v>
      </c>
      <c r="Z124" s="32" t="s">
        <v>28</v>
      </c>
      <c r="AA124" s="32">
        <v>13.8042491758199</v>
      </c>
      <c r="AB124" s="31">
        <v>13.8029742159182</v>
      </c>
      <c r="AC124" s="32" t="s">
        <v>28</v>
      </c>
      <c r="AD124" s="32">
        <v>13.8029742159182</v>
      </c>
      <c r="AE124" s="31">
        <v>13.800498231495</v>
      </c>
      <c r="AF124" s="32" t="s">
        <v>28</v>
      </c>
      <c r="AG124" s="32">
        <v>13.800498231495</v>
      </c>
      <c r="AH124" s="31">
        <v>13.7984884286113</v>
      </c>
      <c r="AI124" s="32" t="s">
        <v>28</v>
      </c>
      <c r="AJ124" s="32">
        <v>13.7984884286113</v>
      </c>
      <c r="AK124" s="31">
        <v>13.7959157507107</v>
      </c>
      <c r="AL124" s="32" t="s">
        <v>28</v>
      </c>
      <c r="AM124" s="32">
        <v>13.7959157507107</v>
      </c>
      <c r="AN124" s="31">
        <v>13.792753981319599</v>
      </c>
      <c r="AO124" s="32" t="s">
        <v>28</v>
      </c>
      <c r="AP124" s="32">
        <v>13.792753981319599</v>
      </c>
      <c r="AQ124" s="31">
        <v>13.7904675918625</v>
      </c>
      <c r="AR124" s="32" t="s">
        <v>28</v>
      </c>
      <c r="AS124" s="32">
        <v>13.7904675918625</v>
      </c>
      <c r="AT124" s="31">
        <v>13.779300007997399</v>
      </c>
      <c r="AU124" s="32" t="s">
        <v>28</v>
      </c>
      <c r="AV124" s="32">
        <v>13.779300007997399</v>
      </c>
      <c r="AW124" s="31">
        <v>13.774735612157601</v>
      </c>
      <c r="AX124" s="32" t="s">
        <v>28</v>
      </c>
      <c r="AY124" s="32">
        <v>13.774735612157601</v>
      </c>
      <c r="AZ124" s="31">
        <v>13.755944474448601</v>
      </c>
      <c r="BA124" s="32" t="s">
        <v>28</v>
      </c>
      <c r="BB124" s="32">
        <v>13.755944474448601</v>
      </c>
      <c r="BC124" s="31">
        <v>13.733844897594199</v>
      </c>
      <c r="BD124" s="32" t="s">
        <v>28</v>
      </c>
      <c r="BE124" s="32">
        <v>13.733844897594199</v>
      </c>
      <c r="BF124" s="31">
        <v>13.7319136878899</v>
      </c>
      <c r="BG124" s="32" t="s">
        <v>28</v>
      </c>
      <c r="BH124" s="32">
        <v>13.7319136878899</v>
      </c>
      <c r="BI124" s="31">
        <v>13.7319100187788</v>
      </c>
      <c r="BJ124" s="32" t="s">
        <v>28</v>
      </c>
      <c r="BK124" s="32">
        <v>13.7319100187788</v>
      </c>
      <c r="BL124" s="31">
        <v>13.7186090438541</v>
      </c>
      <c r="BM124" s="32" t="s">
        <v>28</v>
      </c>
      <c r="BN124" s="32">
        <v>13.7186090438541</v>
      </c>
      <c r="BO124" s="31">
        <v>13.698156103228699</v>
      </c>
      <c r="BP124" s="32" t="s">
        <v>28</v>
      </c>
      <c r="BQ124" s="32">
        <v>13.698156103228699</v>
      </c>
      <c r="BR124" s="31">
        <v>13.657411027761</v>
      </c>
      <c r="BS124" s="32" t="s">
        <v>28</v>
      </c>
      <c r="BT124" s="32">
        <v>13.657411027761</v>
      </c>
      <c r="BU124" s="31">
        <v>13.6545504730072</v>
      </c>
      <c r="BV124" s="32" t="s">
        <v>28</v>
      </c>
      <c r="BW124" s="32">
        <v>13.6545504730072</v>
      </c>
      <c r="BX124" s="31">
        <v>13.6090783164539</v>
      </c>
      <c r="BY124" s="32" t="s">
        <v>28</v>
      </c>
      <c r="BZ124" s="32">
        <v>13.6090783164539</v>
      </c>
      <c r="CA124" s="31">
        <v>13.5322967302702</v>
      </c>
      <c r="CB124" s="32" t="s">
        <v>28</v>
      </c>
      <c r="CC124" s="32">
        <v>13.5322967302702</v>
      </c>
      <c r="CD124" s="31">
        <v>13.4975453499171</v>
      </c>
      <c r="CE124" s="32" t="s">
        <v>28</v>
      </c>
      <c r="CF124" s="32">
        <v>13.4975453499171</v>
      </c>
      <c r="CG124" s="31">
        <v>13.427009706143799</v>
      </c>
      <c r="CH124" s="32" t="s">
        <v>28</v>
      </c>
      <c r="CI124" s="32">
        <v>13.427009706143799</v>
      </c>
      <c r="CJ124" s="31">
        <v>13.3608868063372</v>
      </c>
      <c r="CK124" s="32" t="s">
        <v>28</v>
      </c>
      <c r="CL124" s="32">
        <v>13.3608868063372</v>
      </c>
      <c r="CM124" s="31">
        <v>13.2497044630422</v>
      </c>
      <c r="CN124" s="32" t="s">
        <v>28</v>
      </c>
      <c r="CO124" s="32">
        <v>13.2497044630422</v>
      </c>
      <c r="CP124" s="31">
        <v>13.2059556245013</v>
      </c>
      <c r="CQ124" s="32" t="s">
        <v>28</v>
      </c>
      <c r="CR124" s="32">
        <v>13.2059556245013</v>
      </c>
      <c r="CS124" s="31">
        <v>13.093344717549099</v>
      </c>
      <c r="CT124" s="32" t="s">
        <v>28</v>
      </c>
      <c r="CU124" s="32">
        <v>13.093344717549099</v>
      </c>
      <c r="CV124" s="31">
        <v>13.0732401413666</v>
      </c>
      <c r="CW124" s="32" t="s">
        <v>28</v>
      </c>
      <c r="CX124" s="32">
        <v>13.0732401413666</v>
      </c>
      <c r="CY124" s="31">
        <v>12.8532503188829</v>
      </c>
      <c r="CZ124" s="32" t="s">
        <v>28</v>
      </c>
      <c r="DA124" s="32">
        <v>12.8532503188829</v>
      </c>
      <c r="DB124" s="31">
        <v>12.507081285465301</v>
      </c>
      <c r="DC124" s="32" t="s">
        <v>28</v>
      </c>
      <c r="DD124" s="32">
        <v>12.507081285465301</v>
      </c>
      <c r="DE124" s="31">
        <v>12.434843680744001</v>
      </c>
      <c r="DF124" s="32" t="s">
        <v>28</v>
      </c>
      <c r="DG124" s="32">
        <v>12.434843680744001</v>
      </c>
      <c r="DH124" s="31">
        <v>12.364452701858999</v>
      </c>
      <c r="DI124" s="32" t="s">
        <v>28</v>
      </c>
      <c r="DJ124" s="32">
        <v>12.364452701858999</v>
      </c>
      <c r="DK124" s="31">
        <v>12.2778794167334</v>
      </c>
      <c r="DL124" s="32" t="s">
        <v>28</v>
      </c>
      <c r="DM124" s="32">
        <v>12.2778794167334</v>
      </c>
      <c r="DN124" s="31">
        <v>12.1053458477319</v>
      </c>
      <c r="DO124" s="32" t="s">
        <v>28</v>
      </c>
      <c r="DP124" s="32">
        <v>12.1053458477319</v>
      </c>
      <c r="DQ124" s="31">
        <v>12.059253046719</v>
      </c>
      <c r="DR124" s="32" t="s">
        <v>28</v>
      </c>
      <c r="DS124" s="32">
        <v>12.059253046719</v>
      </c>
      <c r="DT124" s="31">
        <v>11.785039318788399</v>
      </c>
      <c r="DU124" s="32" t="s">
        <v>28</v>
      </c>
      <c r="DV124" s="32">
        <v>11.785039318788399</v>
      </c>
    </row>
    <row r="125" spans="1:126" x14ac:dyDescent="0.2">
      <c r="A125" s="30" t="s">
        <v>6</v>
      </c>
      <c r="B125">
        <v>122</v>
      </c>
      <c r="C125">
        <v>122</v>
      </c>
      <c r="D125" s="32">
        <v>10.260870819761699</v>
      </c>
      <c r="E125" s="32" t="s">
        <v>28</v>
      </c>
      <c r="F125" s="32">
        <v>10.260870819761699</v>
      </c>
      <c r="G125" s="32">
        <v>10.2602981259052</v>
      </c>
      <c r="H125" s="32" t="s">
        <v>28</v>
      </c>
      <c r="I125" s="32">
        <v>10.2602981259052</v>
      </c>
      <c r="J125" s="31">
        <v>10.257996777797601</v>
      </c>
      <c r="K125" s="32" t="s">
        <v>28</v>
      </c>
      <c r="L125" s="32">
        <v>10.257996777797601</v>
      </c>
      <c r="M125" s="31">
        <v>10.2505340174707</v>
      </c>
      <c r="N125" s="32" t="s">
        <v>28</v>
      </c>
      <c r="O125" s="32">
        <v>10.2505340174707</v>
      </c>
      <c r="P125" s="31">
        <v>10.2464090194349</v>
      </c>
      <c r="Q125" s="32" t="s">
        <v>28</v>
      </c>
      <c r="R125" s="32">
        <v>10.2464090194349</v>
      </c>
      <c r="S125" s="31">
        <v>10.2413822953681</v>
      </c>
      <c r="T125" s="32" t="s">
        <v>28</v>
      </c>
      <c r="U125" s="32">
        <v>10.2413822953681</v>
      </c>
      <c r="V125" s="31">
        <v>10.2146537147279</v>
      </c>
      <c r="W125" s="32" t="s">
        <v>28</v>
      </c>
      <c r="X125" s="32">
        <v>10.2146537147279</v>
      </c>
      <c r="Y125" s="31">
        <v>10.176901353483601</v>
      </c>
      <c r="Z125" s="32" t="s">
        <v>28</v>
      </c>
      <c r="AA125" s="32">
        <v>10.176901353483601</v>
      </c>
      <c r="AB125" s="31">
        <v>10.1126708648447</v>
      </c>
      <c r="AC125" s="32" t="s">
        <v>28</v>
      </c>
      <c r="AD125" s="32">
        <v>10.1126708648447</v>
      </c>
      <c r="AE125" s="31">
        <v>10.0508321923558</v>
      </c>
      <c r="AF125" s="32" t="s">
        <v>28</v>
      </c>
      <c r="AG125" s="32">
        <v>10.0508321923558</v>
      </c>
      <c r="AH125" s="31">
        <v>10.0135887865258</v>
      </c>
      <c r="AI125" s="32" t="s">
        <v>28</v>
      </c>
      <c r="AJ125" s="32">
        <v>10.0135887865258</v>
      </c>
      <c r="AK125" s="31">
        <v>9.9469554698968192</v>
      </c>
      <c r="AL125" s="32" t="s">
        <v>28</v>
      </c>
      <c r="AM125" s="32">
        <v>9.9469554698968192</v>
      </c>
      <c r="AN125" s="31">
        <v>9.8786160647433299</v>
      </c>
      <c r="AO125" s="32" t="s">
        <v>28</v>
      </c>
      <c r="AP125" s="32">
        <v>9.8786160647433299</v>
      </c>
      <c r="AQ125" s="31">
        <v>9.8341410949624404</v>
      </c>
      <c r="AR125" s="32" t="s">
        <v>28</v>
      </c>
      <c r="AS125" s="32">
        <v>9.8341410949624404</v>
      </c>
      <c r="AT125" s="31">
        <v>9.7663309952544708</v>
      </c>
      <c r="AU125" s="32" t="s">
        <v>28</v>
      </c>
      <c r="AV125" s="32">
        <v>9.7663309952544708</v>
      </c>
      <c r="AW125" s="31">
        <v>9.7306464414035503</v>
      </c>
      <c r="AX125" s="32" t="s">
        <v>28</v>
      </c>
      <c r="AY125" s="32">
        <v>9.7306464414035503</v>
      </c>
      <c r="AZ125" s="31">
        <v>9.6610927759961402</v>
      </c>
      <c r="BA125" s="32" t="s">
        <v>28</v>
      </c>
      <c r="BB125" s="32">
        <v>9.6610927759961402</v>
      </c>
      <c r="BC125" s="31">
        <v>9.5853274434445304</v>
      </c>
      <c r="BD125" s="32" t="s">
        <v>28</v>
      </c>
      <c r="BE125" s="32">
        <v>9.5853274434445304</v>
      </c>
      <c r="BF125" s="31">
        <v>9.5222443500814293</v>
      </c>
      <c r="BG125" s="32" t="s">
        <v>28</v>
      </c>
      <c r="BH125" s="32">
        <v>9.5222443500814293</v>
      </c>
      <c r="BI125" s="31">
        <v>9.4279016173573709</v>
      </c>
      <c r="BJ125" s="32" t="s">
        <v>28</v>
      </c>
      <c r="BK125" s="32">
        <v>9.4279016173573709</v>
      </c>
      <c r="BL125" s="31">
        <v>9.3135991525003394</v>
      </c>
      <c r="BM125" s="32" t="s">
        <v>28</v>
      </c>
      <c r="BN125" s="32">
        <v>9.3135991525003394</v>
      </c>
      <c r="BO125" s="31">
        <v>9.2564485525938096</v>
      </c>
      <c r="BP125" s="32" t="s">
        <v>28</v>
      </c>
      <c r="BQ125" s="32">
        <v>9.2564485525938096</v>
      </c>
      <c r="BR125" s="31">
        <v>9.2133052130844906</v>
      </c>
      <c r="BS125" s="32" t="s">
        <v>28</v>
      </c>
      <c r="BT125" s="32">
        <v>9.2133052130844906</v>
      </c>
      <c r="BU125" s="31">
        <v>9.1066576456619206</v>
      </c>
      <c r="BV125" s="32" t="s">
        <v>28</v>
      </c>
      <c r="BW125" s="32">
        <v>9.1066576456619206</v>
      </c>
      <c r="BX125" s="31">
        <v>9.0001476319379101</v>
      </c>
      <c r="BY125" s="32" t="s">
        <v>28</v>
      </c>
      <c r="BZ125" s="32">
        <v>9.0001476319379101</v>
      </c>
      <c r="CA125" s="31">
        <v>8.8829891688802398</v>
      </c>
      <c r="CB125" s="32" t="s">
        <v>28</v>
      </c>
      <c r="CC125" s="32">
        <v>8.8829891688802398</v>
      </c>
      <c r="CD125" s="31">
        <v>8.6317875391315599</v>
      </c>
      <c r="CE125" s="32" t="s">
        <v>28</v>
      </c>
      <c r="CF125" s="32">
        <v>8.6317875391315599</v>
      </c>
      <c r="CG125" s="31">
        <v>8.5321773235615197</v>
      </c>
      <c r="CH125" s="32" t="s">
        <v>28</v>
      </c>
      <c r="CI125" s="32">
        <v>8.5321773235615197</v>
      </c>
      <c r="CJ125" s="31">
        <v>8.3595564398070099</v>
      </c>
      <c r="CK125" s="32" t="s">
        <v>28</v>
      </c>
      <c r="CL125" s="32">
        <v>8.3595564398070099</v>
      </c>
      <c r="CM125" s="31">
        <v>8.2020024757338295</v>
      </c>
      <c r="CN125" s="32" t="s">
        <v>28</v>
      </c>
      <c r="CO125" s="32">
        <v>8.2020024757338295</v>
      </c>
      <c r="CP125" s="31">
        <v>8.0246348263910896</v>
      </c>
      <c r="CQ125" s="32" t="s">
        <v>28</v>
      </c>
      <c r="CR125" s="32">
        <v>8.0246348263910896</v>
      </c>
      <c r="CS125" s="31">
        <v>7.9956367504164998</v>
      </c>
      <c r="CT125" s="32" t="s">
        <v>28</v>
      </c>
      <c r="CU125" s="32">
        <v>7.9956367504164998</v>
      </c>
      <c r="CV125" s="31">
        <v>7.8523625300303097</v>
      </c>
      <c r="CW125" s="32" t="s">
        <v>28</v>
      </c>
      <c r="CX125" s="32">
        <v>7.8523625300303097</v>
      </c>
      <c r="CY125" s="31">
        <v>7.70777062754141</v>
      </c>
      <c r="CZ125" s="32" t="s">
        <v>28</v>
      </c>
      <c r="DA125" s="32">
        <v>7.70777062754141</v>
      </c>
      <c r="DB125" s="31">
        <v>7.6110078763719997</v>
      </c>
      <c r="DC125" s="32" t="s">
        <v>28</v>
      </c>
      <c r="DD125" s="32">
        <v>7.6110078763719997</v>
      </c>
      <c r="DE125" s="31">
        <v>7.5460285555181299</v>
      </c>
      <c r="DF125" s="32" t="s">
        <v>28</v>
      </c>
      <c r="DG125" s="32">
        <v>7.5460285555181299</v>
      </c>
      <c r="DH125" s="31">
        <v>7.4472843336587902</v>
      </c>
      <c r="DI125" s="32" t="s">
        <v>28</v>
      </c>
      <c r="DJ125" s="32">
        <v>7.4472843336587902</v>
      </c>
      <c r="DK125" s="31">
        <v>7.3846652836185198</v>
      </c>
      <c r="DL125" s="32" t="s">
        <v>28</v>
      </c>
      <c r="DM125" s="32">
        <v>7.3846652836185198</v>
      </c>
      <c r="DN125" s="31">
        <v>7.2731281440171696</v>
      </c>
      <c r="DO125" s="32" t="s">
        <v>28</v>
      </c>
      <c r="DP125" s="32">
        <v>7.2731281440171696</v>
      </c>
      <c r="DQ125" s="31">
        <v>7.2530365656480598</v>
      </c>
      <c r="DR125" s="32" t="s">
        <v>28</v>
      </c>
      <c r="DS125" s="32">
        <v>7.2530365656480598</v>
      </c>
      <c r="DT125" s="31">
        <v>7.1740309895554502</v>
      </c>
      <c r="DU125" s="32" t="s">
        <v>28</v>
      </c>
      <c r="DV125" s="32">
        <v>7.1740309895554502</v>
      </c>
    </row>
    <row r="126" spans="1:126" x14ac:dyDescent="0.2">
      <c r="A126" s="30" t="s">
        <v>5</v>
      </c>
      <c r="B126">
        <v>123</v>
      </c>
      <c r="C126">
        <v>123</v>
      </c>
      <c r="D126" s="32">
        <v>14.740913152599999</v>
      </c>
      <c r="E126" s="32" t="s">
        <v>28</v>
      </c>
      <c r="F126" s="32">
        <v>14.740913152599999</v>
      </c>
      <c r="G126" s="32">
        <v>14.7408293208938</v>
      </c>
      <c r="H126" s="32" t="s">
        <v>28</v>
      </c>
      <c r="I126" s="32">
        <v>14.7408293208938</v>
      </c>
      <c r="J126" s="31">
        <v>14.7407083232651</v>
      </c>
      <c r="K126" s="32" t="s">
        <v>28</v>
      </c>
      <c r="L126" s="32">
        <v>14.7407083232651</v>
      </c>
      <c r="M126" s="31">
        <v>14.740388739214399</v>
      </c>
      <c r="N126" s="32" t="s">
        <v>28</v>
      </c>
      <c r="O126" s="32">
        <v>14.740388739214399</v>
      </c>
      <c r="P126" s="31">
        <v>14.7396609453147</v>
      </c>
      <c r="Q126" s="32" t="s">
        <v>28</v>
      </c>
      <c r="R126" s="32">
        <v>14.7396609453147</v>
      </c>
      <c r="S126" s="31">
        <v>14.7383903161624</v>
      </c>
      <c r="T126" s="32" t="s">
        <v>28</v>
      </c>
      <c r="U126" s="32">
        <v>14.7383903161624</v>
      </c>
      <c r="V126" s="31">
        <v>14.7346031317302</v>
      </c>
      <c r="W126" s="32" t="s">
        <v>28</v>
      </c>
      <c r="X126" s="32">
        <v>14.7346031317302</v>
      </c>
      <c r="Y126" s="31">
        <v>14.731261253723799</v>
      </c>
      <c r="Z126" s="32" t="s">
        <v>28</v>
      </c>
      <c r="AA126" s="32">
        <v>14.731261253723799</v>
      </c>
      <c r="AB126" s="31">
        <v>14.6727040392086</v>
      </c>
      <c r="AC126" s="32" t="s">
        <v>28</v>
      </c>
      <c r="AD126" s="32">
        <v>14.6727040392086</v>
      </c>
      <c r="AE126" s="31">
        <v>14.5756358399936</v>
      </c>
      <c r="AF126" s="32" t="s">
        <v>28</v>
      </c>
      <c r="AG126" s="32">
        <v>14.5756358399936</v>
      </c>
      <c r="AH126" s="31">
        <v>14.4567165837543</v>
      </c>
      <c r="AI126" s="32" t="s">
        <v>28</v>
      </c>
      <c r="AJ126" s="32">
        <v>14.4567165837543</v>
      </c>
      <c r="AK126" s="31">
        <v>14.3765550550279</v>
      </c>
      <c r="AL126" s="32" t="s">
        <v>28</v>
      </c>
      <c r="AM126" s="32">
        <v>14.3765550550279</v>
      </c>
      <c r="AN126" s="31">
        <v>14.261754864160901</v>
      </c>
      <c r="AO126" s="32" t="s">
        <v>28</v>
      </c>
      <c r="AP126" s="32">
        <v>14.261754864160901</v>
      </c>
      <c r="AQ126" s="31">
        <v>14.1566104595871</v>
      </c>
      <c r="AR126" s="32" t="s">
        <v>28</v>
      </c>
      <c r="AS126" s="32">
        <v>14.1566104595871</v>
      </c>
      <c r="AT126" s="31">
        <v>14.0617072980027</v>
      </c>
      <c r="AU126" s="32" t="s">
        <v>28</v>
      </c>
      <c r="AV126" s="32">
        <v>14.0617072980027</v>
      </c>
      <c r="AW126" s="31">
        <v>13.9564223697974</v>
      </c>
      <c r="AX126" s="32" t="s">
        <v>28</v>
      </c>
      <c r="AY126" s="32">
        <v>13.9564223697974</v>
      </c>
      <c r="AZ126" s="31">
        <v>13.9204567538989</v>
      </c>
      <c r="BA126" s="32" t="s">
        <v>28</v>
      </c>
      <c r="BB126" s="32">
        <v>13.9204567538989</v>
      </c>
      <c r="BC126" s="31">
        <v>13.879899498322899</v>
      </c>
      <c r="BD126" s="32" t="s">
        <v>28</v>
      </c>
      <c r="BE126" s="32">
        <v>13.879899498322899</v>
      </c>
      <c r="BF126" s="31">
        <v>13.8303964129734</v>
      </c>
      <c r="BG126" s="32" t="s">
        <v>28</v>
      </c>
      <c r="BH126" s="32">
        <v>13.8303964129734</v>
      </c>
      <c r="BI126" s="31">
        <v>13.631961527834701</v>
      </c>
      <c r="BJ126" s="32" t="s">
        <v>28</v>
      </c>
      <c r="BK126" s="32">
        <v>13.631961527834701</v>
      </c>
      <c r="BL126" s="31">
        <v>13.500823396135001</v>
      </c>
      <c r="BM126" s="32" t="s">
        <v>28</v>
      </c>
      <c r="BN126" s="32">
        <v>13.500823396135001</v>
      </c>
      <c r="BO126" s="31">
        <v>13.4274210475457</v>
      </c>
      <c r="BP126" s="32" t="s">
        <v>28</v>
      </c>
      <c r="BQ126" s="32">
        <v>13.4274210475457</v>
      </c>
      <c r="BR126" s="31">
        <v>13.3959916551992</v>
      </c>
      <c r="BS126" s="32" t="s">
        <v>28</v>
      </c>
      <c r="BT126" s="32">
        <v>13.3959916551992</v>
      </c>
      <c r="BU126" s="31">
        <v>13.3479997255564</v>
      </c>
      <c r="BV126" s="32" t="s">
        <v>28</v>
      </c>
      <c r="BW126" s="32">
        <v>13.3479997255564</v>
      </c>
      <c r="BX126" s="31">
        <v>13.268479957434799</v>
      </c>
      <c r="BY126" s="32" t="s">
        <v>28</v>
      </c>
      <c r="BZ126" s="32">
        <v>13.268479957434799</v>
      </c>
      <c r="CA126" s="31">
        <v>13.157621695078101</v>
      </c>
      <c r="CB126" s="32" t="s">
        <v>28</v>
      </c>
      <c r="CC126" s="32">
        <v>13.157621695078101</v>
      </c>
      <c r="CD126" s="31">
        <v>13.0903164818927</v>
      </c>
      <c r="CE126" s="32" t="s">
        <v>28</v>
      </c>
      <c r="CF126" s="32">
        <v>13.0903164818927</v>
      </c>
      <c r="CG126" s="31">
        <v>12.991854923073101</v>
      </c>
      <c r="CH126" s="32" t="s">
        <v>28</v>
      </c>
      <c r="CI126" s="32">
        <v>12.991854923073101</v>
      </c>
      <c r="CJ126" s="31">
        <v>12.9533935299012</v>
      </c>
      <c r="CK126" s="32" t="s">
        <v>28</v>
      </c>
      <c r="CL126" s="32">
        <v>12.9533935299012</v>
      </c>
      <c r="CM126" s="31">
        <v>12.8457916204006</v>
      </c>
      <c r="CN126" s="32" t="s">
        <v>28</v>
      </c>
      <c r="CO126" s="32">
        <v>12.8457916204006</v>
      </c>
      <c r="CP126" s="31">
        <v>12.7790838345203</v>
      </c>
      <c r="CQ126" s="32" t="s">
        <v>28</v>
      </c>
      <c r="CR126" s="32">
        <v>12.7790838345203</v>
      </c>
      <c r="CS126" s="31">
        <v>12.6245825258067</v>
      </c>
      <c r="CT126" s="32" t="s">
        <v>28</v>
      </c>
      <c r="CU126" s="32">
        <v>12.6245825258067</v>
      </c>
      <c r="CV126" s="31">
        <v>12.5688127486784</v>
      </c>
      <c r="CW126" s="32" t="s">
        <v>28</v>
      </c>
      <c r="CX126" s="32">
        <v>12.5688127486784</v>
      </c>
      <c r="CY126" s="31">
        <v>12.4858094494372</v>
      </c>
      <c r="CZ126" s="32" t="s">
        <v>28</v>
      </c>
      <c r="DA126" s="32">
        <v>12.4858094494372</v>
      </c>
      <c r="DB126" s="31">
        <v>12.3826080315187</v>
      </c>
      <c r="DC126" s="32" t="s">
        <v>28</v>
      </c>
      <c r="DD126" s="32">
        <v>12.3826080315187</v>
      </c>
      <c r="DE126" s="31">
        <v>12.2660838615953</v>
      </c>
      <c r="DF126" s="32" t="s">
        <v>28</v>
      </c>
      <c r="DG126" s="32">
        <v>12.2660838615953</v>
      </c>
      <c r="DH126" s="31">
        <v>12.1862909632209</v>
      </c>
      <c r="DI126" s="32" t="s">
        <v>28</v>
      </c>
      <c r="DJ126" s="32">
        <v>12.1862909632209</v>
      </c>
      <c r="DK126" s="31">
        <v>12.0940551671869</v>
      </c>
      <c r="DL126" s="32" t="s">
        <v>28</v>
      </c>
      <c r="DM126" s="32">
        <v>12.0940551671869</v>
      </c>
      <c r="DN126" s="31">
        <v>12.0433603621711</v>
      </c>
      <c r="DO126" s="32" t="s">
        <v>28</v>
      </c>
      <c r="DP126" s="32">
        <v>12.0433603621711</v>
      </c>
      <c r="DQ126" s="31">
        <v>11.991012381510201</v>
      </c>
      <c r="DR126" s="32" t="s">
        <v>28</v>
      </c>
      <c r="DS126" s="32">
        <v>11.991012381510201</v>
      </c>
      <c r="DT126" s="31">
        <v>11.793789071648501</v>
      </c>
      <c r="DU126" s="32" t="s">
        <v>28</v>
      </c>
      <c r="DV126" s="32">
        <v>11.793789071648501</v>
      </c>
    </row>
    <row r="127" spans="1:126" x14ac:dyDescent="0.2">
      <c r="A127" s="30" t="s">
        <v>5</v>
      </c>
      <c r="B127">
        <v>124</v>
      </c>
      <c r="C127">
        <v>124</v>
      </c>
      <c r="D127" s="32">
        <v>14.608697949245199</v>
      </c>
      <c r="E127" s="32" t="s">
        <v>28</v>
      </c>
      <c r="F127" s="32">
        <v>14.608697949245199</v>
      </c>
      <c r="G127" s="32">
        <v>14.6086956561413</v>
      </c>
      <c r="H127" s="32" t="s">
        <v>28</v>
      </c>
      <c r="I127" s="32">
        <v>14.6086956561413</v>
      </c>
      <c r="J127" s="31">
        <v>14.5791837823593</v>
      </c>
      <c r="K127" s="32" t="s">
        <v>28</v>
      </c>
      <c r="L127" s="32">
        <v>14.5791837823593</v>
      </c>
      <c r="M127" s="31">
        <v>14.4680701039066</v>
      </c>
      <c r="N127" s="32" t="s">
        <v>28</v>
      </c>
      <c r="O127" s="32">
        <v>14.4680701039066</v>
      </c>
      <c r="P127" s="31">
        <v>14.4676696011808</v>
      </c>
      <c r="Q127" s="32" t="s">
        <v>28</v>
      </c>
      <c r="R127" s="32">
        <v>14.4676696011808</v>
      </c>
      <c r="S127" s="31">
        <v>14.1566120216988</v>
      </c>
      <c r="T127" s="32" t="s">
        <v>28</v>
      </c>
      <c r="U127" s="32">
        <v>14.1566120216988</v>
      </c>
      <c r="V127" s="31">
        <v>13.8920892243454</v>
      </c>
      <c r="W127" s="32" t="s">
        <v>28</v>
      </c>
      <c r="X127" s="32">
        <v>13.8920892243454</v>
      </c>
      <c r="Y127" s="31">
        <v>13.562343008171901</v>
      </c>
      <c r="Z127" s="32" t="s">
        <v>28</v>
      </c>
      <c r="AA127" s="32">
        <v>13.562343008171901</v>
      </c>
      <c r="AB127" s="31">
        <v>13.1239737984453</v>
      </c>
      <c r="AC127" s="32" t="s">
        <v>28</v>
      </c>
      <c r="AD127" s="32">
        <v>13.1239737984453</v>
      </c>
      <c r="AE127" s="31">
        <v>12.793699287030799</v>
      </c>
      <c r="AF127" s="32" t="s">
        <v>28</v>
      </c>
      <c r="AG127" s="32">
        <v>12.793699287030799</v>
      </c>
      <c r="AH127" s="31">
        <v>12.5708861095359</v>
      </c>
      <c r="AI127" s="32" t="s">
        <v>28</v>
      </c>
      <c r="AJ127" s="32">
        <v>12.5708861095359</v>
      </c>
      <c r="AK127" s="31">
        <v>12.2892644822563</v>
      </c>
      <c r="AL127" s="32" t="s">
        <v>28</v>
      </c>
      <c r="AM127" s="32">
        <v>12.2892644822563</v>
      </c>
      <c r="AN127" s="31">
        <v>11.7627053254144</v>
      </c>
      <c r="AO127" s="32" t="s">
        <v>28</v>
      </c>
      <c r="AP127" s="32">
        <v>11.7627053254144</v>
      </c>
      <c r="AQ127" s="31">
        <v>11.219002286717201</v>
      </c>
      <c r="AR127" s="32" t="s">
        <v>28</v>
      </c>
      <c r="AS127" s="32">
        <v>11.219002286717201</v>
      </c>
      <c r="AT127" s="31">
        <v>10.6691601557926</v>
      </c>
      <c r="AU127" s="32" t="s">
        <v>28</v>
      </c>
      <c r="AV127" s="32">
        <v>10.6691601557926</v>
      </c>
      <c r="AW127" s="31">
        <v>10.168049815576801</v>
      </c>
      <c r="AX127" s="32" t="s">
        <v>28</v>
      </c>
      <c r="AY127" s="32">
        <v>10.168049815576801</v>
      </c>
      <c r="AZ127" s="31">
        <v>9.7412166087406806</v>
      </c>
      <c r="BA127" s="32" t="s">
        <v>28</v>
      </c>
      <c r="BB127" s="32">
        <v>9.7412166087406806</v>
      </c>
      <c r="BC127" s="31">
        <v>9.4524649593147299</v>
      </c>
      <c r="BD127" s="32" t="s">
        <v>28</v>
      </c>
      <c r="BE127" s="32">
        <v>9.4524649593147299</v>
      </c>
      <c r="BF127" s="31">
        <v>9.0817549373084798</v>
      </c>
      <c r="BG127" s="32" t="s">
        <v>28</v>
      </c>
      <c r="BH127" s="32">
        <v>9.0817549373084798</v>
      </c>
      <c r="BI127" s="31">
        <v>8.77105538855918</v>
      </c>
      <c r="BJ127" s="32" t="s">
        <v>28</v>
      </c>
      <c r="BK127" s="32">
        <v>8.77105538855918</v>
      </c>
      <c r="BL127" s="31">
        <v>8.3596679586489202</v>
      </c>
      <c r="BM127" s="32" t="s">
        <v>28</v>
      </c>
      <c r="BN127" s="32">
        <v>8.3596679586489202</v>
      </c>
      <c r="BO127" s="31">
        <v>7.9404676008876702</v>
      </c>
      <c r="BP127" s="32" t="s">
        <v>28</v>
      </c>
      <c r="BQ127" s="32">
        <v>7.9404676008876702</v>
      </c>
      <c r="BR127" s="31">
        <v>7.5591940350720002</v>
      </c>
      <c r="BS127" s="32" t="s">
        <v>28</v>
      </c>
      <c r="BT127" s="32">
        <v>7.5591940350720002</v>
      </c>
      <c r="BU127" s="31">
        <v>7.1992907700466899</v>
      </c>
      <c r="BV127" s="32" t="s">
        <v>28</v>
      </c>
      <c r="BW127" s="32">
        <v>7.1992907700466899</v>
      </c>
      <c r="BX127" s="31">
        <v>6.7607161218815603</v>
      </c>
      <c r="BY127" s="32" t="s">
        <v>28</v>
      </c>
      <c r="BZ127" s="32">
        <v>6.7607161218815603</v>
      </c>
      <c r="CA127" s="31">
        <v>6.4684548803810102</v>
      </c>
      <c r="CB127" s="32" t="s">
        <v>28</v>
      </c>
      <c r="CC127" s="32">
        <v>6.4684548803810102</v>
      </c>
      <c r="CD127" s="31">
        <v>6.0683310554002698</v>
      </c>
      <c r="CE127" s="32" t="s">
        <v>28</v>
      </c>
      <c r="CF127" s="32">
        <v>6.0683310554002698</v>
      </c>
      <c r="CG127" s="31">
        <v>5.7846796621768801</v>
      </c>
      <c r="CH127" s="32" t="s">
        <v>28</v>
      </c>
      <c r="CI127" s="32">
        <v>5.7846796621768801</v>
      </c>
      <c r="CJ127" s="31">
        <v>5.4304847448630804</v>
      </c>
      <c r="CK127" s="32" t="s">
        <v>28</v>
      </c>
      <c r="CL127" s="32">
        <v>5.4304847448630804</v>
      </c>
      <c r="CM127" s="31">
        <v>5.1693728266448096</v>
      </c>
      <c r="CN127" s="32" t="s">
        <v>28</v>
      </c>
      <c r="CO127" s="32">
        <v>5.1693728266448096</v>
      </c>
      <c r="CP127" s="31">
        <v>4.9447334667355296</v>
      </c>
      <c r="CQ127" s="32" t="s">
        <v>28</v>
      </c>
      <c r="CR127" s="32">
        <v>4.9447334667355296</v>
      </c>
      <c r="CS127" s="31">
        <v>4.6974529572527404</v>
      </c>
      <c r="CT127" s="32" t="s">
        <v>28</v>
      </c>
      <c r="CU127" s="32">
        <v>4.6974529572527404</v>
      </c>
      <c r="CV127" s="31">
        <v>4.5117972390112797</v>
      </c>
      <c r="CW127" s="32" t="s">
        <v>28</v>
      </c>
      <c r="CX127" s="32">
        <v>4.5117972390112797</v>
      </c>
      <c r="CY127" s="31">
        <v>4.3027960630488202</v>
      </c>
      <c r="CZ127" s="32" t="s">
        <v>28</v>
      </c>
      <c r="DA127" s="32">
        <v>4.3027960630488202</v>
      </c>
      <c r="DB127" s="31">
        <v>4.0297655085060802</v>
      </c>
      <c r="DC127" s="32" t="s">
        <v>28</v>
      </c>
      <c r="DD127" s="32">
        <v>4.0297655085060802</v>
      </c>
      <c r="DE127" s="31">
        <v>3.87299839792085</v>
      </c>
      <c r="DF127" s="32" t="s">
        <v>28</v>
      </c>
      <c r="DG127" s="32">
        <v>3.87299839792085</v>
      </c>
      <c r="DH127" s="31">
        <v>3.6532698725130199</v>
      </c>
      <c r="DI127" s="32" t="s">
        <v>28</v>
      </c>
      <c r="DJ127" s="32">
        <v>3.6532698725130199</v>
      </c>
      <c r="DK127" s="31">
        <v>3.5057094723366302</v>
      </c>
      <c r="DL127" s="32" t="s">
        <v>28</v>
      </c>
      <c r="DM127" s="32">
        <v>3.5057094723366302</v>
      </c>
      <c r="DN127" s="31">
        <v>3.3917664685007698</v>
      </c>
      <c r="DO127" s="32" t="s">
        <v>28</v>
      </c>
      <c r="DP127" s="32">
        <v>3.3917664685007698</v>
      </c>
      <c r="DQ127" s="31">
        <v>3.25563982185415</v>
      </c>
      <c r="DR127" s="32" t="s">
        <v>28</v>
      </c>
      <c r="DS127" s="32">
        <v>3.25563982185415</v>
      </c>
      <c r="DT127" s="31">
        <v>3.0595357470858802</v>
      </c>
      <c r="DU127" s="32" t="s">
        <v>28</v>
      </c>
      <c r="DV127" s="32">
        <v>3.0595357470858802</v>
      </c>
    </row>
    <row r="128" spans="1:126" x14ac:dyDescent="0.2">
      <c r="A128" s="30" t="s">
        <v>6</v>
      </c>
      <c r="B128">
        <v>125</v>
      </c>
      <c r="C128">
        <v>125</v>
      </c>
      <c r="D128" s="32">
        <v>13.064564918938</v>
      </c>
      <c r="E128" s="32" t="s">
        <v>28</v>
      </c>
      <c r="F128" s="32">
        <v>13.064564918938</v>
      </c>
      <c r="G128" s="32">
        <v>13.064642704487399</v>
      </c>
      <c r="H128" s="32" t="s">
        <v>28</v>
      </c>
      <c r="I128" s="32">
        <v>13.064642704487399</v>
      </c>
      <c r="J128" s="31">
        <v>13.063853611846101</v>
      </c>
      <c r="K128" s="32" t="s">
        <v>28</v>
      </c>
      <c r="L128" s="32">
        <v>13.063853611846101</v>
      </c>
      <c r="M128" s="31">
        <v>13.0567153156522</v>
      </c>
      <c r="N128" s="32" t="s">
        <v>28</v>
      </c>
      <c r="O128" s="32">
        <v>13.0567153156522</v>
      </c>
      <c r="P128" s="31">
        <v>13.0547604104847</v>
      </c>
      <c r="Q128" s="32" t="s">
        <v>28</v>
      </c>
      <c r="R128" s="32">
        <v>13.0547604104847</v>
      </c>
      <c r="S128" s="31">
        <v>13.050908558356101</v>
      </c>
      <c r="T128" s="32" t="s">
        <v>28</v>
      </c>
      <c r="U128" s="32">
        <v>13.050908558356101</v>
      </c>
      <c r="V128" s="31">
        <v>12.9787684443672</v>
      </c>
      <c r="W128" s="32" t="s">
        <v>28</v>
      </c>
      <c r="X128" s="32">
        <v>12.9787684443672</v>
      </c>
      <c r="Y128" s="31">
        <v>12.973629863764099</v>
      </c>
      <c r="Z128" s="32" t="s">
        <v>28</v>
      </c>
      <c r="AA128" s="32">
        <v>12.973629863764099</v>
      </c>
      <c r="AB128" s="31">
        <v>12.9669553779878</v>
      </c>
      <c r="AC128" s="32" t="s">
        <v>28</v>
      </c>
      <c r="AD128" s="32">
        <v>12.9669553779878</v>
      </c>
      <c r="AE128" s="31">
        <v>12.9156602998853</v>
      </c>
      <c r="AF128" s="32" t="s">
        <v>28</v>
      </c>
      <c r="AG128" s="32">
        <v>12.9156602998853</v>
      </c>
      <c r="AH128" s="31">
        <v>12.866310016464899</v>
      </c>
      <c r="AI128" s="32" t="s">
        <v>28</v>
      </c>
      <c r="AJ128" s="32">
        <v>12.866310016464899</v>
      </c>
      <c r="AK128" s="31">
        <v>12.845762398427199</v>
      </c>
      <c r="AL128" s="32" t="s">
        <v>28</v>
      </c>
      <c r="AM128" s="32">
        <v>12.845762398427199</v>
      </c>
      <c r="AN128" s="31">
        <v>12.6200663439508</v>
      </c>
      <c r="AO128" s="32" t="s">
        <v>28</v>
      </c>
      <c r="AP128" s="32">
        <v>12.6200663439508</v>
      </c>
      <c r="AQ128" s="31">
        <v>12.382801743680499</v>
      </c>
      <c r="AR128" s="32" t="s">
        <v>28</v>
      </c>
      <c r="AS128" s="32">
        <v>12.382801743680499</v>
      </c>
      <c r="AT128" s="31">
        <v>12.3734310426956</v>
      </c>
      <c r="AU128" s="32" t="s">
        <v>28</v>
      </c>
      <c r="AV128" s="32">
        <v>12.3734310426956</v>
      </c>
      <c r="AW128" s="31">
        <v>12.276884218469201</v>
      </c>
      <c r="AX128" s="32" t="s">
        <v>28</v>
      </c>
      <c r="AY128" s="32">
        <v>12.276884218469201</v>
      </c>
      <c r="AZ128" s="31">
        <v>12.1865794644995</v>
      </c>
      <c r="BA128" s="32" t="s">
        <v>28</v>
      </c>
      <c r="BB128" s="32">
        <v>12.1865794644995</v>
      </c>
      <c r="BC128" s="31">
        <v>11.909796807035599</v>
      </c>
      <c r="BD128" s="32" t="s">
        <v>28</v>
      </c>
      <c r="BE128" s="32">
        <v>11.909796807035599</v>
      </c>
      <c r="BF128" s="31">
        <v>11.780664791833001</v>
      </c>
      <c r="BG128" s="32" t="s">
        <v>28</v>
      </c>
      <c r="BH128" s="32">
        <v>11.780664791833001</v>
      </c>
      <c r="BI128" s="31">
        <v>11.771197864914599</v>
      </c>
      <c r="BJ128" s="32" t="s">
        <v>28</v>
      </c>
      <c r="BK128" s="32">
        <v>11.771197864914599</v>
      </c>
      <c r="BL128" s="31">
        <v>11.556613091159599</v>
      </c>
      <c r="BM128" s="32" t="s">
        <v>28</v>
      </c>
      <c r="BN128" s="32">
        <v>11.556613091159599</v>
      </c>
      <c r="BO128" s="31">
        <v>11.510349950641899</v>
      </c>
      <c r="BP128" s="32" t="s">
        <v>28</v>
      </c>
      <c r="BQ128" s="32">
        <v>11.510349950641899</v>
      </c>
      <c r="BR128" s="31">
        <v>11.3846068572677</v>
      </c>
      <c r="BS128" s="32" t="s">
        <v>28</v>
      </c>
      <c r="BT128" s="32">
        <v>11.3846068572677</v>
      </c>
      <c r="BU128" s="31">
        <v>11.2845716086983</v>
      </c>
      <c r="BV128" s="32" t="s">
        <v>28</v>
      </c>
      <c r="BW128" s="32">
        <v>11.2845716086983</v>
      </c>
      <c r="BX128" s="31">
        <v>11.059518690154</v>
      </c>
      <c r="BY128" s="32" t="s">
        <v>28</v>
      </c>
      <c r="BZ128" s="32">
        <v>11.059518690154</v>
      </c>
      <c r="CA128" s="31">
        <v>10.9820687172463</v>
      </c>
      <c r="CB128" s="32" t="s">
        <v>28</v>
      </c>
      <c r="CC128" s="32">
        <v>10.9820687172463</v>
      </c>
      <c r="CD128" s="31">
        <v>10.9058561935638</v>
      </c>
      <c r="CE128" s="32" t="s">
        <v>28</v>
      </c>
      <c r="CF128" s="32">
        <v>10.9058561935638</v>
      </c>
      <c r="CG128" s="31">
        <v>10.818853400935801</v>
      </c>
      <c r="CH128" s="32" t="s">
        <v>28</v>
      </c>
      <c r="CI128" s="32">
        <v>10.818853400935801</v>
      </c>
      <c r="CJ128" s="31">
        <v>10.6866864582672</v>
      </c>
      <c r="CK128" s="32" t="s">
        <v>28</v>
      </c>
      <c r="CL128" s="32">
        <v>10.6866864582672</v>
      </c>
      <c r="CM128" s="31">
        <v>10.6152168263551</v>
      </c>
      <c r="CN128" s="32" t="s">
        <v>28</v>
      </c>
      <c r="CO128" s="32">
        <v>10.6152168263551</v>
      </c>
      <c r="CP128" s="31">
        <v>10.360846485694401</v>
      </c>
      <c r="CQ128" s="32" t="s">
        <v>28</v>
      </c>
      <c r="CR128" s="32">
        <v>10.360846485694401</v>
      </c>
      <c r="CS128" s="31">
        <v>10.2678631515244</v>
      </c>
      <c r="CT128" s="32" t="s">
        <v>28</v>
      </c>
      <c r="CU128" s="32">
        <v>10.2678631515244</v>
      </c>
      <c r="CV128" s="31">
        <v>10.049226141368599</v>
      </c>
      <c r="CW128" s="32" t="s">
        <v>28</v>
      </c>
      <c r="CX128" s="32">
        <v>10.049226141368599</v>
      </c>
      <c r="CY128" s="31">
        <v>9.9946971622694303</v>
      </c>
      <c r="CZ128" s="32" t="s">
        <v>28</v>
      </c>
      <c r="DA128" s="32">
        <v>9.9946971622694303</v>
      </c>
      <c r="DB128" s="31">
        <v>9.9780314037584201</v>
      </c>
      <c r="DC128" s="32" t="s">
        <v>28</v>
      </c>
      <c r="DD128" s="32">
        <v>9.9780314037584201</v>
      </c>
      <c r="DE128" s="31">
        <v>9.9352700699728</v>
      </c>
      <c r="DF128" s="32" t="s">
        <v>28</v>
      </c>
      <c r="DG128" s="32">
        <v>9.9352700699728</v>
      </c>
      <c r="DH128" s="31">
        <v>9.8284089851288101</v>
      </c>
      <c r="DI128" s="32" t="s">
        <v>28</v>
      </c>
      <c r="DJ128" s="32">
        <v>9.8284089851288101</v>
      </c>
      <c r="DK128" s="31">
        <v>9.7574342144443502</v>
      </c>
      <c r="DL128" s="32" t="s">
        <v>28</v>
      </c>
      <c r="DM128" s="32">
        <v>9.7574342144443502</v>
      </c>
      <c r="DN128" s="31">
        <v>9.6812609431870609</v>
      </c>
      <c r="DO128" s="32" t="s">
        <v>28</v>
      </c>
      <c r="DP128" s="32">
        <v>9.6812609431870609</v>
      </c>
      <c r="DQ128" s="31">
        <v>9.5060757814679704</v>
      </c>
      <c r="DR128" s="32" t="s">
        <v>28</v>
      </c>
      <c r="DS128" s="32">
        <v>9.5060757814679704</v>
      </c>
      <c r="DT128" s="31">
        <v>9.2502663388740203</v>
      </c>
      <c r="DU128" s="32" t="s">
        <v>28</v>
      </c>
      <c r="DV128" s="32">
        <v>9.2502663388740203</v>
      </c>
    </row>
    <row r="129" spans="1:126" x14ac:dyDescent="0.2">
      <c r="A129" s="30" t="s">
        <v>5</v>
      </c>
      <c r="B129">
        <v>126</v>
      </c>
      <c r="C129">
        <v>126</v>
      </c>
      <c r="D129" s="32">
        <v>15.9559821570033</v>
      </c>
      <c r="E129" s="32" t="s">
        <v>28</v>
      </c>
      <c r="F129" s="32">
        <v>15.9559821570033</v>
      </c>
      <c r="G129" s="32">
        <v>15.955876850704099</v>
      </c>
      <c r="H129" s="32" t="s">
        <v>28</v>
      </c>
      <c r="I129" s="32">
        <v>15.955876850704099</v>
      </c>
      <c r="J129" s="31">
        <v>15.955145350335</v>
      </c>
      <c r="K129" s="32" t="s">
        <v>28</v>
      </c>
      <c r="L129" s="32">
        <v>15.955145350335</v>
      </c>
      <c r="M129" s="31">
        <v>15.9539199639452</v>
      </c>
      <c r="N129" s="32" t="s">
        <v>28</v>
      </c>
      <c r="O129" s="32">
        <v>15.9539199639452</v>
      </c>
      <c r="P129" s="31">
        <v>15.948035580462401</v>
      </c>
      <c r="Q129" s="32" t="s">
        <v>28</v>
      </c>
      <c r="R129" s="32">
        <v>15.948035580462401</v>
      </c>
      <c r="S129" s="31">
        <v>15.936403403846899</v>
      </c>
      <c r="T129" s="32" t="s">
        <v>28</v>
      </c>
      <c r="U129" s="32">
        <v>15.936403403846899</v>
      </c>
      <c r="V129" s="31">
        <v>15.8914666211819</v>
      </c>
      <c r="W129" s="32" t="s">
        <v>28</v>
      </c>
      <c r="X129" s="32">
        <v>15.8914666211819</v>
      </c>
      <c r="Y129" s="31">
        <v>15.887908817549899</v>
      </c>
      <c r="Z129" s="32" t="s">
        <v>28</v>
      </c>
      <c r="AA129" s="32">
        <v>15.887908817549899</v>
      </c>
      <c r="AB129" s="31">
        <v>15.8121347144764</v>
      </c>
      <c r="AC129" s="32" t="s">
        <v>28</v>
      </c>
      <c r="AD129" s="32">
        <v>15.8121347144764</v>
      </c>
      <c r="AE129" s="31">
        <v>15.677438375380101</v>
      </c>
      <c r="AF129" s="32" t="s">
        <v>28</v>
      </c>
      <c r="AG129" s="32">
        <v>15.677438375380101</v>
      </c>
      <c r="AH129" s="31">
        <v>15.6644876351</v>
      </c>
      <c r="AI129" s="32" t="s">
        <v>28</v>
      </c>
      <c r="AJ129" s="32">
        <v>15.6644876351</v>
      </c>
      <c r="AK129" s="31">
        <v>15.6300276248767</v>
      </c>
      <c r="AL129" s="32" t="s">
        <v>28</v>
      </c>
      <c r="AM129" s="32">
        <v>15.6300276248767</v>
      </c>
      <c r="AN129" s="31">
        <v>15.5596616538833</v>
      </c>
      <c r="AO129" s="32" t="s">
        <v>28</v>
      </c>
      <c r="AP129" s="32">
        <v>15.5596616538833</v>
      </c>
      <c r="AQ129" s="31">
        <v>15.484223725217401</v>
      </c>
      <c r="AR129" s="32" t="s">
        <v>28</v>
      </c>
      <c r="AS129" s="32">
        <v>15.484223725217401</v>
      </c>
      <c r="AT129" s="31">
        <v>15.367940648649499</v>
      </c>
      <c r="AU129" s="32" t="s">
        <v>28</v>
      </c>
      <c r="AV129" s="32">
        <v>15.367940648649499</v>
      </c>
      <c r="AW129" s="31">
        <v>15.214973509746001</v>
      </c>
      <c r="AX129" s="32" t="s">
        <v>28</v>
      </c>
      <c r="AY129" s="32">
        <v>15.214973509746001</v>
      </c>
      <c r="AZ129" s="31">
        <v>15.2013098249785</v>
      </c>
      <c r="BA129" s="32" t="s">
        <v>28</v>
      </c>
      <c r="BB129" s="32">
        <v>15.2013098249785</v>
      </c>
      <c r="BC129" s="31">
        <v>14.970912730537201</v>
      </c>
      <c r="BD129" s="32" t="s">
        <v>28</v>
      </c>
      <c r="BE129" s="32">
        <v>14.970912730537201</v>
      </c>
      <c r="BF129" s="31">
        <v>14.6253762256702</v>
      </c>
      <c r="BG129" s="32" t="s">
        <v>28</v>
      </c>
      <c r="BH129" s="32">
        <v>14.6253762256702</v>
      </c>
      <c r="BI129" s="31">
        <v>14.461608772496501</v>
      </c>
      <c r="BJ129" s="32" t="s">
        <v>28</v>
      </c>
      <c r="BK129" s="32">
        <v>14.461608772496501</v>
      </c>
      <c r="BL129" s="31">
        <v>14.3026834082353</v>
      </c>
      <c r="BM129" s="32" t="s">
        <v>28</v>
      </c>
      <c r="BN129" s="32">
        <v>14.3026834082353</v>
      </c>
      <c r="BO129" s="31">
        <v>14.1698036460545</v>
      </c>
      <c r="BP129" s="32" t="s">
        <v>28</v>
      </c>
      <c r="BQ129" s="32">
        <v>14.1698036460545</v>
      </c>
      <c r="BR129" s="31">
        <v>13.958504367969301</v>
      </c>
      <c r="BS129" s="32" t="s">
        <v>28</v>
      </c>
      <c r="BT129" s="32">
        <v>13.958504367969301</v>
      </c>
      <c r="BU129" s="31">
        <v>13.719963695302599</v>
      </c>
      <c r="BV129" s="32" t="s">
        <v>28</v>
      </c>
      <c r="BW129" s="32">
        <v>13.719963695302599</v>
      </c>
      <c r="BX129" s="31">
        <v>13.409749439056901</v>
      </c>
      <c r="BY129" s="32" t="s">
        <v>28</v>
      </c>
      <c r="BZ129" s="32">
        <v>13.409749439056901</v>
      </c>
      <c r="CA129" s="31">
        <v>13.0329159536112</v>
      </c>
      <c r="CB129" s="32" t="s">
        <v>28</v>
      </c>
      <c r="CC129" s="32">
        <v>13.0329159536112</v>
      </c>
      <c r="CD129" s="31">
        <v>12.713420195862399</v>
      </c>
      <c r="CE129" s="32" t="s">
        <v>28</v>
      </c>
      <c r="CF129" s="32">
        <v>12.713420195862399</v>
      </c>
      <c r="CG129" s="31">
        <v>12.383595640064801</v>
      </c>
      <c r="CH129" s="32" t="s">
        <v>28</v>
      </c>
      <c r="CI129" s="32">
        <v>12.383595640064801</v>
      </c>
      <c r="CJ129" s="31">
        <v>12.1632345075286</v>
      </c>
      <c r="CK129" s="32" t="s">
        <v>28</v>
      </c>
      <c r="CL129" s="32">
        <v>12.1632345075286</v>
      </c>
      <c r="CM129" s="31">
        <v>11.861985082706299</v>
      </c>
      <c r="CN129" s="32" t="s">
        <v>28</v>
      </c>
      <c r="CO129" s="32">
        <v>11.861985082706299</v>
      </c>
      <c r="CP129" s="31">
        <v>11.5906102365735</v>
      </c>
      <c r="CQ129" s="32" t="s">
        <v>28</v>
      </c>
      <c r="CR129" s="32">
        <v>11.5906102365735</v>
      </c>
      <c r="CS129" s="31">
        <v>11.3912205300783</v>
      </c>
      <c r="CT129" s="32" t="s">
        <v>28</v>
      </c>
      <c r="CU129" s="32">
        <v>11.3912205300783</v>
      </c>
      <c r="CV129" s="31">
        <v>11.2625830467593</v>
      </c>
      <c r="CW129" s="32" t="s">
        <v>28</v>
      </c>
      <c r="CX129" s="32">
        <v>11.2625830467593</v>
      </c>
      <c r="CY129" s="31">
        <v>11.1419093510879</v>
      </c>
      <c r="CZ129" s="32" t="s">
        <v>28</v>
      </c>
      <c r="DA129" s="32">
        <v>11.1419093510879</v>
      </c>
      <c r="DB129" s="31">
        <v>11.040315085172301</v>
      </c>
      <c r="DC129" s="32" t="s">
        <v>28</v>
      </c>
      <c r="DD129" s="32">
        <v>11.040315085172301</v>
      </c>
      <c r="DE129" s="31">
        <v>10.871467256636899</v>
      </c>
      <c r="DF129" s="32" t="s">
        <v>28</v>
      </c>
      <c r="DG129" s="32">
        <v>10.871467256636899</v>
      </c>
      <c r="DH129" s="31">
        <v>10.686749132920699</v>
      </c>
      <c r="DI129" s="32" t="s">
        <v>28</v>
      </c>
      <c r="DJ129" s="32">
        <v>10.686749132920699</v>
      </c>
      <c r="DK129" s="31">
        <v>10.584804618229001</v>
      </c>
      <c r="DL129" s="32" t="s">
        <v>28</v>
      </c>
      <c r="DM129" s="32">
        <v>10.584804618229001</v>
      </c>
      <c r="DN129" s="31">
        <v>10.435177529688699</v>
      </c>
      <c r="DO129" s="32" t="s">
        <v>28</v>
      </c>
      <c r="DP129" s="32">
        <v>10.435177529688699</v>
      </c>
      <c r="DQ129" s="31">
        <v>10.2719966401752</v>
      </c>
      <c r="DR129" s="32" t="s">
        <v>28</v>
      </c>
      <c r="DS129" s="32">
        <v>10.2719966401752</v>
      </c>
      <c r="DT129" s="31">
        <v>10.165200522572601</v>
      </c>
      <c r="DU129" s="32" t="s">
        <v>28</v>
      </c>
      <c r="DV129" s="32">
        <v>10.165200522572601</v>
      </c>
    </row>
    <row r="130" spans="1:126" x14ac:dyDescent="0.2">
      <c r="A130" s="30" t="s">
        <v>5</v>
      </c>
      <c r="B130">
        <v>127</v>
      </c>
      <c r="C130">
        <v>127</v>
      </c>
      <c r="D130" s="32">
        <v>15.9094820050866</v>
      </c>
      <c r="E130" s="32" t="s">
        <v>28</v>
      </c>
      <c r="F130" s="32">
        <v>15.9094820050866</v>
      </c>
      <c r="G130" s="32">
        <v>15.901120735614001</v>
      </c>
      <c r="H130" s="32" t="s">
        <v>28</v>
      </c>
      <c r="I130" s="32">
        <v>15.901120735614001</v>
      </c>
      <c r="J130" s="31">
        <v>15.883913498083199</v>
      </c>
      <c r="K130" s="32" t="s">
        <v>28</v>
      </c>
      <c r="L130" s="32">
        <v>15.883913498083199</v>
      </c>
      <c r="M130" s="31">
        <v>15.8262956302777</v>
      </c>
      <c r="N130" s="32" t="s">
        <v>28</v>
      </c>
      <c r="O130" s="32">
        <v>15.8262956302777</v>
      </c>
      <c r="P130" s="31">
        <v>15.771251699575799</v>
      </c>
      <c r="Q130" s="32" t="s">
        <v>28</v>
      </c>
      <c r="R130" s="32">
        <v>15.771251699575799</v>
      </c>
      <c r="S130" s="31">
        <v>15.657479876425</v>
      </c>
      <c r="T130" s="32" t="s">
        <v>28</v>
      </c>
      <c r="U130" s="32">
        <v>15.657479876425</v>
      </c>
      <c r="V130" s="31">
        <v>15.612241715417801</v>
      </c>
      <c r="W130" s="32" t="s">
        <v>28</v>
      </c>
      <c r="X130" s="32">
        <v>15.612241715417801</v>
      </c>
      <c r="Y130" s="31">
        <v>15.5534553239409</v>
      </c>
      <c r="Z130" s="32" t="s">
        <v>28</v>
      </c>
      <c r="AA130" s="32">
        <v>15.5534553239409</v>
      </c>
      <c r="AB130" s="31">
        <v>15.4495712408693</v>
      </c>
      <c r="AC130" s="32" t="s">
        <v>28</v>
      </c>
      <c r="AD130" s="32">
        <v>15.4495712408693</v>
      </c>
      <c r="AE130" s="31">
        <v>15.326106641035301</v>
      </c>
      <c r="AF130" s="32" t="s">
        <v>28</v>
      </c>
      <c r="AG130" s="32">
        <v>15.326106641035301</v>
      </c>
      <c r="AH130" s="31">
        <v>14.866160048971301</v>
      </c>
      <c r="AI130" s="32" t="s">
        <v>28</v>
      </c>
      <c r="AJ130" s="32">
        <v>14.866160048971301</v>
      </c>
      <c r="AK130" s="31">
        <v>14.5330520575734</v>
      </c>
      <c r="AL130" s="32" t="s">
        <v>28</v>
      </c>
      <c r="AM130" s="32">
        <v>14.5330520575734</v>
      </c>
      <c r="AN130" s="31">
        <v>14.2404427799153</v>
      </c>
      <c r="AO130" s="32" t="s">
        <v>28</v>
      </c>
      <c r="AP130" s="32">
        <v>14.2404427799153</v>
      </c>
      <c r="AQ130" s="31">
        <v>14.0814850487419</v>
      </c>
      <c r="AR130" s="32" t="s">
        <v>28</v>
      </c>
      <c r="AS130" s="32">
        <v>14.0814850487419</v>
      </c>
      <c r="AT130" s="31">
        <v>13.9896754426273</v>
      </c>
      <c r="AU130" s="32" t="s">
        <v>28</v>
      </c>
      <c r="AV130" s="32">
        <v>13.9896754426273</v>
      </c>
      <c r="AW130" s="31">
        <v>13.191144586530299</v>
      </c>
      <c r="AX130" s="32" t="s">
        <v>28</v>
      </c>
      <c r="AY130" s="32">
        <v>13.191144586530299</v>
      </c>
      <c r="AZ130" s="31">
        <v>12.4405549812291</v>
      </c>
      <c r="BA130" s="32" t="s">
        <v>28</v>
      </c>
      <c r="BB130" s="32">
        <v>12.4405549812291</v>
      </c>
      <c r="BC130" s="31">
        <v>11.9988008283391</v>
      </c>
      <c r="BD130" s="32" t="s">
        <v>28</v>
      </c>
      <c r="BE130" s="32">
        <v>11.9988008283391</v>
      </c>
      <c r="BF130" s="31">
        <v>11.421365698309399</v>
      </c>
      <c r="BG130" s="32" t="s">
        <v>28</v>
      </c>
      <c r="BH130" s="32">
        <v>11.421365698309399</v>
      </c>
      <c r="BI130" s="31">
        <v>11.1321405628983</v>
      </c>
      <c r="BJ130" s="32" t="s">
        <v>28</v>
      </c>
      <c r="BK130" s="32">
        <v>11.1321405628983</v>
      </c>
      <c r="BL130" s="31">
        <v>10.938700392735299</v>
      </c>
      <c r="BM130" s="32" t="s">
        <v>28</v>
      </c>
      <c r="BN130" s="32">
        <v>10.938700392735299</v>
      </c>
      <c r="BO130" s="31">
        <v>10.7783678222942</v>
      </c>
      <c r="BP130" s="32" t="s">
        <v>28</v>
      </c>
      <c r="BQ130" s="32">
        <v>10.7783678222942</v>
      </c>
      <c r="BR130" s="31">
        <v>10.662999491188501</v>
      </c>
      <c r="BS130" s="32" t="s">
        <v>28</v>
      </c>
      <c r="BT130" s="32">
        <v>10.662999491188501</v>
      </c>
      <c r="BU130" s="31">
        <v>10.326693476445699</v>
      </c>
      <c r="BV130" s="32" t="s">
        <v>28</v>
      </c>
      <c r="BW130" s="32">
        <v>10.326693476445699</v>
      </c>
      <c r="BX130" s="31">
        <v>9.4991383477206703</v>
      </c>
      <c r="BY130" s="32" t="s">
        <v>28</v>
      </c>
      <c r="BZ130" s="32">
        <v>9.4991383477206703</v>
      </c>
      <c r="CA130" s="31">
        <v>9.1078048619810907</v>
      </c>
      <c r="CB130" s="32" t="s">
        <v>28</v>
      </c>
      <c r="CC130" s="32">
        <v>9.1078048619810907</v>
      </c>
      <c r="CD130" s="31">
        <v>8.6676223902339107</v>
      </c>
      <c r="CE130" s="32" t="s">
        <v>28</v>
      </c>
      <c r="CF130" s="32">
        <v>8.6676223902339107</v>
      </c>
      <c r="CG130" s="31">
        <v>8.3657978974106104</v>
      </c>
      <c r="CH130" s="32" t="s">
        <v>28</v>
      </c>
      <c r="CI130" s="32">
        <v>8.3657978974106104</v>
      </c>
      <c r="CJ130" s="31">
        <v>7.8776291193880299</v>
      </c>
      <c r="CK130" s="32" t="s">
        <v>28</v>
      </c>
      <c r="CL130" s="32">
        <v>7.8776291193880299</v>
      </c>
      <c r="CM130" s="31">
        <v>7.1236809917309296</v>
      </c>
      <c r="CN130" s="32" t="s">
        <v>28</v>
      </c>
      <c r="CO130" s="32">
        <v>7.1236809917309296</v>
      </c>
      <c r="CP130" s="31">
        <v>6.6689373868115496</v>
      </c>
      <c r="CQ130" s="32" t="s">
        <v>28</v>
      </c>
      <c r="CR130" s="32">
        <v>6.6689373868115496</v>
      </c>
      <c r="CS130" s="31">
        <v>6.2378763351980302</v>
      </c>
      <c r="CT130" s="32" t="s">
        <v>28</v>
      </c>
      <c r="CU130" s="32">
        <v>6.2378763351980302</v>
      </c>
      <c r="CV130" s="31">
        <v>5.9340124863651402</v>
      </c>
      <c r="CW130" s="32" t="s">
        <v>28</v>
      </c>
      <c r="CX130" s="32">
        <v>5.9340124863651402</v>
      </c>
      <c r="CY130" s="31">
        <v>5.36767148659961</v>
      </c>
      <c r="CZ130" s="32" t="s">
        <v>28</v>
      </c>
      <c r="DA130" s="32">
        <v>5.36767148659961</v>
      </c>
      <c r="DB130" s="31">
        <v>4.8536989234568697</v>
      </c>
      <c r="DC130" s="32" t="s">
        <v>28</v>
      </c>
      <c r="DD130" s="32">
        <v>4.8536989234568697</v>
      </c>
      <c r="DE130" s="31">
        <v>4.5035916620787901</v>
      </c>
      <c r="DF130" s="32" t="s">
        <v>28</v>
      </c>
      <c r="DG130" s="32">
        <v>4.5035916620787901</v>
      </c>
      <c r="DH130" s="31">
        <v>4.0640854874358796</v>
      </c>
      <c r="DI130" s="32" t="s">
        <v>28</v>
      </c>
      <c r="DJ130" s="32">
        <v>4.0640854874358796</v>
      </c>
      <c r="DK130" s="31">
        <v>3.7271357292595901</v>
      </c>
      <c r="DL130" s="32" t="s">
        <v>28</v>
      </c>
      <c r="DM130" s="32">
        <v>3.7271357292595901</v>
      </c>
      <c r="DN130" s="31">
        <v>3.2896499789122902</v>
      </c>
      <c r="DO130" s="32" t="s">
        <v>28</v>
      </c>
      <c r="DP130" s="32">
        <v>3.2896499789122902</v>
      </c>
      <c r="DQ130" s="31">
        <v>3.09295727459868</v>
      </c>
      <c r="DR130" s="32" t="s">
        <v>28</v>
      </c>
      <c r="DS130" s="32">
        <v>3.09295727459868</v>
      </c>
      <c r="DT130" s="31">
        <v>2.6383816223280299</v>
      </c>
      <c r="DU130" s="32" t="s">
        <v>28</v>
      </c>
      <c r="DV130" s="32">
        <v>2.6383816223280299</v>
      </c>
    </row>
    <row r="131" spans="1:126" x14ac:dyDescent="0.2">
      <c r="A131" s="30" t="s">
        <v>5</v>
      </c>
      <c r="B131">
        <v>128</v>
      </c>
      <c r="C131">
        <v>128</v>
      </c>
      <c r="D131" s="32">
        <v>12.9162127191819</v>
      </c>
      <c r="E131" s="32" t="s">
        <v>28</v>
      </c>
      <c r="F131" s="32">
        <v>12.9162127191819</v>
      </c>
      <c r="G131" s="32">
        <v>12.916211400224901</v>
      </c>
      <c r="H131" s="32" t="s">
        <v>28</v>
      </c>
      <c r="I131" s="32">
        <v>12.916211400224901</v>
      </c>
      <c r="J131" s="31">
        <v>12.915485618914399</v>
      </c>
      <c r="K131" s="32" t="s">
        <v>28</v>
      </c>
      <c r="L131" s="32">
        <v>12.915485618914399</v>
      </c>
      <c r="M131" s="31">
        <v>12.914429816617099</v>
      </c>
      <c r="N131" s="32" t="s">
        <v>28</v>
      </c>
      <c r="O131" s="32">
        <v>12.914429816617099</v>
      </c>
      <c r="P131" s="31">
        <v>12.912809516528901</v>
      </c>
      <c r="Q131" s="32" t="s">
        <v>28</v>
      </c>
      <c r="R131" s="32">
        <v>12.912809516528901</v>
      </c>
      <c r="S131" s="31">
        <v>12.885561605433701</v>
      </c>
      <c r="T131" s="32" t="s">
        <v>28</v>
      </c>
      <c r="U131" s="32">
        <v>12.885561605433701</v>
      </c>
      <c r="V131" s="31">
        <v>12.8692450626952</v>
      </c>
      <c r="W131" s="32" t="s">
        <v>28</v>
      </c>
      <c r="X131" s="32">
        <v>12.8692450626952</v>
      </c>
      <c r="Y131" s="31">
        <v>12.8179593107785</v>
      </c>
      <c r="Z131" s="32" t="s">
        <v>28</v>
      </c>
      <c r="AA131" s="32">
        <v>12.8179593107785</v>
      </c>
      <c r="AB131" s="31">
        <v>12.744823791549299</v>
      </c>
      <c r="AC131" s="32" t="s">
        <v>28</v>
      </c>
      <c r="AD131" s="32">
        <v>12.744823791549299</v>
      </c>
      <c r="AE131" s="31">
        <v>12.6365351361425</v>
      </c>
      <c r="AF131" s="32" t="s">
        <v>28</v>
      </c>
      <c r="AG131" s="32">
        <v>12.6365351361425</v>
      </c>
      <c r="AH131" s="31">
        <v>12.522185686542</v>
      </c>
      <c r="AI131" s="32" t="s">
        <v>28</v>
      </c>
      <c r="AJ131" s="32">
        <v>12.522185686542</v>
      </c>
      <c r="AK131" s="31">
        <v>12.3442838699535</v>
      </c>
      <c r="AL131" s="32" t="s">
        <v>28</v>
      </c>
      <c r="AM131" s="32">
        <v>12.3442838699535</v>
      </c>
      <c r="AN131" s="31">
        <v>12.255849661186801</v>
      </c>
      <c r="AO131" s="32" t="s">
        <v>28</v>
      </c>
      <c r="AP131" s="32">
        <v>12.255849661186801</v>
      </c>
      <c r="AQ131" s="31">
        <v>12.0954441669858</v>
      </c>
      <c r="AR131" s="32" t="s">
        <v>28</v>
      </c>
      <c r="AS131" s="32">
        <v>12.0954441669858</v>
      </c>
      <c r="AT131" s="31">
        <v>11.930038432627899</v>
      </c>
      <c r="AU131" s="32" t="s">
        <v>28</v>
      </c>
      <c r="AV131" s="32">
        <v>11.930038432627899</v>
      </c>
      <c r="AW131" s="31">
        <v>11.7827018778517</v>
      </c>
      <c r="AX131" s="32" t="s">
        <v>28</v>
      </c>
      <c r="AY131" s="32">
        <v>11.7827018778517</v>
      </c>
      <c r="AZ131" s="31">
        <v>11.6598249990613</v>
      </c>
      <c r="BA131" s="32" t="s">
        <v>28</v>
      </c>
      <c r="BB131" s="32">
        <v>11.6598249990613</v>
      </c>
      <c r="BC131" s="31">
        <v>11.294920922792601</v>
      </c>
      <c r="BD131" s="32" t="s">
        <v>28</v>
      </c>
      <c r="BE131" s="32">
        <v>11.294920922792601</v>
      </c>
      <c r="BF131" s="31">
        <v>11.1863631339838</v>
      </c>
      <c r="BG131" s="32" t="s">
        <v>28</v>
      </c>
      <c r="BH131" s="32">
        <v>11.1863631339838</v>
      </c>
      <c r="BI131" s="31">
        <v>10.8295314753416</v>
      </c>
      <c r="BJ131" s="32" t="s">
        <v>28</v>
      </c>
      <c r="BK131" s="32">
        <v>10.8295314753416</v>
      </c>
      <c r="BL131" s="31">
        <v>10.6822709612652</v>
      </c>
      <c r="BM131" s="32" t="s">
        <v>28</v>
      </c>
      <c r="BN131" s="32">
        <v>10.6822709612652</v>
      </c>
      <c r="BO131" s="31">
        <v>10.531554843100499</v>
      </c>
      <c r="BP131" s="32" t="s">
        <v>28</v>
      </c>
      <c r="BQ131" s="32">
        <v>10.531554843100499</v>
      </c>
      <c r="BR131" s="31">
        <v>10.465824890282001</v>
      </c>
      <c r="BS131" s="32" t="s">
        <v>28</v>
      </c>
      <c r="BT131" s="32">
        <v>10.465824890282001</v>
      </c>
      <c r="BU131" s="31">
        <v>10.2983556659069</v>
      </c>
      <c r="BV131" s="32" t="s">
        <v>28</v>
      </c>
      <c r="BW131" s="32">
        <v>10.2983556659069</v>
      </c>
      <c r="BX131" s="31">
        <v>10.0382010440978</v>
      </c>
      <c r="BY131" s="32" t="s">
        <v>28</v>
      </c>
      <c r="BZ131" s="32">
        <v>10.0382010440978</v>
      </c>
      <c r="CA131" s="31">
        <v>9.7210541703684203</v>
      </c>
      <c r="CB131" s="32" t="s">
        <v>28</v>
      </c>
      <c r="CC131" s="32">
        <v>9.7210541703684203</v>
      </c>
      <c r="CD131" s="31">
        <v>9.6196566836581106</v>
      </c>
      <c r="CE131" s="32" t="s">
        <v>28</v>
      </c>
      <c r="CF131" s="32">
        <v>9.6196566836581106</v>
      </c>
      <c r="CG131" s="31">
        <v>9.3537716824998896</v>
      </c>
      <c r="CH131" s="32" t="s">
        <v>28</v>
      </c>
      <c r="CI131" s="32">
        <v>9.3537716824998896</v>
      </c>
      <c r="CJ131" s="31">
        <v>9.1778045886635997</v>
      </c>
      <c r="CK131" s="32" t="s">
        <v>28</v>
      </c>
      <c r="CL131" s="32">
        <v>9.1778045886635997</v>
      </c>
      <c r="CM131" s="31">
        <v>8.9642633932109703</v>
      </c>
      <c r="CN131" s="32" t="s">
        <v>28</v>
      </c>
      <c r="CO131" s="32">
        <v>8.9642633932109703</v>
      </c>
      <c r="CP131" s="31">
        <v>8.7639894756731191</v>
      </c>
      <c r="CQ131" s="32" t="s">
        <v>28</v>
      </c>
      <c r="CR131" s="32">
        <v>8.7639894756731191</v>
      </c>
      <c r="CS131" s="31">
        <v>8.5621892576107292</v>
      </c>
      <c r="CT131" s="32" t="s">
        <v>28</v>
      </c>
      <c r="CU131" s="32">
        <v>8.5621892576107292</v>
      </c>
      <c r="CV131" s="31">
        <v>8.2840359168552702</v>
      </c>
      <c r="CW131" s="32" t="s">
        <v>28</v>
      </c>
      <c r="CX131" s="32">
        <v>8.2840359168552702</v>
      </c>
      <c r="CY131" s="31">
        <v>8.0844704830815495</v>
      </c>
      <c r="CZ131" s="32" t="s">
        <v>28</v>
      </c>
      <c r="DA131" s="32">
        <v>8.0844704830815495</v>
      </c>
      <c r="DB131" s="31">
        <v>7.8352048410417803</v>
      </c>
      <c r="DC131" s="32" t="s">
        <v>28</v>
      </c>
      <c r="DD131" s="32">
        <v>7.8352048410417803</v>
      </c>
      <c r="DE131" s="31">
        <v>7.7319407463904497</v>
      </c>
      <c r="DF131" s="32" t="s">
        <v>28</v>
      </c>
      <c r="DG131" s="32">
        <v>7.7319407463904497</v>
      </c>
      <c r="DH131" s="31">
        <v>7.5845088935236697</v>
      </c>
      <c r="DI131" s="32" t="s">
        <v>28</v>
      </c>
      <c r="DJ131" s="32">
        <v>7.5845088935236697</v>
      </c>
      <c r="DK131" s="31">
        <v>7.3306321348415802</v>
      </c>
      <c r="DL131" s="32" t="s">
        <v>28</v>
      </c>
      <c r="DM131" s="32">
        <v>7.3306321348415802</v>
      </c>
      <c r="DN131" s="31">
        <v>7.1844695212748402</v>
      </c>
      <c r="DO131" s="32" t="s">
        <v>28</v>
      </c>
      <c r="DP131" s="32">
        <v>7.1844695212748402</v>
      </c>
      <c r="DQ131" s="31">
        <v>6.9364441823396303</v>
      </c>
      <c r="DR131" s="32" t="s">
        <v>28</v>
      </c>
      <c r="DS131" s="32">
        <v>6.9364441823396303</v>
      </c>
      <c r="DT131" s="31">
        <v>6.6574977477186597</v>
      </c>
      <c r="DU131" s="32" t="s">
        <v>28</v>
      </c>
      <c r="DV131" s="32">
        <v>6.6574977477186597</v>
      </c>
    </row>
    <row r="132" spans="1:126" x14ac:dyDescent="0.2">
      <c r="A132" s="30" t="s">
        <v>6</v>
      </c>
      <c r="B132">
        <v>129</v>
      </c>
      <c r="C132">
        <v>129</v>
      </c>
      <c r="D132" s="32">
        <v>9.6105244394225195</v>
      </c>
      <c r="E132" s="32" t="s">
        <v>28</v>
      </c>
      <c r="F132" s="32">
        <v>9.6105244394225195</v>
      </c>
      <c r="G132" s="32">
        <v>9.5847748441582894</v>
      </c>
      <c r="H132" s="32" t="s">
        <v>28</v>
      </c>
      <c r="I132" s="32">
        <v>9.5847748441582894</v>
      </c>
      <c r="J132" s="31">
        <v>9.5087435556274205</v>
      </c>
      <c r="K132" s="32" t="s">
        <v>28</v>
      </c>
      <c r="L132" s="32">
        <v>9.5087435556274205</v>
      </c>
      <c r="M132" s="31">
        <v>9.4311251693392304</v>
      </c>
      <c r="N132" s="32" t="s">
        <v>28</v>
      </c>
      <c r="O132" s="32">
        <v>9.4311251693392304</v>
      </c>
      <c r="P132" s="31">
        <v>9.2663355682192705</v>
      </c>
      <c r="Q132" s="32" t="s">
        <v>28</v>
      </c>
      <c r="R132" s="32">
        <v>9.2663355682192705</v>
      </c>
      <c r="S132" s="31">
        <v>8.9323218768871708</v>
      </c>
      <c r="T132" s="32" t="s">
        <v>28</v>
      </c>
      <c r="U132" s="32">
        <v>8.9323218768871708</v>
      </c>
      <c r="V132" s="31">
        <v>8.7420620289616693</v>
      </c>
      <c r="W132" s="32" t="s">
        <v>28</v>
      </c>
      <c r="X132" s="32">
        <v>8.7420620289616693</v>
      </c>
      <c r="Y132" s="31">
        <v>8.4436877336673994</v>
      </c>
      <c r="Z132" s="32" t="s">
        <v>28</v>
      </c>
      <c r="AA132" s="32">
        <v>8.4436877336673994</v>
      </c>
      <c r="AB132" s="31">
        <v>8.2151906264816503</v>
      </c>
      <c r="AC132" s="32" t="s">
        <v>28</v>
      </c>
      <c r="AD132" s="32">
        <v>8.2151906264816503</v>
      </c>
      <c r="AE132" s="31">
        <v>7.9847500359900696</v>
      </c>
      <c r="AF132" s="32" t="s">
        <v>28</v>
      </c>
      <c r="AG132" s="32">
        <v>7.9847500359900696</v>
      </c>
      <c r="AH132" s="31">
        <v>7.5431461690937196</v>
      </c>
      <c r="AI132" s="32" t="s">
        <v>28</v>
      </c>
      <c r="AJ132" s="32">
        <v>7.5431461690937196</v>
      </c>
      <c r="AK132" s="31">
        <v>7.2425204406269197</v>
      </c>
      <c r="AL132" s="32" t="s">
        <v>28</v>
      </c>
      <c r="AM132" s="32">
        <v>7.2425204406269197</v>
      </c>
      <c r="AN132" s="31">
        <v>7.1167164131944096</v>
      </c>
      <c r="AO132" s="32" t="s">
        <v>28</v>
      </c>
      <c r="AP132" s="32">
        <v>7.1167164131944096</v>
      </c>
      <c r="AQ132" s="31">
        <v>6.8437158521822701</v>
      </c>
      <c r="AR132" s="32" t="s">
        <v>28</v>
      </c>
      <c r="AS132" s="32">
        <v>6.8437158521822701</v>
      </c>
      <c r="AT132" s="31">
        <v>6.5314104874521401</v>
      </c>
      <c r="AU132" s="32" t="s">
        <v>28</v>
      </c>
      <c r="AV132" s="32">
        <v>6.5314104874521401</v>
      </c>
      <c r="AW132" s="31">
        <v>6.2165670842601397</v>
      </c>
      <c r="AX132" s="32" t="s">
        <v>28</v>
      </c>
      <c r="AY132" s="32">
        <v>6.2165670842601397</v>
      </c>
      <c r="AZ132" s="31">
        <v>5.83888640983771</v>
      </c>
      <c r="BA132" s="32" t="s">
        <v>28</v>
      </c>
      <c r="BB132" s="32">
        <v>5.83888640983771</v>
      </c>
      <c r="BC132" s="31">
        <v>5.6176204486564503</v>
      </c>
      <c r="BD132" s="32" t="s">
        <v>28</v>
      </c>
      <c r="BE132" s="32">
        <v>5.6176204486564503</v>
      </c>
      <c r="BF132" s="31">
        <v>5.2095964532072596</v>
      </c>
      <c r="BG132" s="32" t="s">
        <v>28</v>
      </c>
      <c r="BH132" s="32">
        <v>5.2095964532072596</v>
      </c>
      <c r="BI132" s="31">
        <v>4.8980592533206204</v>
      </c>
      <c r="BJ132" s="32" t="s">
        <v>28</v>
      </c>
      <c r="BK132" s="32">
        <v>4.8980592533206204</v>
      </c>
      <c r="BL132" s="31">
        <v>4.4978841435214703</v>
      </c>
      <c r="BM132" s="32" t="s">
        <v>28</v>
      </c>
      <c r="BN132" s="32">
        <v>4.4978841435214703</v>
      </c>
      <c r="BO132" s="31">
        <v>4.24035514721594</v>
      </c>
      <c r="BP132" s="32" t="s">
        <v>28</v>
      </c>
      <c r="BQ132" s="32">
        <v>4.24035514721594</v>
      </c>
      <c r="BR132" s="31">
        <v>3.7041869866014201</v>
      </c>
      <c r="BS132" s="32" t="s">
        <v>28</v>
      </c>
      <c r="BT132" s="32">
        <v>3.7041869866014201</v>
      </c>
      <c r="BU132" s="31">
        <v>3.3563283985991199</v>
      </c>
      <c r="BV132" s="32" t="s">
        <v>28</v>
      </c>
      <c r="BW132" s="32">
        <v>3.3563283985991199</v>
      </c>
      <c r="BX132" s="31">
        <v>3.0359275060294499</v>
      </c>
      <c r="BY132" s="32" t="s">
        <v>28</v>
      </c>
      <c r="BZ132" s="32">
        <v>3.0359275060294499</v>
      </c>
      <c r="CA132" s="31">
        <v>2.7052260246086202</v>
      </c>
      <c r="CB132" s="32" t="s">
        <v>28</v>
      </c>
      <c r="CC132" s="32">
        <v>2.7052260246086202</v>
      </c>
      <c r="CD132" s="31">
        <v>2.2409340544659999</v>
      </c>
      <c r="CE132" s="32" t="s">
        <v>28</v>
      </c>
      <c r="CF132" s="32">
        <v>2.2409340544659999</v>
      </c>
      <c r="CG132" s="31">
        <v>1.8673414281338301</v>
      </c>
      <c r="CH132" s="32" t="s">
        <v>28</v>
      </c>
      <c r="CI132" s="32">
        <v>1.8673414281338301</v>
      </c>
      <c r="CJ132" s="31">
        <v>1.56018883660957</v>
      </c>
      <c r="CK132" s="32" t="s">
        <v>28</v>
      </c>
      <c r="CL132" s="32">
        <v>1.56018883660957</v>
      </c>
      <c r="CM132" s="31">
        <v>1.3827767736458101</v>
      </c>
      <c r="CN132" s="32" t="s">
        <v>28</v>
      </c>
      <c r="CO132" s="32">
        <v>1.3827767736458101</v>
      </c>
      <c r="CP132" s="31">
        <v>1.1787160146300999</v>
      </c>
      <c r="CQ132" s="32" t="s">
        <v>28</v>
      </c>
      <c r="CR132" s="32">
        <v>1.1787160146300999</v>
      </c>
      <c r="CS132" s="31">
        <v>0.75391072312365004</v>
      </c>
      <c r="CT132" s="32" t="s">
        <v>28</v>
      </c>
      <c r="CU132" s="32">
        <v>0.75391072312365004</v>
      </c>
      <c r="CV132" s="31">
        <v>0.541096982145155</v>
      </c>
      <c r="CW132" s="32" t="s">
        <v>28</v>
      </c>
      <c r="CX132" s="32">
        <v>0.541096982145155</v>
      </c>
      <c r="CY132" s="31">
        <v>0.27535940076215598</v>
      </c>
      <c r="CZ132" s="32" t="s">
        <v>28</v>
      </c>
      <c r="DA132" s="32">
        <v>0.27535940076215598</v>
      </c>
      <c r="DB132" s="31">
        <v>-3.12141925440119E-2</v>
      </c>
      <c r="DC132" s="32" t="s">
        <v>28</v>
      </c>
      <c r="DD132" s="32">
        <v>-3.12141925440119E-2</v>
      </c>
      <c r="DE132" s="31">
        <v>-0.207894421079415</v>
      </c>
      <c r="DF132" s="32" t="s">
        <v>28</v>
      </c>
      <c r="DG132" s="32">
        <v>-0.207894421079415</v>
      </c>
      <c r="DH132" s="31">
        <v>-0.44738885664559302</v>
      </c>
      <c r="DI132" s="32" t="s">
        <v>28</v>
      </c>
      <c r="DJ132" s="32">
        <v>-0.44738885664559302</v>
      </c>
      <c r="DK132" s="31">
        <v>-0.71076512973632999</v>
      </c>
      <c r="DL132" s="32" t="s">
        <v>28</v>
      </c>
      <c r="DM132" s="32">
        <v>-0.71076512973632999</v>
      </c>
      <c r="DN132" s="31">
        <v>-0.85548838034684205</v>
      </c>
      <c r="DO132" s="32" t="s">
        <v>28</v>
      </c>
      <c r="DP132" s="32">
        <v>-0.85548838034684205</v>
      </c>
      <c r="DQ132" s="31">
        <v>-1.13070739345844</v>
      </c>
      <c r="DR132" s="32" t="s">
        <v>28</v>
      </c>
      <c r="DS132" s="32">
        <v>-1.13070739345844</v>
      </c>
      <c r="DT132" s="31">
        <v>-1.4788544795376</v>
      </c>
      <c r="DU132" s="32" t="s">
        <v>28</v>
      </c>
      <c r="DV132" s="32">
        <v>-1.4788544795376</v>
      </c>
    </row>
    <row r="133" spans="1:126" x14ac:dyDescent="0.2">
      <c r="A133" s="30" t="s">
        <v>5</v>
      </c>
      <c r="B133">
        <v>130</v>
      </c>
      <c r="C133">
        <v>130</v>
      </c>
      <c r="D133" s="32">
        <v>14.027695026704301</v>
      </c>
      <c r="E133" s="32" t="s">
        <v>28</v>
      </c>
      <c r="F133" s="32">
        <v>14.027695026704301</v>
      </c>
      <c r="G133" s="32">
        <v>14.017137518058901</v>
      </c>
      <c r="H133" s="32" t="s">
        <v>28</v>
      </c>
      <c r="I133" s="32">
        <v>14.017137518058901</v>
      </c>
      <c r="J133" s="31">
        <v>13.9896264854598</v>
      </c>
      <c r="K133" s="32" t="s">
        <v>28</v>
      </c>
      <c r="L133" s="32">
        <v>13.9896264854598</v>
      </c>
      <c r="M133" s="31">
        <v>13.9508062611008</v>
      </c>
      <c r="N133" s="32" t="s">
        <v>28</v>
      </c>
      <c r="O133" s="32">
        <v>13.9508062611008</v>
      </c>
      <c r="P133" s="31">
        <v>13.8968552295583</v>
      </c>
      <c r="Q133" s="32" t="s">
        <v>28</v>
      </c>
      <c r="R133" s="32">
        <v>13.8968552295583</v>
      </c>
      <c r="S133" s="31">
        <v>13.8237682336616</v>
      </c>
      <c r="T133" s="32" t="s">
        <v>28</v>
      </c>
      <c r="U133" s="32">
        <v>13.8237682336616</v>
      </c>
      <c r="V133" s="31">
        <v>13.740642983785101</v>
      </c>
      <c r="W133" s="32" t="s">
        <v>28</v>
      </c>
      <c r="X133" s="32">
        <v>13.740642983785101</v>
      </c>
      <c r="Y133" s="31">
        <v>13.551973640406</v>
      </c>
      <c r="Z133" s="32" t="s">
        <v>28</v>
      </c>
      <c r="AA133" s="32">
        <v>13.551973640406</v>
      </c>
      <c r="AB133" s="31">
        <v>13.387122371592399</v>
      </c>
      <c r="AC133" s="32" t="s">
        <v>28</v>
      </c>
      <c r="AD133" s="32">
        <v>13.387122371592399</v>
      </c>
      <c r="AE133" s="31">
        <v>13.0733973416753</v>
      </c>
      <c r="AF133" s="32" t="s">
        <v>28</v>
      </c>
      <c r="AG133" s="32">
        <v>13.0733973416753</v>
      </c>
      <c r="AH133" s="31">
        <v>12.5921706794526</v>
      </c>
      <c r="AI133" s="32" t="s">
        <v>28</v>
      </c>
      <c r="AJ133" s="32">
        <v>12.5921706794526</v>
      </c>
      <c r="AK133" s="31">
        <v>12.19954520137</v>
      </c>
      <c r="AL133" s="32" t="s">
        <v>28</v>
      </c>
      <c r="AM133" s="32">
        <v>12.19954520137</v>
      </c>
      <c r="AN133" s="31">
        <v>11.7940592072</v>
      </c>
      <c r="AO133" s="32" t="s">
        <v>28</v>
      </c>
      <c r="AP133" s="32">
        <v>11.7940592072</v>
      </c>
      <c r="AQ133" s="31">
        <v>11.5959456972802</v>
      </c>
      <c r="AR133" s="32" t="s">
        <v>28</v>
      </c>
      <c r="AS133" s="32">
        <v>11.5959456972802</v>
      </c>
      <c r="AT133" s="31">
        <v>11.2387449971721</v>
      </c>
      <c r="AU133" s="32" t="s">
        <v>28</v>
      </c>
      <c r="AV133" s="32">
        <v>11.2387449971721</v>
      </c>
      <c r="AW133" s="31">
        <v>10.804301993099401</v>
      </c>
      <c r="AX133" s="32" t="s">
        <v>28</v>
      </c>
      <c r="AY133" s="32">
        <v>10.804301993099401</v>
      </c>
      <c r="AZ133" s="31">
        <v>10.684867185984301</v>
      </c>
      <c r="BA133" s="32" t="s">
        <v>28</v>
      </c>
      <c r="BB133" s="32">
        <v>10.684867185984301</v>
      </c>
      <c r="BC133" s="31">
        <v>10.4700108240697</v>
      </c>
      <c r="BD133" s="32" t="s">
        <v>28</v>
      </c>
      <c r="BE133" s="32">
        <v>10.4700108240697</v>
      </c>
      <c r="BF133" s="31">
        <v>10.2194432076066</v>
      </c>
      <c r="BG133" s="32" t="s">
        <v>28</v>
      </c>
      <c r="BH133" s="32">
        <v>10.2194432076066</v>
      </c>
      <c r="BI133" s="31">
        <v>10.111659254943801</v>
      </c>
      <c r="BJ133" s="32" t="s">
        <v>28</v>
      </c>
      <c r="BK133" s="32">
        <v>10.111659254943801</v>
      </c>
      <c r="BL133" s="31">
        <v>9.8081988159418003</v>
      </c>
      <c r="BM133" s="32" t="s">
        <v>28</v>
      </c>
      <c r="BN133" s="32">
        <v>9.8081988159418003</v>
      </c>
      <c r="BO133" s="31">
        <v>9.4308420689247292</v>
      </c>
      <c r="BP133" s="32" t="s">
        <v>28</v>
      </c>
      <c r="BQ133" s="32">
        <v>9.4308420689247292</v>
      </c>
      <c r="BR133" s="31">
        <v>9.2307280540860503</v>
      </c>
      <c r="BS133" s="32" t="s">
        <v>28</v>
      </c>
      <c r="BT133" s="32">
        <v>9.2307280540860503</v>
      </c>
      <c r="BU133" s="31">
        <v>8.9347396810271693</v>
      </c>
      <c r="BV133" s="32" t="s">
        <v>28</v>
      </c>
      <c r="BW133" s="32">
        <v>8.9347396810271693</v>
      </c>
      <c r="BX133" s="31">
        <v>8.8264915820987202</v>
      </c>
      <c r="BY133" s="32" t="s">
        <v>28</v>
      </c>
      <c r="BZ133" s="32">
        <v>8.8264915820987202</v>
      </c>
      <c r="CA133" s="31">
        <v>8.5987280741632706</v>
      </c>
      <c r="CB133" s="32" t="s">
        <v>28</v>
      </c>
      <c r="CC133" s="32">
        <v>8.5987280741632706</v>
      </c>
      <c r="CD133" s="31">
        <v>8.2940720451786394</v>
      </c>
      <c r="CE133" s="32" t="s">
        <v>28</v>
      </c>
      <c r="CF133" s="32">
        <v>8.2940720451786394</v>
      </c>
      <c r="CG133" s="31">
        <v>7.9435741184708304</v>
      </c>
      <c r="CH133" s="32" t="s">
        <v>28</v>
      </c>
      <c r="CI133" s="32">
        <v>7.9435741184708304</v>
      </c>
      <c r="CJ133" s="31">
        <v>7.7521215966278696</v>
      </c>
      <c r="CK133" s="32" t="s">
        <v>28</v>
      </c>
      <c r="CL133" s="32">
        <v>7.7521215966278696</v>
      </c>
      <c r="CM133" s="31">
        <v>7.57279651835014</v>
      </c>
      <c r="CN133" s="32" t="s">
        <v>28</v>
      </c>
      <c r="CO133" s="32">
        <v>7.57279651835014</v>
      </c>
      <c r="CP133" s="31">
        <v>7.4266436751881599</v>
      </c>
      <c r="CQ133" s="32" t="s">
        <v>28</v>
      </c>
      <c r="CR133" s="32">
        <v>7.4266436751881599</v>
      </c>
      <c r="CS133" s="31">
        <v>7.2623004860834204</v>
      </c>
      <c r="CT133" s="32" t="s">
        <v>28</v>
      </c>
      <c r="CU133" s="32">
        <v>7.2623004860834204</v>
      </c>
      <c r="CV133" s="31">
        <v>7.1595906791885504</v>
      </c>
      <c r="CW133" s="32" t="s">
        <v>28</v>
      </c>
      <c r="CX133" s="32">
        <v>7.1595906791885504</v>
      </c>
      <c r="CY133" s="31">
        <v>6.9496838617994996</v>
      </c>
      <c r="CZ133" s="32" t="s">
        <v>28</v>
      </c>
      <c r="DA133" s="32">
        <v>6.9496838617994996</v>
      </c>
      <c r="DB133" s="31">
        <v>6.7691464618871002</v>
      </c>
      <c r="DC133" s="32" t="s">
        <v>28</v>
      </c>
      <c r="DD133" s="32">
        <v>6.7691464618871002</v>
      </c>
      <c r="DE133" s="31">
        <v>6.5373968450951798</v>
      </c>
      <c r="DF133" s="32" t="s">
        <v>28</v>
      </c>
      <c r="DG133" s="32">
        <v>6.5373968450951798</v>
      </c>
      <c r="DH133" s="31">
        <v>6.4714357889773</v>
      </c>
      <c r="DI133" s="32" t="s">
        <v>28</v>
      </c>
      <c r="DJ133" s="32">
        <v>6.4714357889773</v>
      </c>
      <c r="DK133" s="31">
        <v>6.2805257217934303</v>
      </c>
      <c r="DL133" s="32" t="s">
        <v>28</v>
      </c>
      <c r="DM133" s="32">
        <v>6.2805257217934303</v>
      </c>
      <c r="DN133" s="31">
        <v>6.1146037259002304</v>
      </c>
      <c r="DO133" s="32" t="s">
        <v>28</v>
      </c>
      <c r="DP133" s="32">
        <v>6.1146037259002304</v>
      </c>
      <c r="DQ133" s="31">
        <v>6.0143514359818999</v>
      </c>
      <c r="DR133" s="32" t="s">
        <v>28</v>
      </c>
      <c r="DS133" s="32">
        <v>6.0143514359818999</v>
      </c>
      <c r="DT133" s="31">
        <v>5.8420327832039698</v>
      </c>
      <c r="DU133" s="32" t="s">
        <v>28</v>
      </c>
      <c r="DV133" s="32">
        <v>5.8420327832039698</v>
      </c>
    </row>
    <row r="134" spans="1:126" x14ac:dyDescent="0.2">
      <c r="A134" s="30" t="s">
        <v>6</v>
      </c>
      <c r="B134">
        <v>131</v>
      </c>
      <c r="C134">
        <v>131</v>
      </c>
      <c r="D134" s="32">
        <v>14.4673478926511</v>
      </c>
      <c r="E134" s="32" t="s">
        <v>28</v>
      </c>
      <c r="F134" s="32">
        <v>14.4673478926511</v>
      </c>
      <c r="G134" s="32">
        <v>14.460108167442799</v>
      </c>
      <c r="H134" s="32" t="s">
        <v>28</v>
      </c>
      <c r="I134" s="32">
        <v>14.460108167442799</v>
      </c>
      <c r="J134" s="31">
        <v>14.392067394192599</v>
      </c>
      <c r="K134" s="32" t="s">
        <v>28</v>
      </c>
      <c r="L134" s="32">
        <v>14.392067394192599</v>
      </c>
      <c r="M134" s="31">
        <v>14.236141333254601</v>
      </c>
      <c r="N134" s="32" t="s">
        <v>28</v>
      </c>
      <c r="O134" s="32">
        <v>14.236141333254601</v>
      </c>
      <c r="P134" s="31">
        <v>14.1924751790371</v>
      </c>
      <c r="Q134" s="32" t="s">
        <v>28</v>
      </c>
      <c r="R134" s="32">
        <v>14.1924751790371</v>
      </c>
      <c r="S134" s="31">
        <v>14.0559959688891</v>
      </c>
      <c r="T134" s="32" t="s">
        <v>28</v>
      </c>
      <c r="U134" s="32">
        <v>14.0559959688891</v>
      </c>
      <c r="V134" s="31">
        <v>13.9515456787455</v>
      </c>
      <c r="W134" s="32" t="s">
        <v>28</v>
      </c>
      <c r="X134" s="32">
        <v>13.9515456787455</v>
      </c>
      <c r="Y134" s="31">
        <v>13.7788743834841</v>
      </c>
      <c r="Z134" s="32" t="s">
        <v>28</v>
      </c>
      <c r="AA134" s="32">
        <v>13.7788743834841</v>
      </c>
      <c r="AB134" s="31">
        <v>13.6216778474378</v>
      </c>
      <c r="AC134" s="32" t="s">
        <v>28</v>
      </c>
      <c r="AD134" s="32">
        <v>13.6216778474378</v>
      </c>
      <c r="AE134" s="31">
        <v>13.5207050428443</v>
      </c>
      <c r="AF134" s="32" t="s">
        <v>28</v>
      </c>
      <c r="AG134" s="32">
        <v>13.5207050428443</v>
      </c>
      <c r="AH134" s="31">
        <v>13.3433961654148</v>
      </c>
      <c r="AI134" s="32" t="s">
        <v>28</v>
      </c>
      <c r="AJ134" s="32">
        <v>13.3433961654148</v>
      </c>
      <c r="AK134" s="31">
        <v>13.162187221704899</v>
      </c>
      <c r="AL134" s="32" t="s">
        <v>28</v>
      </c>
      <c r="AM134" s="32">
        <v>13.162187221704899</v>
      </c>
      <c r="AN134" s="31">
        <v>12.9046228960362</v>
      </c>
      <c r="AO134" s="32" t="s">
        <v>28</v>
      </c>
      <c r="AP134" s="32">
        <v>12.9046228960362</v>
      </c>
      <c r="AQ134" s="31">
        <v>12.6973972433124</v>
      </c>
      <c r="AR134" s="32" t="s">
        <v>28</v>
      </c>
      <c r="AS134" s="32">
        <v>12.6973972433124</v>
      </c>
      <c r="AT134" s="31">
        <v>12.5067034495545</v>
      </c>
      <c r="AU134" s="32" t="s">
        <v>28</v>
      </c>
      <c r="AV134" s="32">
        <v>12.5067034495545</v>
      </c>
      <c r="AW134" s="31">
        <v>12.3864197792902</v>
      </c>
      <c r="AX134" s="32" t="s">
        <v>28</v>
      </c>
      <c r="AY134" s="32">
        <v>12.3864197792902</v>
      </c>
      <c r="AZ134" s="31">
        <v>12.3510120465056</v>
      </c>
      <c r="BA134" s="32" t="s">
        <v>28</v>
      </c>
      <c r="BB134" s="32">
        <v>12.3510120465056</v>
      </c>
      <c r="BC134" s="31">
        <v>12.2087273308583</v>
      </c>
      <c r="BD134" s="32" t="s">
        <v>28</v>
      </c>
      <c r="BE134" s="32">
        <v>12.2087273308583</v>
      </c>
      <c r="BF134" s="31">
        <v>11.9780389306519</v>
      </c>
      <c r="BG134" s="32" t="s">
        <v>28</v>
      </c>
      <c r="BH134" s="32">
        <v>11.9780389306519</v>
      </c>
      <c r="BI134" s="31">
        <v>11.729649582799301</v>
      </c>
      <c r="BJ134" s="32" t="s">
        <v>28</v>
      </c>
      <c r="BK134" s="32">
        <v>11.729649582799301</v>
      </c>
      <c r="BL134" s="31">
        <v>11.650343171511301</v>
      </c>
      <c r="BM134" s="32" t="s">
        <v>28</v>
      </c>
      <c r="BN134" s="32">
        <v>11.650343171511301</v>
      </c>
      <c r="BO134" s="31">
        <v>11.464266539776499</v>
      </c>
      <c r="BP134" s="32" t="s">
        <v>28</v>
      </c>
      <c r="BQ134" s="32">
        <v>11.464266539776499</v>
      </c>
      <c r="BR134" s="31">
        <v>11.201600254798</v>
      </c>
      <c r="BS134" s="32" t="s">
        <v>28</v>
      </c>
      <c r="BT134" s="32">
        <v>11.201600254798</v>
      </c>
      <c r="BU134" s="31">
        <v>10.881152833988001</v>
      </c>
      <c r="BV134" s="32" t="s">
        <v>28</v>
      </c>
      <c r="BW134" s="32">
        <v>10.881152833988001</v>
      </c>
      <c r="BX134" s="31">
        <v>10.4724670295097</v>
      </c>
      <c r="BY134" s="32" t="s">
        <v>28</v>
      </c>
      <c r="BZ134" s="32">
        <v>10.4724670295097</v>
      </c>
      <c r="CA134" s="31">
        <v>10.1788688875408</v>
      </c>
      <c r="CB134" s="32" t="s">
        <v>28</v>
      </c>
      <c r="CC134" s="32">
        <v>10.1788688875408</v>
      </c>
      <c r="CD134" s="31">
        <v>9.8755135647345291</v>
      </c>
      <c r="CE134" s="32" t="s">
        <v>28</v>
      </c>
      <c r="CF134" s="32">
        <v>9.8755135647345291</v>
      </c>
      <c r="CG134" s="31">
        <v>9.6395658431542195</v>
      </c>
      <c r="CH134" s="32" t="s">
        <v>28</v>
      </c>
      <c r="CI134" s="32">
        <v>9.6395658431542195</v>
      </c>
      <c r="CJ134" s="31">
        <v>9.2885337024835</v>
      </c>
      <c r="CK134" s="32" t="s">
        <v>28</v>
      </c>
      <c r="CL134" s="32">
        <v>9.2885337024835</v>
      </c>
      <c r="CM134" s="31">
        <v>9.0527841861930405</v>
      </c>
      <c r="CN134" s="32" t="s">
        <v>28</v>
      </c>
      <c r="CO134" s="32">
        <v>9.0527841861930405</v>
      </c>
      <c r="CP134" s="31">
        <v>8.9439600634369096</v>
      </c>
      <c r="CQ134" s="32" t="s">
        <v>28</v>
      </c>
      <c r="CR134" s="32">
        <v>8.9439600634369096</v>
      </c>
      <c r="CS134" s="31">
        <v>8.6807790407530501</v>
      </c>
      <c r="CT134" s="32" t="s">
        <v>28</v>
      </c>
      <c r="CU134" s="32">
        <v>8.6807790407530501</v>
      </c>
      <c r="CV134" s="31">
        <v>8.5556679163777805</v>
      </c>
      <c r="CW134" s="32" t="s">
        <v>28</v>
      </c>
      <c r="CX134" s="32">
        <v>8.5556679163777805</v>
      </c>
      <c r="CY134" s="31">
        <v>8.5134009455045092</v>
      </c>
      <c r="CZ134" s="32" t="s">
        <v>28</v>
      </c>
      <c r="DA134" s="32">
        <v>8.5134009455045092</v>
      </c>
      <c r="DB134" s="31">
        <v>8.3459547466983697</v>
      </c>
      <c r="DC134" s="32" t="s">
        <v>28</v>
      </c>
      <c r="DD134" s="32">
        <v>8.3459547466983697</v>
      </c>
      <c r="DE134" s="31">
        <v>8.2066074334906798</v>
      </c>
      <c r="DF134" s="32" t="s">
        <v>28</v>
      </c>
      <c r="DG134" s="32">
        <v>8.2066074334906798</v>
      </c>
      <c r="DH134" s="31">
        <v>8.1450230152655099</v>
      </c>
      <c r="DI134" s="32" t="s">
        <v>28</v>
      </c>
      <c r="DJ134" s="32">
        <v>8.1450230152655099</v>
      </c>
      <c r="DK134" s="31">
        <v>8.0104337223226096</v>
      </c>
      <c r="DL134" s="32" t="s">
        <v>28</v>
      </c>
      <c r="DM134" s="32">
        <v>8.0104337223226096</v>
      </c>
      <c r="DN134" s="31">
        <v>7.8394846342173397</v>
      </c>
      <c r="DO134" s="32" t="s">
        <v>28</v>
      </c>
      <c r="DP134" s="32">
        <v>7.8394846342173397</v>
      </c>
      <c r="DQ134" s="31">
        <v>7.6416677830944897</v>
      </c>
      <c r="DR134" s="32" t="s">
        <v>28</v>
      </c>
      <c r="DS134" s="32">
        <v>7.6416677830944897</v>
      </c>
      <c r="DT134" s="31">
        <v>7.3844482702656196</v>
      </c>
      <c r="DU134" s="32" t="s">
        <v>28</v>
      </c>
      <c r="DV134" s="32">
        <v>7.3844482702656196</v>
      </c>
    </row>
    <row r="135" spans="1:126" x14ac:dyDescent="0.2">
      <c r="A135" s="30" t="s">
        <v>7</v>
      </c>
      <c r="B135">
        <v>132</v>
      </c>
      <c r="C135">
        <v>132</v>
      </c>
      <c r="D135" s="32">
        <v>13.3602786328888</v>
      </c>
      <c r="E135" s="32" t="s">
        <v>28</v>
      </c>
      <c r="F135" s="32">
        <v>13.3602786328888</v>
      </c>
      <c r="G135" s="32">
        <v>13.359600050198701</v>
      </c>
      <c r="H135" s="32" t="s">
        <v>28</v>
      </c>
      <c r="I135" s="32">
        <v>13.359600050198701</v>
      </c>
      <c r="J135" s="31">
        <v>13.3504000604374</v>
      </c>
      <c r="K135" s="32" t="s">
        <v>28</v>
      </c>
      <c r="L135" s="32">
        <v>13.3504000604374</v>
      </c>
      <c r="M135" s="31">
        <v>13.338959562381399</v>
      </c>
      <c r="N135" s="32" t="s">
        <v>28</v>
      </c>
      <c r="O135" s="32">
        <v>13.338959562381399</v>
      </c>
      <c r="P135" s="31">
        <v>13.282795966258799</v>
      </c>
      <c r="Q135" s="32" t="s">
        <v>28</v>
      </c>
      <c r="R135" s="32">
        <v>13.282795966258799</v>
      </c>
      <c r="S135" s="31">
        <v>13.179460997149601</v>
      </c>
      <c r="T135" s="32" t="s">
        <v>28</v>
      </c>
      <c r="U135" s="32">
        <v>13.179460997149601</v>
      </c>
      <c r="V135" s="31">
        <v>12.9429622896177</v>
      </c>
      <c r="W135" s="32" t="s">
        <v>28</v>
      </c>
      <c r="X135" s="32">
        <v>12.9429622896177</v>
      </c>
      <c r="Y135" s="31">
        <v>12.7721465270869</v>
      </c>
      <c r="Z135" s="32" t="s">
        <v>28</v>
      </c>
      <c r="AA135" s="32">
        <v>12.7721465270869</v>
      </c>
      <c r="AB135" s="31">
        <v>12.5190470372811</v>
      </c>
      <c r="AC135" s="32" t="s">
        <v>28</v>
      </c>
      <c r="AD135" s="32">
        <v>12.5190470372811</v>
      </c>
      <c r="AE135" s="31">
        <v>12.4018970290195</v>
      </c>
      <c r="AF135" s="32" t="s">
        <v>28</v>
      </c>
      <c r="AG135" s="32">
        <v>12.4018970290195</v>
      </c>
      <c r="AH135" s="31">
        <v>12.176583834926699</v>
      </c>
      <c r="AI135" s="32" t="s">
        <v>28</v>
      </c>
      <c r="AJ135" s="32">
        <v>12.176583834926699</v>
      </c>
      <c r="AK135" s="31">
        <v>11.9497889248038</v>
      </c>
      <c r="AL135" s="32" t="s">
        <v>28</v>
      </c>
      <c r="AM135" s="32">
        <v>11.9497889248038</v>
      </c>
      <c r="AN135" s="31">
        <v>11.4954476951921</v>
      </c>
      <c r="AO135" s="32" t="s">
        <v>28</v>
      </c>
      <c r="AP135" s="32">
        <v>11.4954476951921</v>
      </c>
      <c r="AQ135" s="31">
        <v>11.057587615885501</v>
      </c>
      <c r="AR135" s="32" t="s">
        <v>28</v>
      </c>
      <c r="AS135" s="32">
        <v>11.057587615885501</v>
      </c>
      <c r="AT135" s="31">
        <v>10.9468144241528</v>
      </c>
      <c r="AU135" s="32" t="s">
        <v>28</v>
      </c>
      <c r="AV135" s="32">
        <v>10.9468144241528</v>
      </c>
      <c r="AW135" s="31">
        <v>10.659994027764</v>
      </c>
      <c r="AX135" s="32" t="s">
        <v>28</v>
      </c>
      <c r="AY135" s="32">
        <v>10.659994027764</v>
      </c>
      <c r="AZ135" s="31">
        <v>10.4351760188875</v>
      </c>
      <c r="BA135" s="32" t="s">
        <v>28</v>
      </c>
      <c r="BB135" s="32">
        <v>10.4351760188875</v>
      </c>
      <c r="BC135" s="31">
        <v>10.029094733695301</v>
      </c>
      <c r="BD135" s="32" t="s">
        <v>28</v>
      </c>
      <c r="BE135" s="32">
        <v>10.029094733695301</v>
      </c>
      <c r="BF135" s="31">
        <v>9.8951916965781699</v>
      </c>
      <c r="BG135" s="32" t="s">
        <v>28</v>
      </c>
      <c r="BH135" s="32">
        <v>9.8951916965781699</v>
      </c>
      <c r="BI135" s="31">
        <v>9.8190542625324007</v>
      </c>
      <c r="BJ135" s="32" t="s">
        <v>28</v>
      </c>
      <c r="BK135" s="32">
        <v>9.8190542625324007</v>
      </c>
      <c r="BL135" s="31">
        <v>9.5675595047117792</v>
      </c>
      <c r="BM135" s="32" t="s">
        <v>28</v>
      </c>
      <c r="BN135" s="32">
        <v>9.5675595047117792</v>
      </c>
      <c r="BO135" s="31">
        <v>9.2570673023233798</v>
      </c>
      <c r="BP135" s="32" t="s">
        <v>28</v>
      </c>
      <c r="BQ135" s="32">
        <v>9.2570673023233798</v>
      </c>
      <c r="BR135" s="31">
        <v>9.1041901228820308</v>
      </c>
      <c r="BS135" s="32" t="s">
        <v>28</v>
      </c>
      <c r="BT135" s="32">
        <v>9.1041901228820308</v>
      </c>
      <c r="BU135" s="31">
        <v>8.8069606930898807</v>
      </c>
      <c r="BV135" s="32" t="s">
        <v>28</v>
      </c>
      <c r="BW135" s="32">
        <v>8.8069606930898807</v>
      </c>
      <c r="BX135" s="31">
        <v>8.5804821009919596</v>
      </c>
      <c r="BY135" s="32" t="s">
        <v>28</v>
      </c>
      <c r="BZ135" s="32">
        <v>8.5804821009919596</v>
      </c>
      <c r="CA135" s="31">
        <v>8.3704667460748396</v>
      </c>
      <c r="CB135" s="32" t="s">
        <v>28</v>
      </c>
      <c r="CC135" s="32">
        <v>8.3704667460748396</v>
      </c>
      <c r="CD135" s="31">
        <v>8.2444333462447705</v>
      </c>
      <c r="CE135" s="32" t="s">
        <v>28</v>
      </c>
      <c r="CF135" s="32">
        <v>8.2444333462447705</v>
      </c>
      <c r="CG135" s="31">
        <v>7.9324454071532404</v>
      </c>
      <c r="CH135" s="32" t="s">
        <v>28</v>
      </c>
      <c r="CI135" s="32">
        <v>7.9324454071532404</v>
      </c>
      <c r="CJ135" s="31">
        <v>7.7945078271636401</v>
      </c>
      <c r="CK135" s="32" t="s">
        <v>28</v>
      </c>
      <c r="CL135" s="32">
        <v>7.7945078271636401</v>
      </c>
      <c r="CM135" s="31">
        <v>7.6387138785579003</v>
      </c>
      <c r="CN135" s="32" t="s">
        <v>28</v>
      </c>
      <c r="CO135" s="32">
        <v>7.6387138785579003</v>
      </c>
      <c r="CP135" s="31">
        <v>7.5124562123192398</v>
      </c>
      <c r="CQ135" s="32" t="s">
        <v>28</v>
      </c>
      <c r="CR135" s="32">
        <v>7.5124562123192398</v>
      </c>
      <c r="CS135" s="31">
        <v>7.3672469417149502</v>
      </c>
      <c r="CT135" s="32" t="s">
        <v>28</v>
      </c>
      <c r="CU135" s="32">
        <v>7.3672469417149502</v>
      </c>
      <c r="CV135" s="31">
        <v>7.25657385485865</v>
      </c>
      <c r="CW135" s="32" t="s">
        <v>28</v>
      </c>
      <c r="CX135" s="32">
        <v>7.25657385485865</v>
      </c>
      <c r="CY135" s="31">
        <v>7.1666959507196699</v>
      </c>
      <c r="CZ135" s="32" t="s">
        <v>28</v>
      </c>
      <c r="DA135" s="32">
        <v>7.1666959507196699</v>
      </c>
      <c r="DB135" s="31">
        <v>7.0729066759862302</v>
      </c>
      <c r="DC135" s="32" t="s">
        <v>28</v>
      </c>
      <c r="DD135" s="32">
        <v>7.0729066759862302</v>
      </c>
      <c r="DE135" s="31">
        <v>6.9728239880085496</v>
      </c>
      <c r="DF135" s="32" t="s">
        <v>28</v>
      </c>
      <c r="DG135" s="32">
        <v>6.9728239880085496</v>
      </c>
      <c r="DH135" s="31">
        <v>6.7396889577320103</v>
      </c>
      <c r="DI135" s="32" t="s">
        <v>28</v>
      </c>
      <c r="DJ135" s="32">
        <v>6.7396889577320103</v>
      </c>
      <c r="DK135" s="31">
        <v>6.6887823959319901</v>
      </c>
      <c r="DL135" s="32" t="s">
        <v>28</v>
      </c>
      <c r="DM135" s="32">
        <v>6.6887823959319901</v>
      </c>
      <c r="DN135" s="31">
        <v>6.6113092962832498</v>
      </c>
      <c r="DO135" s="32" t="s">
        <v>28</v>
      </c>
      <c r="DP135" s="32">
        <v>6.6113092962832498</v>
      </c>
      <c r="DQ135" s="31">
        <v>6.52330107052736</v>
      </c>
      <c r="DR135" s="32" t="s">
        <v>28</v>
      </c>
      <c r="DS135" s="32">
        <v>6.52330107052736</v>
      </c>
      <c r="DT135" s="31">
        <v>6.4072017996181803</v>
      </c>
      <c r="DU135" s="32" t="s">
        <v>28</v>
      </c>
      <c r="DV135" s="32">
        <v>6.4072017996181803</v>
      </c>
    </row>
    <row r="136" spans="1:126" x14ac:dyDescent="0.2">
      <c r="A136" s="30" t="s">
        <v>5</v>
      </c>
      <c r="B136">
        <v>133</v>
      </c>
      <c r="C136">
        <v>133</v>
      </c>
      <c r="D136" s="32">
        <v>12.127937787714799</v>
      </c>
      <c r="E136" s="32" t="s">
        <v>28</v>
      </c>
      <c r="F136" s="32">
        <v>12.127937787714799</v>
      </c>
      <c r="G136" s="32">
        <v>12.126925489481501</v>
      </c>
      <c r="H136" s="32" t="s">
        <v>28</v>
      </c>
      <c r="I136" s="32">
        <v>12.126925489481501</v>
      </c>
      <c r="J136" s="31">
        <v>12.1207937556059</v>
      </c>
      <c r="K136" s="32" t="s">
        <v>28</v>
      </c>
      <c r="L136" s="32">
        <v>12.1207937556059</v>
      </c>
      <c r="M136" s="31">
        <v>12.103017989046201</v>
      </c>
      <c r="N136" s="32" t="s">
        <v>28</v>
      </c>
      <c r="O136" s="32">
        <v>12.103017989046201</v>
      </c>
      <c r="P136" s="31">
        <v>12.063701732633399</v>
      </c>
      <c r="Q136" s="32" t="s">
        <v>28</v>
      </c>
      <c r="R136" s="32">
        <v>12.063701732633399</v>
      </c>
      <c r="S136" s="31">
        <v>12.011496008142499</v>
      </c>
      <c r="T136" s="32" t="s">
        <v>28</v>
      </c>
      <c r="U136" s="32">
        <v>12.011496008142499</v>
      </c>
      <c r="V136" s="31">
        <v>11.930924392020501</v>
      </c>
      <c r="W136" s="32" t="s">
        <v>28</v>
      </c>
      <c r="X136" s="32">
        <v>11.930924392020501</v>
      </c>
      <c r="Y136" s="31">
        <v>11.8468070085287</v>
      </c>
      <c r="Z136" s="32" t="s">
        <v>28</v>
      </c>
      <c r="AA136" s="32">
        <v>11.8468070085287</v>
      </c>
      <c r="AB136" s="31">
        <v>11.7361607375415</v>
      </c>
      <c r="AC136" s="32" t="s">
        <v>28</v>
      </c>
      <c r="AD136" s="32">
        <v>11.7361607375415</v>
      </c>
      <c r="AE136" s="31">
        <v>11.526140546375199</v>
      </c>
      <c r="AF136" s="32" t="s">
        <v>28</v>
      </c>
      <c r="AG136" s="32">
        <v>11.526140546375199</v>
      </c>
      <c r="AH136" s="31">
        <v>11.381488966589799</v>
      </c>
      <c r="AI136" s="32" t="s">
        <v>28</v>
      </c>
      <c r="AJ136" s="32">
        <v>11.381488966589799</v>
      </c>
      <c r="AK136" s="31">
        <v>10.997676648652501</v>
      </c>
      <c r="AL136" s="32" t="s">
        <v>28</v>
      </c>
      <c r="AM136" s="32">
        <v>10.997676648652501</v>
      </c>
      <c r="AN136" s="31">
        <v>10.5556029292121</v>
      </c>
      <c r="AO136" s="32" t="s">
        <v>28</v>
      </c>
      <c r="AP136" s="32">
        <v>10.5556029292121</v>
      </c>
      <c r="AQ136" s="31">
        <v>10.278024615209199</v>
      </c>
      <c r="AR136" s="32" t="s">
        <v>28</v>
      </c>
      <c r="AS136" s="32">
        <v>10.278024615209199</v>
      </c>
      <c r="AT136" s="31">
        <v>9.8324666650967902</v>
      </c>
      <c r="AU136" s="32" t="s">
        <v>28</v>
      </c>
      <c r="AV136" s="32">
        <v>9.8324666650967902</v>
      </c>
      <c r="AW136" s="31">
        <v>9.3925000985986795</v>
      </c>
      <c r="AX136" s="32" t="s">
        <v>28</v>
      </c>
      <c r="AY136" s="32">
        <v>9.3925000985986795</v>
      </c>
      <c r="AZ136" s="31">
        <v>8.8515861699518297</v>
      </c>
      <c r="BA136" s="32" t="s">
        <v>28</v>
      </c>
      <c r="BB136" s="32">
        <v>8.8515861699518297</v>
      </c>
      <c r="BC136" s="31">
        <v>8.3441286553770109</v>
      </c>
      <c r="BD136" s="32" t="s">
        <v>28</v>
      </c>
      <c r="BE136" s="32">
        <v>8.3441286553770109</v>
      </c>
      <c r="BF136" s="31">
        <v>8.0904624365465097</v>
      </c>
      <c r="BG136" s="32" t="s">
        <v>28</v>
      </c>
      <c r="BH136" s="32">
        <v>8.0904624365465097</v>
      </c>
      <c r="BI136" s="31">
        <v>7.7679504621929301</v>
      </c>
      <c r="BJ136" s="32" t="s">
        <v>28</v>
      </c>
      <c r="BK136" s="32">
        <v>7.7679504621929301</v>
      </c>
      <c r="BL136" s="31">
        <v>7.4645804849398898</v>
      </c>
      <c r="BM136" s="32" t="s">
        <v>28</v>
      </c>
      <c r="BN136" s="32">
        <v>7.4645804849398898</v>
      </c>
      <c r="BO136" s="31">
        <v>7.1866397262005997</v>
      </c>
      <c r="BP136" s="32" t="s">
        <v>28</v>
      </c>
      <c r="BQ136" s="32">
        <v>7.1866397262005997</v>
      </c>
      <c r="BR136" s="31">
        <v>6.96352211572475</v>
      </c>
      <c r="BS136" s="32" t="s">
        <v>28</v>
      </c>
      <c r="BT136" s="32">
        <v>6.96352211572475</v>
      </c>
      <c r="BU136" s="31">
        <v>6.7235478963833204</v>
      </c>
      <c r="BV136" s="32" t="s">
        <v>28</v>
      </c>
      <c r="BW136" s="32">
        <v>6.7235478963833204</v>
      </c>
      <c r="BX136" s="31">
        <v>6.4755617566602499</v>
      </c>
      <c r="BY136" s="32" t="s">
        <v>28</v>
      </c>
      <c r="BZ136" s="32">
        <v>6.4755617566602499</v>
      </c>
      <c r="CA136" s="31">
        <v>6.2581109813044504</v>
      </c>
      <c r="CB136" s="32" t="s">
        <v>28</v>
      </c>
      <c r="CC136" s="32">
        <v>6.2581109813044504</v>
      </c>
      <c r="CD136" s="31">
        <v>5.9637198230385797</v>
      </c>
      <c r="CE136" s="32" t="s">
        <v>28</v>
      </c>
      <c r="CF136" s="32">
        <v>5.9637198230385797</v>
      </c>
      <c r="CG136" s="31">
        <v>5.6772921757112202</v>
      </c>
      <c r="CH136" s="32" t="s">
        <v>28</v>
      </c>
      <c r="CI136" s="32">
        <v>5.6772921757112202</v>
      </c>
      <c r="CJ136" s="31">
        <v>5.4061400325202502</v>
      </c>
      <c r="CK136" s="32" t="s">
        <v>28</v>
      </c>
      <c r="CL136" s="32">
        <v>5.4061400325202502</v>
      </c>
      <c r="CM136" s="31">
        <v>5.2920688674021896</v>
      </c>
      <c r="CN136" s="32" t="s">
        <v>28</v>
      </c>
      <c r="CO136" s="32">
        <v>5.2920688674021896</v>
      </c>
      <c r="CP136" s="31">
        <v>5.1140306790659196</v>
      </c>
      <c r="CQ136" s="32" t="s">
        <v>28</v>
      </c>
      <c r="CR136" s="32">
        <v>5.1140306790659196</v>
      </c>
      <c r="CS136" s="31">
        <v>4.9928987376165601</v>
      </c>
      <c r="CT136" s="32" t="s">
        <v>28</v>
      </c>
      <c r="CU136" s="32">
        <v>4.9928987376165601</v>
      </c>
      <c r="CV136" s="31">
        <v>4.8021763459640603</v>
      </c>
      <c r="CW136" s="32" t="s">
        <v>28</v>
      </c>
      <c r="CX136" s="32">
        <v>4.8021763459640603</v>
      </c>
      <c r="CY136" s="31">
        <v>4.5746100781983596</v>
      </c>
      <c r="CZ136" s="32" t="s">
        <v>28</v>
      </c>
      <c r="DA136" s="32">
        <v>4.5746100781983596</v>
      </c>
      <c r="DB136" s="31">
        <v>4.4519801204834204</v>
      </c>
      <c r="DC136" s="32" t="s">
        <v>28</v>
      </c>
      <c r="DD136" s="32">
        <v>4.4519801204834204</v>
      </c>
      <c r="DE136" s="31">
        <v>4.0942436427940301</v>
      </c>
      <c r="DF136" s="32" t="s">
        <v>28</v>
      </c>
      <c r="DG136" s="32">
        <v>4.0942436427940301</v>
      </c>
      <c r="DH136" s="31">
        <v>3.8381711384249502</v>
      </c>
      <c r="DI136" s="32" t="s">
        <v>28</v>
      </c>
      <c r="DJ136" s="32">
        <v>3.8381711384249502</v>
      </c>
      <c r="DK136" s="31">
        <v>3.6718567477257</v>
      </c>
      <c r="DL136" s="32" t="s">
        <v>28</v>
      </c>
      <c r="DM136" s="32">
        <v>3.6718567477257</v>
      </c>
      <c r="DN136" s="31">
        <v>3.38941618121101</v>
      </c>
      <c r="DO136" s="32" t="s">
        <v>28</v>
      </c>
      <c r="DP136" s="32">
        <v>3.38941618121101</v>
      </c>
      <c r="DQ136" s="31">
        <v>3.1941994192377301</v>
      </c>
      <c r="DR136" s="32" t="s">
        <v>28</v>
      </c>
      <c r="DS136" s="32">
        <v>3.1941994192377301</v>
      </c>
      <c r="DT136" s="31">
        <v>2.95901076543492</v>
      </c>
      <c r="DU136" s="32" t="s">
        <v>28</v>
      </c>
      <c r="DV136" s="32">
        <v>2.95901076543492</v>
      </c>
    </row>
    <row r="137" spans="1:126" x14ac:dyDescent="0.2">
      <c r="A137" s="30" t="s">
        <v>7</v>
      </c>
      <c r="B137">
        <v>134</v>
      </c>
      <c r="C137">
        <v>134</v>
      </c>
      <c r="D137" s="32">
        <v>13.4869078009857</v>
      </c>
      <c r="E137" s="32" t="s">
        <v>28</v>
      </c>
      <c r="F137" s="32">
        <v>13.4869078009857</v>
      </c>
      <c r="G137" s="32">
        <v>13.486771038741599</v>
      </c>
      <c r="H137" s="32" t="s">
        <v>28</v>
      </c>
      <c r="I137" s="32">
        <v>13.486771038741599</v>
      </c>
      <c r="J137" s="31">
        <v>13.486079985989701</v>
      </c>
      <c r="K137" s="32" t="s">
        <v>28</v>
      </c>
      <c r="L137" s="32">
        <v>13.486079985989701</v>
      </c>
      <c r="M137" s="31">
        <v>13.486048459613</v>
      </c>
      <c r="N137" s="32" t="s">
        <v>28</v>
      </c>
      <c r="O137" s="32">
        <v>13.486048459613</v>
      </c>
      <c r="P137" s="31">
        <v>13.486203529571601</v>
      </c>
      <c r="Q137" s="32" t="s">
        <v>28</v>
      </c>
      <c r="R137" s="32">
        <v>13.486203529571601</v>
      </c>
      <c r="S137" s="31">
        <v>13.4836779286337</v>
      </c>
      <c r="T137" s="32" t="s">
        <v>28</v>
      </c>
      <c r="U137" s="32">
        <v>13.4836779286337</v>
      </c>
      <c r="V137" s="31">
        <v>13.483131920527301</v>
      </c>
      <c r="W137" s="32" t="s">
        <v>28</v>
      </c>
      <c r="X137" s="32">
        <v>13.483131920527301</v>
      </c>
      <c r="Y137" s="31">
        <v>13.4809363318489</v>
      </c>
      <c r="Z137" s="32" t="s">
        <v>28</v>
      </c>
      <c r="AA137" s="32">
        <v>13.4809363318489</v>
      </c>
      <c r="AB137" s="31">
        <v>13.465474320084301</v>
      </c>
      <c r="AC137" s="32" t="s">
        <v>28</v>
      </c>
      <c r="AD137" s="32">
        <v>13.465474320084301</v>
      </c>
      <c r="AE137" s="31">
        <v>13.4500650023829</v>
      </c>
      <c r="AF137" s="32" t="s">
        <v>28</v>
      </c>
      <c r="AG137" s="32">
        <v>13.4500650023829</v>
      </c>
      <c r="AH137" s="31">
        <v>13.405930726315001</v>
      </c>
      <c r="AI137" s="32" t="s">
        <v>28</v>
      </c>
      <c r="AJ137" s="32">
        <v>13.405930726315001</v>
      </c>
      <c r="AK137" s="31">
        <v>13.2688906679633</v>
      </c>
      <c r="AL137" s="32" t="s">
        <v>28</v>
      </c>
      <c r="AM137" s="32">
        <v>13.2688906679633</v>
      </c>
      <c r="AN137" s="31">
        <v>13.1079347817816</v>
      </c>
      <c r="AO137" s="32" t="s">
        <v>28</v>
      </c>
      <c r="AP137" s="32">
        <v>13.1079347817816</v>
      </c>
      <c r="AQ137" s="31">
        <v>12.779459912691101</v>
      </c>
      <c r="AR137" s="32" t="s">
        <v>28</v>
      </c>
      <c r="AS137" s="32">
        <v>12.779459912691101</v>
      </c>
      <c r="AT137" s="31">
        <v>12.730161844921</v>
      </c>
      <c r="AU137" s="32" t="s">
        <v>28</v>
      </c>
      <c r="AV137" s="32">
        <v>12.730161844921</v>
      </c>
      <c r="AW137" s="31">
        <v>12.259037739299</v>
      </c>
      <c r="AX137" s="32" t="s">
        <v>28</v>
      </c>
      <c r="AY137" s="32">
        <v>12.259037739299</v>
      </c>
      <c r="AZ137" s="31">
        <v>12.057098266856601</v>
      </c>
      <c r="BA137" s="32" t="s">
        <v>28</v>
      </c>
      <c r="BB137" s="32">
        <v>12.057098266856601</v>
      </c>
      <c r="BC137" s="31">
        <v>11.787129815597201</v>
      </c>
      <c r="BD137" s="32" t="s">
        <v>28</v>
      </c>
      <c r="BE137" s="32">
        <v>11.787129815597201</v>
      </c>
      <c r="BF137" s="31">
        <v>11.3165310404169</v>
      </c>
      <c r="BG137" s="32" t="s">
        <v>28</v>
      </c>
      <c r="BH137" s="32">
        <v>11.3165310404169</v>
      </c>
      <c r="BI137" s="31">
        <v>11.096015045443099</v>
      </c>
      <c r="BJ137" s="32" t="s">
        <v>28</v>
      </c>
      <c r="BK137" s="32">
        <v>11.096015045443099</v>
      </c>
      <c r="BL137" s="31">
        <v>10.8074825491189</v>
      </c>
      <c r="BM137" s="32" t="s">
        <v>28</v>
      </c>
      <c r="BN137" s="32">
        <v>10.8074825491189</v>
      </c>
      <c r="BO137" s="31">
        <v>10.561186932754801</v>
      </c>
      <c r="BP137" s="32" t="s">
        <v>28</v>
      </c>
      <c r="BQ137" s="32">
        <v>10.561186932754801</v>
      </c>
      <c r="BR137" s="31">
        <v>10.1954648601188</v>
      </c>
      <c r="BS137" s="32" t="s">
        <v>28</v>
      </c>
      <c r="BT137" s="32">
        <v>10.1954648601188</v>
      </c>
      <c r="BU137" s="31">
        <v>9.9354385707920905</v>
      </c>
      <c r="BV137" s="32" t="s">
        <v>28</v>
      </c>
      <c r="BW137" s="32">
        <v>9.9354385707920905</v>
      </c>
      <c r="BX137" s="31">
        <v>9.6936525751347506</v>
      </c>
      <c r="BY137" s="32" t="s">
        <v>28</v>
      </c>
      <c r="BZ137" s="32">
        <v>9.6936525751347506</v>
      </c>
      <c r="CA137" s="31">
        <v>9.5165986822376691</v>
      </c>
      <c r="CB137" s="32" t="s">
        <v>28</v>
      </c>
      <c r="CC137" s="32">
        <v>9.5165986822376691</v>
      </c>
      <c r="CD137" s="31">
        <v>9.3267107454942497</v>
      </c>
      <c r="CE137" s="32" t="s">
        <v>28</v>
      </c>
      <c r="CF137" s="32">
        <v>9.3267107454942497</v>
      </c>
      <c r="CG137" s="31">
        <v>9.1466206596730402</v>
      </c>
      <c r="CH137" s="32" t="s">
        <v>28</v>
      </c>
      <c r="CI137" s="32">
        <v>9.1466206596730402</v>
      </c>
      <c r="CJ137" s="31">
        <v>9.0494302441315408</v>
      </c>
      <c r="CK137" s="32" t="s">
        <v>28</v>
      </c>
      <c r="CL137" s="32">
        <v>9.0494302441315408</v>
      </c>
      <c r="CM137" s="31">
        <v>8.8155612772358296</v>
      </c>
      <c r="CN137" s="32" t="s">
        <v>28</v>
      </c>
      <c r="CO137" s="32">
        <v>8.8155612772358296</v>
      </c>
      <c r="CP137" s="31">
        <v>8.7368426816306108</v>
      </c>
      <c r="CQ137" s="32" t="s">
        <v>28</v>
      </c>
      <c r="CR137" s="32">
        <v>8.7368426816306108</v>
      </c>
      <c r="CS137" s="31">
        <v>8.58717718223701</v>
      </c>
      <c r="CT137" s="32" t="s">
        <v>28</v>
      </c>
      <c r="CU137" s="32">
        <v>8.58717718223701</v>
      </c>
      <c r="CV137" s="31">
        <v>8.4702647242149691</v>
      </c>
      <c r="CW137" s="32" t="s">
        <v>28</v>
      </c>
      <c r="CX137" s="32">
        <v>8.4702647242149691</v>
      </c>
      <c r="CY137" s="31">
        <v>8.3989175487638299</v>
      </c>
      <c r="CZ137" s="32" t="s">
        <v>28</v>
      </c>
      <c r="DA137" s="32">
        <v>8.3989175487638299</v>
      </c>
      <c r="DB137" s="31">
        <v>8.2106054563758804</v>
      </c>
      <c r="DC137" s="32" t="s">
        <v>28</v>
      </c>
      <c r="DD137" s="32">
        <v>8.2106054563758804</v>
      </c>
      <c r="DE137" s="31">
        <v>8.1148602738190405</v>
      </c>
      <c r="DF137" s="32" t="s">
        <v>28</v>
      </c>
      <c r="DG137" s="32">
        <v>8.1148602738190405</v>
      </c>
      <c r="DH137" s="31">
        <v>7.9360980061135296</v>
      </c>
      <c r="DI137" s="32" t="s">
        <v>28</v>
      </c>
      <c r="DJ137" s="32">
        <v>7.9360980061135296</v>
      </c>
      <c r="DK137" s="31">
        <v>7.8775512021854599</v>
      </c>
      <c r="DL137" s="32" t="s">
        <v>28</v>
      </c>
      <c r="DM137" s="32">
        <v>7.8775512021854599</v>
      </c>
      <c r="DN137" s="31">
        <v>7.7889694054271699</v>
      </c>
      <c r="DO137" s="32" t="s">
        <v>28</v>
      </c>
      <c r="DP137" s="32">
        <v>7.7889694054271699</v>
      </c>
      <c r="DQ137" s="31">
        <v>7.7264643363977896</v>
      </c>
      <c r="DR137" s="32" t="s">
        <v>28</v>
      </c>
      <c r="DS137" s="32">
        <v>7.7264643363977896</v>
      </c>
      <c r="DT137" s="31">
        <v>7.6210715149309101</v>
      </c>
      <c r="DU137" s="32" t="s">
        <v>28</v>
      </c>
      <c r="DV137" s="32">
        <v>7.6210715149309101</v>
      </c>
    </row>
    <row r="138" spans="1:126" x14ac:dyDescent="0.2">
      <c r="A138" s="30" t="s">
        <v>7</v>
      </c>
      <c r="B138">
        <v>135</v>
      </c>
      <c r="C138">
        <v>135</v>
      </c>
      <c r="D138" s="32">
        <v>10.727997765606901</v>
      </c>
      <c r="E138" s="32" t="s">
        <v>28</v>
      </c>
      <c r="F138" s="32">
        <v>10.727997765606901</v>
      </c>
      <c r="G138" s="32">
        <v>10.727995542382301</v>
      </c>
      <c r="H138" s="32" t="s">
        <v>28</v>
      </c>
      <c r="I138" s="32">
        <v>10.727995542382301</v>
      </c>
      <c r="J138" s="31">
        <v>10.7275542626267</v>
      </c>
      <c r="K138" s="32" t="s">
        <v>28</v>
      </c>
      <c r="L138" s="32">
        <v>10.7275542626267</v>
      </c>
      <c r="M138" s="31">
        <v>10.7274285740971</v>
      </c>
      <c r="N138" s="32" t="s">
        <v>28</v>
      </c>
      <c r="O138" s="32">
        <v>10.7274285740971</v>
      </c>
      <c r="P138" s="31">
        <v>10.693881487396199</v>
      </c>
      <c r="Q138" s="32" t="s">
        <v>28</v>
      </c>
      <c r="R138" s="32">
        <v>10.693881487396199</v>
      </c>
      <c r="S138" s="31">
        <v>10.6925869659994</v>
      </c>
      <c r="T138" s="32" t="s">
        <v>28</v>
      </c>
      <c r="U138" s="32">
        <v>10.6925869659994</v>
      </c>
      <c r="V138" s="31">
        <v>10.691772817675499</v>
      </c>
      <c r="W138" s="32" t="s">
        <v>28</v>
      </c>
      <c r="X138" s="32">
        <v>10.691772817675499</v>
      </c>
      <c r="Y138" s="31">
        <v>10.690957149301701</v>
      </c>
      <c r="Z138" s="32" t="s">
        <v>28</v>
      </c>
      <c r="AA138" s="32">
        <v>10.690957149301701</v>
      </c>
      <c r="AB138" s="31">
        <v>10.688941751522499</v>
      </c>
      <c r="AC138" s="32" t="s">
        <v>28</v>
      </c>
      <c r="AD138" s="32">
        <v>10.688941751522499</v>
      </c>
      <c r="AE138" s="31">
        <v>10.5430928681513</v>
      </c>
      <c r="AF138" s="32" t="s">
        <v>28</v>
      </c>
      <c r="AG138" s="32">
        <v>10.5430928681513</v>
      </c>
      <c r="AH138" s="31">
        <v>10.539783150419099</v>
      </c>
      <c r="AI138" s="32" t="s">
        <v>28</v>
      </c>
      <c r="AJ138" s="32">
        <v>10.539783150419099</v>
      </c>
      <c r="AK138" s="31">
        <v>10.539783150419099</v>
      </c>
      <c r="AL138" s="32" t="s">
        <v>28</v>
      </c>
      <c r="AM138" s="32">
        <v>10.539783150419099</v>
      </c>
      <c r="AN138" s="31">
        <v>10.538577764871301</v>
      </c>
      <c r="AO138" s="32" t="s">
        <v>28</v>
      </c>
      <c r="AP138" s="32">
        <v>10.538577764871301</v>
      </c>
      <c r="AQ138" s="31">
        <v>10.416503301454901</v>
      </c>
      <c r="AR138" s="32" t="s">
        <v>28</v>
      </c>
      <c r="AS138" s="32">
        <v>10.416503301454901</v>
      </c>
      <c r="AT138" s="31">
        <v>10.3614150252305</v>
      </c>
      <c r="AU138" s="32" t="s">
        <v>28</v>
      </c>
      <c r="AV138" s="32">
        <v>10.3614150252305</v>
      </c>
      <c r="AW138" s="31">
        <v>10.2773798813423</v>
      </c>
      <c r="AX138" s="32" t="s">
        <v>28</v>
      </c>
      <c r="AY138" s="32">
        <v>10.2773798813423</v>
      </c>
      <c r="AZ138" s="31">
        <v>10.139068146412001</v>
      </c>
      <c r="BA138" s="32" t="s">
        <v>28</v>
      </c>
      <c r="BB138" s="32">
        <v>10.139068146412001</v>
      </c>
      <c r="BC138" s="31">
        <v>9.9867393044885109</v>
      </c>
      <c r="BD138" s="32" t="s">
        <v>28</v>
      </c>
      <c r="BE138" s="32">
        <v>9.9867393044885109</v>
      </c>
      <c r="BF138" s="31">
        <v>9.8334837917252909</v>
      </c>
      <c r="BG138" s="32" t="s">
        <v>28</v>
      </c>
      <c r="BH138" s="32">
        <v>9.8334837917252909</v>
      </c>
      <c r="BI138" s="31">
        <v>9.7954252293042607</v>
      </c>
      <c r="BJ138" s="32" t="s">
        <v>28</v>
      </c>
      <c r="BK138" s="32">
        <v>9.7954252293042607</v>
      </c>
      <c r="BL138" s="31">
        <v>9.7530272560833993</v>
      </c>
      <c r="BM138" s="32" t="s">
        <v>28</v>
      </c>
      <c r="BN138" s="32">
        <v>9.7530272560833993</v>
      </c>
      <c r="BO138" s="31">
        <v>9.5764469122366798</v>
      </c>
      <c r="BP138" s="32" t="s">
        <v>28</v>
      </c>
      <c r="BQ138" s="32">
        <v>9.5764469122366798</v>
      </c>
      <c r="BR138" s="31">
        <v>9.4767329119597399</v>
      </c>
      <c r="BS138" s="32" t="s">
        <v>28</v>
      </c>
      <c r="BT138" s="32">
        <v>9.4767329119597399</v>
      </c>
      <c r="BU138" s="31">
        <v>9.0515846264939608</v>
      </c>
      <c r="BV138" s="32" t="s">
        <v>28</v>
      </c>
      <c r="BW138" s="32">
        <v>9.0515846264939608</v>
      </c>
      <c r="BX138" s="31">
        <v>9.00009499139715</v>
      </c>
      <c r="BY138" s="32" t="s">
        <v>28</v>
      </c>
      <c r="BZ138" s="32">
        <v>9.00009499139715</v>
      </c>
      <c r="CA138" s="31">
        <v>8.7046682700135598</v>
      </c>
      <c r="CB138" s="32" t="s">
        <v>28</v>
      </c>
      <c r="CC138" s="32">
        <v>8.7046682700135598</v>
      </c>
      <c r="CD138" s="31">
        <v>8.6896572325694006</v>
      </c>
      <c r="CE138" s="32" t="s">
        <v>28</v>
      </c>
      <c r="CF138" s="32">
        <v>8.6896572325694006</v>
      </c>
      <c r="CG138" s="31">
        <v>8.51863348418021</v>
      </c>
      <c r="CH138" s="32" t="s">
        <v>28</v>
      </c>
      <c r="CI138" s="32">
        <v>8.51863348418021</v>
      </c>
      <c r="CJ138" s="31">
        <v>8.3189858168954203</v>
      </c>
      <c r="CK138" s="32" t="s">
        <v>28</v>
      </c>
      <c r="CL138" s="32">
        <v>8.3189858168954203</v>
      </c>
      <c r="CM138" s="31">
        <v>8.2254175655634505</v>
      </c>
      <c r="CN138" s="32" t="s">
        <v>28</v>
      </c>
      <c r="CO138" s="32">
        <v>8.2254175655634505</v>
      </c>
      <c r="CP138" s="31">
        <v>8.0735853906621298</v>
      </c>
      <c r="CQ138" s="32" t="s">
        <v>28</v>
      </c>
      <c r="CR138" s="32">
        <v>8.0735853906621298</v>
      </c>
      <c r="CS138" s="31">
        <v>7.7333228186464602</v>
      </c>
      <c r="CT138" s="32" t="s">
        <v>28</v>
      </c>
      <c r="CU138" s="32">
        <v>7.7333228186464602</v>
      </c>
      <c r="CV138" s="31">
        <v>7.4606849488921902</v>
      </c>
      <c r="CW138" s="32" t="s">
        <v>28</v>
      </c>
      <c r="CX138" s="32">
        <v>7.4606849488921902</v>
      </c>
      <c r="CY138" s="31">
        <v>7.2878251287341396</v>
      </c>
      <c r="CZ138" s="32" t="s">
        <v>28</v>
      </c>
      <c r="DA138" s="32">
        <v>7.2878251287341396</v>
      </c>
      <c r="DB138" s="31">
        <v>7.2712635118620303</v>
      </c>
      <c r="DC138" s="32" t="s">
        <v>28</v>
      </c>
      <c r="DD138" s="32">
        <v>7.2712635118620303</v>
      </c>
      <c r="DE138" s="31">
        <v>7.1183639708331299</v>
      </c>
      <c r="DF138" s="32" t="s">
        <v>28</v>
      </c>
      <c r="DG138" s="32">
        <v>7.1183639708331299</v>
      </c>
      <c r="DH138" s="31">
        <v>6.7909452286844996</v>
      </c>
      <c r="DI138" s="32" t="s">
        <v>28</v>
      </c>
      <c r="DJ138" s="32">
        <v>6.7909452286844996</v>
      </c>
      <c r="DK138" s="31">
        <v>6.5899070985604098</v>
      </c>
      <c r="DL138" s="32" t="s">
        <v>28</v>
      </c>
      <c r="DM138" s="32">
        <v>6.5899070985604098</v>
      </c>
      <c r="DN138" s="31">
        <v>6.58978604773261</v>
      </c>
      <c r="DO138" s="32" t="s">
        <v>28</v>
      </c>
      <c r="DP138" s="32">
        <v>6.58978604773261</v>
      </c>
      <c r="DQ138" s="31">
        <v>6.4940788048795204</v>
      </c>
      <c r="DR138" s="32" t="s">
        <v>28</v>
      </c>
      <c r="DS138" s="32">
        <v>6.4940788048795204</v>
      </c>
      <c r="DT138" s="31">
        <v>6.3118139258784902</v>
      </c>
      <c r="DU138" s="32" t="s">
        <v>28</v>
      </c>
      <c r="DV138" s="32">
        <v>6.3118139258784902</v>
      </c>
    </row>
    <row r="139" spans="1:126" x14ac:dyDescent="0.2">
      <c r="A139" s="30" t="s">
        <v>6</v>
      </c>
      <c r="B139">
        <v>136</v>
      </c>
      <c r="C139">
        <v>136</v>
      </c>
      <c r="D139" s="32">
        <v>12.652232443553</v>
      </c>
      <c r="E139" s="32" t="s">
        <v>28</v>
      </c>
      <c r="F139" s="32">
        <v>12.652232443553</v>
      </c>
      <c r="G139" s="32">
        <v>12.6515685834773</v>
      </c>
      <c r="H139" s="32" t="s">
        <v>28</v>
      </c>
      <c r="I139" s="32">
        <v>12.6515685834773</v>
      </c>
      <c r="J139" s="31">
        <v>12.6439584499569</v>
      </c>
      <c r="K139" s="32" t="s">
        <v>28</v>
      </c>
      <c r="L139" s="32">
        <v>12.6439584499569</v>
      </c>
      <c r="M139" s="31">
        <v>12.6412850963009</v>
      </c>
      <c r="N139" s="32" t="s">
        <v>28</v>
      </c>
      <c r="O139" s="32">
        <v>12.6412850963009</v>
      </c>
      <c r="P139" s="31">
        <v>12.614284271421299</v>
      </c>
      <c r="Q139" s="32" t="s">
        <v>28</v>
      </c>
      <c r="R139" s="32">
        <v>12.614284271421299</v>
      </c>
      <c r="S139" s="31">
        <v>12.579470086833201</v>
      </c>
      <c r="T139" s="32" t="s">
        <v>28</v>
      </c>
      <c r="U139" s="32">
        <v>12.579470086833201</v>
      </c>
      <c r="V139" s="31">
        <v>12.5607803160378</v>
      </c>
      <c r="W139" s="32" t="s">
        <v>28</v>
      </c>
      <c r="X139" s="32">
        <v>12.5607803160378</v>
      </c>
      <c r="Y139" s="31">
        <v>12.551120458812999</v>
      </c>
      <c r="Z139" s="32" t="s">
        <v>28</v>
      </c>
      <c r="AA139" s="32">
        <v>12.551120458812999</v>
      </c>
      <c r="AB139" s="31">
        <v>12.4592427179544</v>
      </c>
      <c r="AC139" s="32" t="s">
        <v>28</v>
      </c>
      <c r="AD139" s="32">
        <v>12.4592427179544</v>
      </c>
      <c r="AE139" s="31">
        <v>12.3895723965854</v>
      </c>
      <c r="AF139" s="32" t="s">
        <v>28</v>
      </c>
      <c r="AG139" s="32">
        <v>12.3895723965854</v>
      </c>
      <c r="AH139" s="31">
        <v>12.223040920120001</v>
      </c>
      <c r="AI139" s="32" t="s">
        <v>28</v>
      </c>
      <c r="AJ139" s="32">
        <v>12.223040920120001</v>
      </c>
      <c r="AK139" s="31">
        <v>12.173061195034499</v>
      </c>
      <c r="AL139" s="32" t="s">
        <v>28</v>
      </c>
      <c r="AM139" s="32">
        <v>12.173061195034499</v>
      </c>
      <c r="AN139" s="31">
        <v>12.072244693729001</v>
      </c>
      <c r="AO139" s="32" t="s">
        <v>28</v>
      </c>
      <c r="AP139" s="32">
        <v>12.072244693729001</v>
      </c>
      <c r="AQ139" s="31">
        <v>11.8478790888389</v>
      </c>
      <c r="AR139" s="32" t="s">
        <v>28</v>
      </c>
      <c r="AS139" s="32">
        <v>11.8478790888389</v>
      </c>
      <c r="AT139" s="31">
        <v>11.632456042044</v>
      </c>
      <c r="AU139" s="32" t="s">
        <v>28</v>
      </c>
      <c r="AV139" s="32">
        <v>11.632456042044</v>
      </c>
      <c r="AW139" s="31">
        <v>11.3891161239663</v>
      </c>
      <c r="AX139" s="32" t="s">
        <v>28</v>
      </c>
      <c r="AY139" s="32">
        <v>11.3891161239663</v>
      </c>
      <c r="AZ139" s="31">
        <v>11.1624208434745</v>
      </c>
      <c r="BA139" s="32" t="s">
        <v>28</v>
      </c>
      <c r="BB139" s="32">
        <v>11.1624208434745</v>
      </c>
      <c r="BC139" s="31">
        <v>10.900629360479799</v>
      </c>
      <c r="BD139" s="32" t="s">
        <v>28</v>
      </c>
      <c r="BE139" s="32">
        <v>10.900629360479799</v>
      </c>
      <c r="BF139" s="31">
        <v>10.6687923163883</v>
      </c>
      <c r="BG139" s="32" t="s">
        <v>28</v>
      </c>
      <c r="BH139" s="32">
        <v>10.6687923163883</v>
      </c>
      <c r="BI139" s="31">
        <v>10.418196362152999</v>
      </c>
      <c r="BJ139" s="32" t="s">
        <v>28</v>
      </c>
      <c r="BK139" s="32">
        <v>10.418196362152999</v>
      </c>
      <c r="BL139" s="31">
        <v>10.142424107450701</v>
      </c>
      <c r="BM139" s="32" t="s">
        <v>28</v>
      </c>
      <c r="BN139" s="32">
        <v>10.142424107450701</v>
      </c>
      <c r="BO139" s="31">
        <v>9.9114059377971806</v>
      </c>
      <c r="BP139" s="32" t="s">
        <v>28</v>
      </c>
      <c r="BQ139" s="32">
        <v>9.9114059377971806</v>
      </c>
      <c r="BR139" s="31">
        <v>9.6699710483327301</v>
      </c>
      <c r="BS139" s="32" t="s">
        <v>28</v>
      </c>
      <c r="BT139" s="32">
        <v>9.6699710483327301</v>
      </c>
      <c r="BU139" s="31">
        <v>9.4482546606100701</v>
      </c>
      <c r="BV139" s="32" t="s">
        <v>28</v>
      </c>
      <c r="BW139" s="32">
        <v>9.4482546606100701</v>
      </c>
      <c r="BX139" s="31">
        <v>9.2431248775344397</v>
      </c>
      <c r="BY139" s="32" t="s">
        <v>28</v>
      </c>
      <c r="BZ139" s="32">
        <v>9.2431248775344397</v>
      </c>
      <c r="CA139" s="31">
        <v>9.1087248444627207</v>
      </c>
      <c r="CB139" s="32" t="s">
        <v>28</v>
      </c>
      <c r="CC139" s="32">
        <v>9.1087248444627207</v>
      </c>
      <c r="CD139" s="31">
        <v>8.8378252048600103</v>
      </c>
      <c r="CE139" s="32" t="s">
        <v>28</v>
      </c>
      <c r="CF139" s="32">
        <v>8.8378252048600103</v>
      </c>
      <c r="CG139" s="31">
        <v>8.7071370690250998</v>
      </c>
      <c r="CH139" s="32" t="s">
        <v>28</v>
      </c>
      <c r="CI139" s="32">
        <v>8.7071370690250998</v>
      </c>
      <c r="CJ139" s="31">
        <v>8.3796755642456109</v>
      </c>
      <c r="CK139" s="32" t="s">
        <v>28</v>
      </c>
      <c r="CL139" s="32">
        <v>8.3796755642456109</v>
      </c>
      <c r="CM139" s="31">
        <v>8.1105423248713997</v>
      </c>
      <c r="CN139" s="32" t="s">
        <v>28</v>
      </c>
      <c r="CO139" s="32">
        <v>8.1105423248713997</v>
      </c>
      <c r="CP139" s="31">
        <v>7.89043152427974</v>
      </c>
      <c r="CQ139" s="32" t="s">
        <v>28</v>
      </c>
      <c r="CR139" s="32">
        <v>7.89043152427974</v>
      </c>
      <c r="CS139" s="31">
        <v>7.6804241943590403</v>
      </c>
      <c r="CT139" s="32" t="s">
        <v>28</v>
      </c>
      <c r="CU139" s="32">
        <v>7.6804241943590403</v>
      </c>
      <c r="CV139" s="31">
        <v>7.4784994268644196</v>
      </c>
      <c r="CW139" s="32" t="s">
        <v>28</v>
      </c>
      <c r="CX139" s="32">
        <v>7.4784994268644196</v>
      </c>
      <c r="CY139" s="31">
        <v>7.2446066575409498</v>
      </c>
      <c r="CZ139" s="32" t="s">
        <v>28</v>
      </c>
      <c r="DA139" s="32">
        <v>7.2446066575409498</v>
      </c>
      <c r="DB139" s="31">
        <v>7.1022662557137402</v>
      </c>
      <c r="DC139" s="32" t="s">
        <v>28</v>
      </c>
      <c r="DD139" s="32">
        <v>7.1022662557137402</v>
      </c>
      <c r="DE139" s="31">
        <v>6.9822291712345299</v>
      </c>
      <c r="DF139" s="32" t="s">
        <v>28</v>
      </c>
      <c r="DG139" s="32">
        <v>6.9822291712345299</v>
      </c>
      <c r="DH139" s="31">
        <v>6.7798269543047196</v>
      </c>
      <c r="DI139" s="32" t="s">
        <v>28</v>
      </c>
      <c r="DJ139" s="32">
        <v>6.7798269543047196</v>
      </c>
      <c r="DK139" s="31">
        <v>6.5142249149199696</v>
      </c>
      <c r="DL139" s="32" t="s">
        <v>28</v>
      </c>
      <c r="DM139" s="32">
        <v>6.5142249149199696</v>
      </c>
      <c r="DN139" s="31">
        <v>6.4664903656915698</v>
      </c>
      <c r="DO139" s="32" t="s">
        <v>28</v>
      </c>
      <c r="DP139" s="32">
        <v>6.4664903656915698</v>
      </c>
      <c r="DQ139" s="31">
        <v>6.2475145401390098</v>
      </c>
      <c r="DR139" s="32" t="s">
        <v>28</v>
      </c>
      <c r="DS139" s="32">
        <v>6.2475145401390098</v>
      </c>
      <c r="DT139" s="31">
        <v>6.0583272809709401</v>
      </c>
      <c r="DU139" s="32" t="s">
        <v>28</v>
      </c>
      <c r="DV139" s="32">
        <v>6.0583272809709401</v>
      </c>
    </row>
    <row r="140" spans="1:126" ht="17" thickBot="1" x14ac:dyDescent="0.25">
      <c r="A140" s="34" t="s">
        <v>7</v>
      </c>
      <c r="B140">
        <v>137</v>
      </c>
      <c r="C140" s="14">
        <v>137</v>
      </c>
      <c r="D140" s="47">
        <v>18.2832102617221</v>
      </c>
      <c r="E140" s="47" t="s">
        <v>28</v>
      </c>
      <c r="F140" s="47">
        <v>18.2832102617221</v>
      </c>
      <c r="G140" s="32">
        <v>18.2766259743977</v>
      </c>
      <c r="H140" s="32" t="s">
        <v>28</v>
      </c>
      <c r="I140" s="32">
        <v>18.2766259743977</v>
      </c>
      <c r="J140" s="31">
        <v>18.240236548742299</v>
      </c>
      <c r="K140" s="32" t="s">
        <v>28</v>
      </c>
      <c r="L140" s="32">
        <v>18.240236548742299</v>
      </c>
      <c r="M140" s="31">
        <v>18.215954298004</v>
      </c>
      <c r="N140" s="32" t="s">
        <v>28</v>
      </c>
      <c r="O140" s="32">
        <v>18.215954298004</v>
      </c>
      <c r="P140" s="31">
        <v>18.115822389182899</v>
      </c>
      <c r="Q140" s="32" t="s">
        <v>28</v>
      </c>
      <c r="R140" s="32">
        <v>18.115822389182899</v>
      </c>
      <c r="S140" s="31">
        <v>18.0443761821384</v>
      </c>
      <c r="T140" s="32" t="s">
        <v>28</v>
      </c>
      <c r="U140" s="32">
        <v>18.0443761821384</v>
      </c>
      <c r="V140" s="31">
        <v>18.0429907178893</v>
      </c>
      <c r="W140" s="32" t="s">
        <v>28</v>
      </c>
      <c r="X140" s="32">
        <v>18.0429907178893</v>
      </c>
      <c r="Y140" s="31">
        <v>17.995742849129801</v>
      </c>
      <c r="Z140" s="32" t="s">
        <v>28</v>
      </c>
      <c r="AA140" s="32">
        <v>17.995742849129801</v>
      </c>
      <c r="AB140" s="31">
        <v>17.968033997295301</v>
      </c>
      <c r="AC140" s="32" t="s">
        <v>28</v>
      </c>
      <c r="AD140" s="32">
        <v>17.968033997295301</v>
      </c>
      <c r="AE140" s="31">
        <v>17.872834839826801</v>
      </c>
      <c r="AF140" s="32" t="s">
        <v>28</v>
      </c>
      <c r="AG140" s="32">
        <v>17.872834839826801</v>
      </c>
      <c r="AH140" s="31">
        <v>17.713139705564402</v>
      </c>
      <c r="AI140" s="32" t="s">
        <v>28</v>
      </c>
      <c r="AJ140" s="32">
        <v>17.713139705564402</v>
      </c>
      <c r="AK140" s="31">
        <v>17.5901729642577</v>
      </c>
      <c r="AL140" s="32" t="s">
        <v>28</v>
      </c>
      <c r="AM140" s="32">
        <v>17.5901729642577</v>
      </c>
      <c r="AN140" s="31">
        <v>17.452437601640401</v>
      </c>
      <c r="AO140" s="32" t="s">
        <v>28</v>
      </c>
      <c r="AP140" s="32">
        <v>17.452437601640401</v>
      </c>
      <c r="AQ140" s="31">
        <v>17.205391060005599</v>
      </c>
      <c r="AR140" s="32" t="s">
        <v>28</v>
      </c>
      <c r="AS140" s="32">
        <v>17.205391060005599</v>
      </c>
      <c r="AT140" s="31">
        <v>17.049787838801201</v>
      </c>
      <c r="AU140" s="32" t="s">
        <v>28</v>
      </c>
      <c r="AV140" s="32">
        <v>17.049787838801201</v>
      </c>
      <c r="AW140" s="31">
        <v>16.829296938740001</v>
      </c>
      <c r="AX140" s="32" t="s">
        <v>28</v>
      </c>
      <c r="AY140" s="32">
        <v>16.829296938740001</v>
      </c>
      <c r="AZ140" s="31">
        <v>16.086928309973</v>
      </c>
      <c r="BA140" s="32" t="s">
        <v>28</v>
      </c>
      <c r="BB140" s="32">
        <v>16.086928309973</v>
      </c>
      <c r="BC140" s="31">
        <v>15.2619013747951</v>
      </c>
      <c r="BD140" s="32" t="s">
        <v>28</v>
      </c>
      <c r="BE140" s="32">
        <v>15.2619013747951</v>
      </c>
      <c r="BF140" s="31">
        <v>14.825416026049201</v>
      </c>
      <c r="BG140" s="32" t="s">
        <v>28</v>
      </c>
      <c r="BH140" s="32">
        <v>14.825416026049201</v>
      </c>
      <c r="BI140" s="31">
        <v>14.321526662706299</v>
      </c>
      <c r="BJ140" s="32" t="s">
        <v>28</v>
      </c>
      <c r="BK140" s="32">
        <v>14.321526662706299</v>
      </c>
      <c r="BL140" s="31">
        <v>13.909639870358999</v>
      </c>
      <c r="BM140" s="32" t="s">
        <v>28</v>
      </c>
      <c r="BN140" s="32">
        <v>13.909639870358999</v>
      </c>
      <c r="BO140" s="31">
        <v>13.536007483335201</v>
      </c>
      <c r="BP140" s="32" t="s">
        <v>28</v>
      </c>
      <c r="BQ140" s="32">
        <v>13.536007483335201</v>
      </c>
      <c r="BR140" s="31">
        <v>13.1583838834056</v>
      </c>
      <c r="BS140" s="32" t="s">
        <v>28</v>
      </c>
      <c r="BT140" s="32">
        <v>13.1583838834056</v>
      </c>
      <c r="BU140" s="31">
        <v>12.7532276557638</v>
      </c>
      <c r="BV140" s="32" t="s">
        <v>28</v>
      </c>
      <c r="BW140" s="32">
        <v>12.7532276557638</v>
      </c>
      <c r="BX140" s="31">
        <v>12.5490281207357</v>
      </c>
      <c r="BY140" s="32" t="s">
        <v>28</v>
      </c>
      <c r="BZ140" s="32">
        <v>12.5490281207357</v>
      </c>
      <c r="CA140" s="31">
        <v>12.2226521889261</v>
      </c>
      <c r="CB140" s="32" t="s">
        <v>28</v>
      </c>
      <c r="CC140" s="32">
        <v>12.2226521889261</v>
      </c>
      <c r="CD140" s="31">
        <v>12.0342363739646</v>
      </c>
      <c r="CE140" s="32" t="s">
        <v>28</v>
      </c>
      <c r="CF140" s="32">
        <v>12.0342363739646</v>
      </c>
      <c r="CG140" s="31">
        <v>11.8386478156814</v>
      </c>
      <c r="CH140" s="32" t="s">
        <v>28</v>
      </c>
      <c r="CI140" s="32">
        <v>11.8386478156814</v>
      </c>
      <c r="CJ140" s="31">
        <v>11.7344716818085</v>
      </c>
      <c r="CK140" s="32" t="s">
        <v>28</v>
      </c>
      <c r="CL140" s="32">
        <v>11.7344716818085</v>
      </c>
      <c r="CM140" s="31">
        <v>11.532410731533901</v>
      </c>
      <c r="CN140" s="32" t="s">
        <v>28</v>
      </c>
      <c r="CO140" s="32">
        <v>11.532410731533901</v>
      </c>
      <c r="CP140" s="31">
        <v>11.317476792586501</v>
      </c>
      <c r="CQ140" s="32" t="s">
        <v>28</v>
      </c>
      <c r="CR140" s="32">
        <v>11.317476792586501</v>
      </c>
      <c r="CS140" s="31">
        <v>11.107104562539</v>
      </c>
      <c r="CT140" s="32" t="s">
        <v>28</v>
      </c>
      <c r="CU140" s="32">
        <v>11.107104562539</v>
      </c>
      <c r="CV140" s="31">
        <v>10.9353236572776</v>
      </c>
      <c r="CW140" s="32" t="s">
        <v>28</v>
      </c>
      <c r="CX140" s="32">
        <v>10.9353236572776</v>
      </c>
      <c r="CY140" s="31">
        <v>10.8283489673471</v>
      </c>
      <c r="CZ140" s="32" t="s">
        <v>28</v>
      </c>
      <c r="DA140" s="32">
        <v>10.8283489673471</v>
      </c>
      <c r="DB140" s="31">
        <v>10.6877044296075</v>
      </c>
      <c r="DC140" s="32" t="s">
        <v>28</v>
      </c>
      <c r="DD140" s="32">
        <v>10.6877044296075</v>
      </c>
      <c r="DE140" s="31">
        <v>10.485414317063601</v>
      </c>
      <c r="DF140" s="32" t="s">
        <v>28</v>
      </c>
      <c r="DG140" s="32">
        <v>10.485414317063601</v>
      </c>
      <c r="DH140" s="31">
        <v>10.350134867253701</v>
      </c>
      <c r="DI140" s="32" t="s">
        <v>28</v>
      </c>
      <c r="DJ140" s="32">
        <v>10.350134867253701</v>
      </c>
      <c r="DK140" s="31">
        <v>10.102220707972</v>
      </c>
      <c r="DL140" s="32" t="s">
        <v>28</v>
      </c>
      <c r="DM140" s="32">
        <v>10.102220707972</v>
      </c>
      <c r="DN140" s="31">
        <v>9.9841545687087905</v>
      </c>
      <c r="DO140" s="32" t="s">
        <v>28</v>
      </c>
      <c r="DP140" s="32">
        <v>9.9841545687087905</v>
      </c>
      <c r="DQ140" s="31">
        <v>9.89946359893354</v>
      </c>
      <c r="DR140" s="32" t="s">
        <v>28</v>
      </c>
      <c r="DS140" s="32">
        <v>9.89946359893354</v>
      </c>
      <c r="DT140" s="31">
        <v>9.8239345727457597</v>
      </c>
      <c r="DU140" s="32" t="s">
        <v>28</v>
      </c>
      <c r="DV140" s="32">
        <v>9.8239345727457597</v>
      </c>
    </row>
    <row r="141" spans="1:126" x14ac:dyDescent="0.2">
      <c r="A141" s="30" t="s">
        <v>7</v>
      </c>
      <c r="B141">
        <v>138</v>
      </c>
      <c r="C141" s="37">
        <v>1</v>
      </c>
      <c r="D141" s="70">
        <v>11.860524745994301</v>
      </c>
      <c r="E141" s="70" t="s">
        <v>28</v>
      </c>
      <c r="F141" s="70">
        <v>11.860524745994301</v>
      </c>
      <c r="G141" s="32">
        <v>11.8604989184768</v>
      </c>
      <c r="H141" s="32" t="s">
        <v>28</v>
      </c>
      <c r="I141" s="32">
        <v>11.8604989184768</v>
      </c>
      <c r="J141" s="31">
        <v>11.8549511249583</v>
      </c>
      <c r="K141" s="32" t="s">
        <v>28</v>
      </c>
      <c r="L141" s="32">
        <v>11.8549511249583</v>
      </c>
      <c r="M141" s="31">
        <v>11.841464468062201</v>
      </c>
      <c r="N141" s="32" t="s">
        <v>28</v>
      </c>
      <c r="O141" s="32">
        <v>11.841464468062201</v>
      </c>
      <c r="P141" s="31">
        <v>11.8372589276436</v>
      </c>
      <c r="Q141" s="32" t="s">
        <v>28</v>
      </c>
      <c r="R141" s="32">
        <v>11.8372589276436</v>
      </c>
      <c r="S141" s="31">
        <v>11.8319876190203</v>
      </c>
      <c r="T141" s="32" t="s">
        <v>28</v>
      </c>
      <c r="U141" s="32">
        <v>11.8319876190203</v>
      </c>
      <c r="V141" s="31">
        <v>11.8206186504252</v>
      </c>
      <c r="W141" s="32" t="s">
        <v>28</v>
      </c>
      <c r="X141" s="32">
        <v>11.8206186504252</v>
      </c>
      <c r="Y141" s="31">
        <v>11.8174854440022</v>
      </c>
      <c r="Z141" s="32" t="s">
        <v>28</v>
      </c>
      <c r="AA141" s="32">
        <v>11.8174854440022</v>
      </c>
      <c r="AB141" s="31">
        <v>11.788041187620101</v>
      </c>
      <c r="AC141" s="32" t="s">
        <v>28</v>
      </c>
      <c r="AD141" s="32">
        <v>11.788041187620101</v>
      </c>
      <c r="AE141" s="31">
        <v>11.77567315129</v>
      </c>
      <c r="AF141" s="32" t="s">
        <v>28</v>
      </c>
      <c r="AG141" s="32">
        <v>11.77567315129</v>
      </c>
      <c r="AH141" s="31">
        <v>11.775554291216</v>
      </c>
      <c r="AI141" s="32" t="s">
        <v>28</v>
      </c>
      <c r="AJ141" s="32">
        <v>11.775554291216</v>
      </c>
      <c r="AK141" s="31">
        <v>11.750349084502099</v>
      </c>
      <c r="AL141" s="32" t="s">
        <v>28</v>
      </c>
      <c r="AM141" s="32">
        <v>11.750349084502099</v>
      </c>
      <c r="AN141" s="31">
        <v>11.640348780275</v>
      </c>
      <c r="AO141" s="32" t="s">
        <v>28</v>
      </c>
      <c r="AP141" s="32">
        <v>11.640348780275</v>
      </c>
      <c r="AQ141" s="31">
        <v>11.5913868848187</v>
      </c>
      <c r="AR141" s="32" t="s">
        <v>28</v>
      </c>
      <c r="AS141" s="32">
        <v>11.5913868848187</v>
      </c>
      <c r="AT141" s="31">
        <v>11.558085668515201</v>
      </c>
      <c r="AU141" s="32" t="s">
        <v>28</v>
      </c>
      <c r="AV141" s="32">
        <v>11.558085668515201</v>
      </c>
      <c r="AW141" s="31">
        <v>11.4910386370914</v>
      </c>
      <c r="AX141" s="32" t="s">
        <v>28</v>
      </c>
      <c r="AY141" s="32">
        <v>11.4910386370914</v>
      </c>
      <c r="AZ141" s="31">
        <v>11.490995222197601</v>
      </c>
      <c r="BA141" s="32" t="s">
        <v>28</v>
      </c>
      <c r="BB141" s="32">
        <v>11.490995222197601</v>
      </c>
      <c r="BC141" s="31">
        <v>11.408606722618501</v>
      </c>
      <c r="BD141" s="32" t="s">
        <v>28</v>
      </c>
      <c r="BE141" s="32">
        <v>11.408606722618501</v>
      </c>
      <c r="BF141" s="31">
        <v>11.3739076812607</v>
      </c>
      <c r="BG141" s="32" t="s">
        <v>28</v>
      </c>
      <c r="BH141" s="32">
        <v>11.3739076812607</v>
      </c>
      <c r="BI141" s="31">
        <v>11.280771570665699</v>
      </c>
      <c r="BJ141" s="32" t="s">
        <v>28</v>
      </c>
      <c r="BK141" s="32">
        <v>11.280771570665699</v>
      </c>
      <c r="BL141" s="31">
        <v>11.2555841709798</v>
      </c>
      <c r="BM141" s="32" t="s">
        <v>28</v>
      </c>
      <c r="BN141" s="32">
        <v>11.2555841709798</v>
      </c>
      <c r="BO141" s="31">
        <v>11.1337426483485</v>
      </c>
      <c r="BP141" s="32" t="s">
        <v>28</v>
      </c>
      <c r="BQ141" s="32">
        <v>11.1337426483485</v>
      </c>
      <c r="BR141" s="31">
        <v>11.013485608286</v>
      </c>
      <c r="BS141" s="32" t="s">
        <v>28</v>
      </c>
      <c r="BT141" s="32">
        <v>11.013485608286</v>
      </c>
      <c r="BU141" s="31">
        <v>10.823088073234199</v>
      </c>
      <c r="BV141" s="32" t="s">
        <v>28</v>
      </c>
      <c r="BW141" s="32">
        <v>10.823088073234199</v>
      </c>
      <c r="BX141" s="31">
        <v>10.7575263929015</v>
      </c>
      <c r="BY141" s="32" t="s">
        <v>28</v>
      </c>
      <c r="BZ141" s="32">
        <v>10.7575263929015</v>
      </c>
      <c r="CA141" s="31">
        <v>10.636082752182</v>
      </c>
      <c r="CB141" s="32" t="s">
        <v>28</v>
      </c>
      <c r="CC141" s="32">
        <v>10.636082752182</v>
      </c>
      <c r="CD141" s="31">
        <v>10.514983227570101</v>
      </c>
      <c r="CE141" s="32" t="s">
        <v>28</v>
      </c>
      <c r="CF141" s="32">
        <v>10.514983227570101</v>
      </c>
      <c r="CG141" s="31">
        <v>10.228113860073099</v>
      </c>
      <c r="CH141" s="32" t="s">
        <v>28</v>
      </c>
      <c r="CI141" s="32">
        <v>10.228113860073099</v>
      </c>
      <c r="CJ141" s="31">
        <v>9.95368517933173</v>
      </c>
      <c r="CK141" s="32" t="s">
        <v>28</v>
      </c>
      <c r="CL141" s="32">
        <v>9.95368517933173</v>
      </c>
      <c r="CM141" s="31">
        <v>9.7569780866110492</v>
      </c>
      <c r="CN141" s="32" t="s">
        <v>28</v>
      </c>
      <c r="CO141" s="32">
        <v>9.7569780866110492</v>
      </c>
      <c r="CP141" s="31">
        <v>9.6555541606470907</v>
      </c>
      <c r="CQ141" s="32" t="s">
        <v>28</v>
      </c>
      <c r="CR141" s="32">
        <v>9.6555541606470907</v>
      </c>
      <c r="CS141" s="31">
        <v>9.4588239246656407</v>
      </c>
      <c r="CT141" s="32" t="s">
        <v>28</v>
      </c>
      <c r="CU141" s="32">
        <v>9.4588239246656407</v>
      </c>
      <c r="CV141" s="31">
        <v>9.2106638522873094</v>
      </c>
      <c r="CW141" s="32" t="s">
        <v>28</v>
      </c>
      <c r="CX141" s="32">
        <v>9.2106638522873094</v>
      </c>
      <c r="CY141" s="31">
        <v>8.9247110759207899</v>
      </c>
      <c r="CZ141" s="32" t="s">
        <v>28</v>
      </c>
      <c r="DA141" s="32">
        <v>8.9247110759207899</v>
      </c>
      <c r="DB141" s="31">
        <v>8.7121580106394596</v>
      </c>
      <c r="DC141" s="32" t="s">
        <v>28</v>
      </c>
      <c r="DD141" s="32">
        <v>8.7121580106394596</v>
      </c>
      <c r="DE141" s="31">
        <v>8.4672398553299892</v>
      </c>
      <c r="DF141" s="32" t="s">
        <v>28</v>
      </c>
      <c r="DG141" s="32">
        <v>8.4672398553299892</v>
      </c>
      <c r="DH141" s="31">
        <v>8.0699528929900293</v>
      </c>
      <c r="DI141" s="32" t="s">
        <v>28</v>
      </c>
      <c r="DJ141" s="32">
        <v>8.0699528929900293</v>
      </c>
      <c r="DK141" s="31">
        <v>7.9774771183918203</v>
      </c>
      <c r="DL141" s="32" t="s">
        <v>28</v>
      </c>
      <c r="DM141" s="32">
        <v>7.9774771183918203</v>
      </c>
      <c r="DN141" s="31">
        <v>7.8364340513120396</v>
      </c>
      <c r="DO141" s="32" t="s">
        <v>28</v>
      </c>
      <c r="DP141" s="32">
        <v>7.8364340513120396</v>
      </c>
      <c r="DQ141" s="31">
        <v>7.6690216508445204</v>
      </c>
      <c r="DR141" s="32" t="s">
        <v>28</v>
      </c>
      <c r="DS141" s="32">
        <v>7.6690216508445204</v>
      </c>
      <c r="DT141" s="31">
        <v>7.4994870253703603</v>
      </c>
      <c r="DU141" s="32" t="s">
        <v>28</v>
      </c>
      <c r="DV141" s="32">
        <v>7.4994870253703603</v>
      </c>
    </row>
    <row r="142" spans="1:126" x14ac:dyDescent="0.2">
      <c r="A142" s="30" t="s">
        <v>7</v>
      </c>
      <c r="B142">
        <v>139</v>
      </c>
      <c r="C142" s="37">
        <v>2</v>
      </c>
      <c r="D142" s="70">
        <v>6.4889533326853002</v>
      </c>
      <c r="E142" s="70" t="s">
        <v>28</v>
      </c>
      <c r="F142" s="70">
        <v>6.4889533326853002</v>
      </c>
      <c r="G142" s="32">
        <v>6.4845740222728097</v>
      </c>
      <c r="H142" s="32" t="s">
        <v>28</v>
      </c>
      <c r="I142" s="32">
        <v>6.4845740222728097</v>
      </c>
      <c r="J142" s="31">
        <v>6.4710881490196996</v>
      </c>
      <c r="K142" s="32" t="s">
        <v>28</v>
      </c>
      <c r="L142" s="32">
        <v>6.4710881490196996</v>
      </c>
      <c r="M142" s="31">
        <v>6.4294677244270098</v>
      </c>
      <c r="N142" s="32" t="s">
        <v>28</v>
      </c>
      <c r="O142" s="32">
        <v>6.4294677244270098</v>
      </c>
      <c r="P142" s="31">
        <v>6.38422116948297</v>
      </c>
      <c r="Q142" s="32" t="s">
        <v>28</v>
      </c>
      <c r="R142" s="32">
        <v>6.38422116948297</v>
      </c>
      <c r="S142" s="31">
        <v>6.3829137108078404</v>
      </c>
      <c r="T142" s="32" t="s">
        <v>28</v>
      </c>
      <c r="U142" s="32">
        <v>6.3829137108078404</v>
      </c>
      <c r="V142" s="31">
        <v>6.3654333144496</v>
      </c>
      <c r="W142" s="32" t="s">
        <v>28</v>
      </c>
      <c r="X142" s="32">
        <v>6.3654333144496</v>
      </c>
      <c r="Y142" s="31">
        <v>6.2932212642307004</v>
      </c>
      <c r="Z142" s="32" t="s">
        <v>28</v>
      </c>
      <c r="AA142" s="32">
        <v>6.2932212642307004</v>
      </c>
      <c r="AB142" s="31">
        <v>6.2490367719703999</v>
      </c>
      <c r="AC142" s="32" t="s">
        <v>28</v>
      </c>
      <c r="AD142" s="32">
        <v>6.2490367719703999</v>
      </c>
      <c r="AE142" s="31">
        <v>6.2283749110101496</v>
      </c>
      <c r="AF142" s="32" t="s">
        <v>28</v>
      </c>
      <c r="AG142" s="32">
        <v>6.2283749110101496</v>
      </c>
      <c r="AH142" s="31">
        <v>6.2113143080943098</v>
      </c>
      <c r="AI142" s="32" t="s">
        <v>28</v>
      </c>
      <c r="AJ142" s="32">
        <v>6.2113143080943098</v>
      </c>
      <c r="AK142" s="31">
        <v>6.1446247504171199</v>
      </c>
      <c r="AL142" s="32" t="s">
        <v>28</v>
      </c>
      <c r="AM142" s="32">
        <v>6.1446247504171199</v>
      </c>
      <c r="AN142" s="31">
        <v>5.9964883786476104</v>
      </c>
      <c r="AO142" s="32" t="s">
        <v>28</v>
      </c>
      <c r="AP142" s="32">
        <v>5.9964883786476104</v>
      </c>
      <c r="AQ142" s="31">
        <v>5.76961218428485</v>
      </c>
      <c r="AR142" s="32" t="s">
        <v>28</v>
      </c>
      <c r="AS142" s="32">
        <v>5.76961218428485</v>
      </c>
      <c r="AT142" s="31">
        <v>5.73962496474166</v>
      </c>
      <c r="AU142" s="32" t="s">
        <v>28</v>
      </c>
      <c r="AV142" s="32">
        <v>5.73962496474166</v>
      </c>
      <c r="AW142" s="31">
        <v>5.6416939885378703</v>
      </c>
      <c r="AX142" s="32" t="s">
        <v>28</v>
      </c>
      <c r="AY142" s="32">
        <v>5.6416939885378703</v>
      </c>
      <c r="AZ142" s="31">
        <v>5.5272043624542997</v>
      </c>
      <c r="BA142" s="32" t="s">
        <v>28</v>
      </c>
      <c r="BB142" s="32">
        <v>5.5272043624542997</v>
      </c>
      <c r="BC142" s="31">
        <v>5.3608306070446297</v>
      </c>
      <c r="BD142" s="32" t="s">
        <v>28</v>
      </c>
      <c r="BE142" s="32">
        <v>5.3608306070446297</v>
      </c>
      <c r="BF142" s="31">
        <v>5.2132182902028896</v>
      </c>
      <c r="BG142" s="32" t="s">
        <v>28</v>
      </c>
      <c r="BH142" s="32">
        <v>5.2132182902028896</v>
      </c>
      <c r="BI142" s="31">
        <v>4.9276661488903803</v>
      </c>
      <c r="BJ142" s="32" t="s">
        <v>28</v>
      </c>
      <c r="BK142" s="32">
        <v>4.9276661488903803</v>
      </c>
      <c r="BL142" s="31">
        <v>4.7682307747749997</v>
      </c>
      <c r="BM142" s="32" t="s">
        <v>28</v>
      </c>
      <c r="BN142" s="32">
        <v>4.7682307747749997</v>
      </c>
      <c r="BO142" s="31">
        <v>4.63677899880732</v>
      </c>
      <c r="BP142" s="32" t="s">
        <v>28</v>
      </c>
      <c r="BQ142" s="32">
        <v>4.63677899880732</v>
      </c>
      <c r="BR142" s="31">
        <v>4.4819520628485598</v>
      </c>
      <c r="BS142" s="32" t="s">
        <v>28</v>
      </c>
      <c r="BT142" s="32">
        <v>4.4819520628485598</v>
      </c>
      <c r="BU142" s="31">
        <v>4.2705405926476203</v>
      </c>
      <c r="BV142" s="32" t="s">
        <v>28</v>
      </c>
      <c r="BW142" s="32">
        <v>4.2705405926476203</v>
      </c>
      <c r="BX142" s="31">
        <v>3.9758752719784498</v>
      </c>
      <c r="BY142" s="32" t="s">
        <v>28</v>
      </c>
      <c r="BZ142" s="32">
        <v>3.9758752719784498</v>
      </c>
      <c r="CA142" s="31">
        <v>3.8417021314476001</v>
      </c>
      <c r="CB142" s="32" t="s">
        <v>28</v>
      </c>
      <c r="CC142" s="32">
        <v>3.8417021314476001</v>
      </c>
      <c r="CD142" s="31">
        <v>3.6747752371456799</v>
      </c>
      <c r="CE142" s="32" t="s">
        <v>28</v>
      </c>
      <c r="CF142" s="32">
        <v>3.6747752371456799</v>
      </c>
      <c r="CG142" s="31">
        <v>3.4219222058991399</v>
      </c>
      <c r="CH142" s="32" t="s">
        <v>28</v>
      </c>
      <c r="CI142" s="32">
        <v>3.4219222058991399</v>
      </c>
      <c r="CJ142" s="31">
        <v>3.2837865235436401</v>
      </c>
      <c r="CK142" s="32" t="s">
        <v>28</v>
      </c>
      <c r="CL142" s="32">
        <v>3.2837865235436401</v>
      </c>
      <c r="CM142" s="31">
        <v>3.1306660428326998</v>
      </c>
      <c r="CN142" s="32" t="s">
        <v>28</v>
      </c>
      <c r="CO142" s="32">
        <v>3.1306660428326998</v>
      </c>
      <c r="CP142" s="31">
        <v>2.9564810891166702</v>
      </c>
      <c r="CQ142" s="32" t="s">
        <v>28</v>
      </c>
      <c r="CR142" s="32">
        <v>2.9564810891166702</v>
      </c>
      <c r="CS142" s="31">
        <v>2.8236820927613402</v>
      </c>
      <c r="CT142" s="32" t="s">
        <v>28</v>
      </c>
      <c r="CU142" s="32">
        <v>2.8236820927613402</v>
      </c>
      <c r="CV142" s="31">
        <v>2.5805639469666501</v>
      </c>
      <c r="CW142" s="32" t="s">
        <v>28</v>
      </c>
      <c r="CX142" s="32">
        <v>2.5805639469666501</v>
      </c>
      <c r="CY142" s="31">
        <v>2.4275482143139899</v>
      </c>
      <c r="CZ142" s="32" t="s">
        <v>28</v>
      </c>
      <c r="DA142" s="32">
        <v>2.4275482143139899</v>
      </c>
      <c r="DB142" s="31">
        <v>2.3426665130303101</v>
      </c>
      <c r="DC142" s="32" t="s">
        <v>28</v>
      </c>
      <c r="DD142" s="32">
        <v>2.3426665130303101</v>
      </c>
      <c r="DE142" s="31">
        <v>2.1624126638152101</v>
      </c>
      <c r="DF142" s="32" t="s">
        <v>28</v>
      </c>
      <c r="DG142" s="32">
        <v>2.1624126638152101</v>
      </c>
      <c r="DH142" s="31">
        <v>1.9728659459106299</v>
      </c>
      <c r="DI142" s="32" t="s">
        <v>28</v>
      </c>
      <c r="DJ142" s="32">
        <v>1.9728659459106299</v>
      </c>
      <c r="DK142" s="31">
        <v>1.8694984763179701</v>
      </c>
      <c r="DL142" s="32" t="s">
        <v>28</v>
      </c>
      <c r="DM142" s="32">
        <v>1.8694984763179701</v>
      </c>
      <c r="DN142" s="31">
        <v>1.72285796304731</v>
      </c>
      <c r="DO142" s="32" t="s">
        <v>28</v>
      </c>
      <c r="DP142" s="32">
        <v>1.72285796304731</v>
      </c>
      <c r="DQ142" s="31">
        <v>1.4953712664449099</v>
      </c>
      <c r="DR142" s="32" t="s">
        <v>28</v>
      </c>
      <c r="DS142" s="32">
        <v>1.4953712664449099</v>
      </c>
      <c r="DT142" s="31">
        <v>1.41415592481828</v>
      </c>
      <c r="DU142" s="32" t="s">
        <v>28</v>
      </c>
      <c r="DV142" s="32">
        <v>1.41415592481828</v>
      </c>
    </row>
    <row r="143" spans="1:126" x14ac:dyDescent="0.2">
      <c r="A143" s="30" t="s">
        <v>6</v>
      </c>
      <c r="B143">
        <v>140</v>
      </c>
      <c r="C143" s="37">
        <v>3</v>
      </c>
      <c r="D143" s="70">
        <v>8.2777311508097604</v>
      </c>
      <c r="E143" s="70" t="s">
        <v>28</v>
      </c>
      <c r="F143" s="70">
        <v>8.2777311508097604</v>
      </c>
      <c r="G143" s="32">
        <v>8.2686127535160505</v>
      </c>
      <c r="H143" s="32" t="s">
        <v>28</v>
      </c>
      <c r="I143" s="32">
        <v>8.2686127535160505</v>
      </c>
      <c r="J143" s="31">
        <v>8.25791206598287</v>
      </c>
      <c r="K143" s="32" t="s">
        <v>28</v>
      </c>
      <c r="L143" s="32">
        <v>8.25791206598287</v>
      </c>
      <c r="M143" s="31">
        <v>8.2368148806536592</v>
      </c>
      <c r="N143" s="32" t="s">
        <v>28</v>
      </c>
      <c r="O143" s="32">
        <v>8.2368148806536592</v>
      </c>
      <c r="P143" s="31">
        <v>8.2226603961136604</v>
      </c>
      <c r="Q143" s="32" t="s">
        <v>28</v>
      </c>
      <c r="R143" s="32">
        <v>8.2226603961136604</v>
      </c>
      <c r="S143" s="31">
        <v>8.20660159088124</v>
      </c>
      <c r="T143" s="32" t="s">
        <v>28</v>
      </c>
      <c r="U143" s="32">
        <v>8.20660159088124</v>
      </c>
      <c r="V143" s="31">
        <v>8.1408667402914308</v>
      </c>
      <c r="W143" s="32" t="s">
        <v>28</v>
      </c>
      <c r="X143" s="32">
        <v>8.1408667402914308</v>
      </c>
      <c r="Y143" s="31">
        <v>8.1134949975738202</v>
      </c>
      <c r="Z143" s="32" t="s">
        <v>28</v>
      </c>
      <c r="AA143" s="32">
        <v>8.1134949975738202</v>
      </c>
      <c r="AB143" s="31">
        <v>8.0077482737222692</v>
      </c>
      <c r="AC143" s="32" t="s">
        <v>28</v>
      </c>
      <c r="AD143" s="32">
        <v>8.0077482737222692</v>
      </c>
      <c r="AE143" s="31">
        <v>7.9562535206029201</v>
      </c>
      <c r="AF143" s="32" t="s">
        <v>28</v>
      </c>
      <c r="AG143" s="32">
        <v>7.9562535206029201</v>
      </c>
      <c r="AH143" s="31">
        <v>7.8938625773053497</v>
      </c>
      <c r="AI143" s="32" t="s">
        <v>28</v>
      </c>
      <c r="AJ143" s="32">
        <v>7.8938625773053497</v>
      </c>
      <c r="AK143" s="31">
        <v>7.7466629961424802</v>
      </c>
      <c r="AL143" s="32" t="s">
        <v>28</v>
      </c>
      <c r="AM143" s="32">
        <v>7.7466629961424802</v>
      </c>
      <c r="AN143" s="31">
        <v>7.6368117068247701</v>
      </c>
      <c r="AO143" s="32" t="s">
        <v>28</v>
      </c>
      <c r="AP143" s="32">
        <v>7.6368117068247701</v>
      </c>
      <c r="AQ143" s="31">
        <v>7.5079066843404298</v>
      </c>
      <c r="AR143" s="32" t="s">
        <v>28</v>
      </c>
      <c r="AS143" s="32">
        <v>7.5079066843404298</v>
      </c>
      <c r="AT143" s="31">
        <v>7.4038816915799099</v>
      </c>
      <c r="AU143" s="32" t="s">
        <v>28</v>
      </c>
      <c r="AV143" s="32">
        <v>7.4038816915799099</v>
      </c>
      <c r="AW143" s="31">
        <v>7.2344777856865097</v>
      </c>
      <c r="AX143" s="32" t="s">
        <v>28</v>
      </c>
      <c r="AY143" s="32">
        <v>7.2344777856865097</v>
      </c>
      <c r="AZ143" s="31">
        <v>6.9926192744694298</v>
      </c>
      <c r="BA143" s="32" t="s">
        <v>28</v>
      </c>
      <c r="BB143" s="32">
        <v>6.9926192744694298</v>
      </c>
      <c r="BC143" s="31">
        <v>6.8189773341180997</v>
      </c>
      <c r="BD143" s="32" t="s">
        <v>28</v>
      </c>
      <c r="BE143" s="32">
        <v>6.8189773341180997</v>
      </c>
      <c r="BF143" s="31">
        <v>6.5520679692440904</v>
      </c>
      <c r="BG143" s="32" t="s">
        <v>28</v>
      </c>
      <c r="BH143" s="32">
        <v>6.5520679692440904</v>
      </c>
      <c r="BI143" s="31">
        <v>6.4751622154708901</v>
      </c>
      <c r="BJ143" s="32" t="s">
        <v>28</v>
      </c>
      <c r="BK143" s="32">
        <v>6.4751622154708901</v>
      </c>
      <c r="BL143" s="31">
        <v>6.3439586682679199</v>
      </c>
      <c r="BM143" s="32" t="s">
        <v>28</v>
      </c>
      <c r="BN143" s="32">
        <v>6.3439586682679199</v>
      </c>
      <c r="BO143" s="31">
        <v>6.2403161129439502</v>
      </c>
      <c r="BP143" s="32" t="s">
        <v>28</v>
      </c>
      <c r="BQ143" s="32">
        <v>6.2403161129439502</v>
      </c>
      <c r="BR143" s="31">
        <v>6.0610187992554403</v>
      </c>
      <c r="BS143" s="32" t="s">
        <v>28</v>
      </c>
      <c r="BT143" s="32">
        <v>6.0610187992554403</v>
      </c>
      <c r="BU143" s="31">
        <v>5.93544714985509</v>
      </c>
      <c r="BV143" s="32" t="s">
        <v>28</v>
      </c>
      <c r="BW143" s="32">
        <v>5.93544714985509</v>
      </c>
      <c r="BX143" s="31">
        <v>5.7182168996113498</v>
      </c>
      <c r="BY143" s="32" t="s">
        <v>28</v>
      </c>
      <c r="BZ143" s="32">
        <v>5.7182168996113498</v>
      </c>
      <c r="CA143" s="31">
        <v>5.6019092590362298</v>
      </c>
      <c r="CB143" s="32" t="s">
        <v>28</v>
      </c>
      <c r="CC143" s="32">
        <v>5.6019092590362298</v>
      </c>
      <c r="CD143" s="31">
        <v>5.4702412599689501</v>
      </c>
      <c r="CE143" s="32" t="s">
        <v>28</v>
      </c>
      <c r="CF143" s="32">
        <v>5.4702412599689501</v>
      </c>
      <c r="CG143" s="31">
        <v>5.37411226107342</v>
      </c>
      <c r="CH143" s="32" t="s">
        <v>28</v>
      </c>
      <c r="CI143" s="32">
        <v>5.37411226107342</v>
      </c>
      <c r="CJ143" s="31">
        <v>5.2753018865461296</v>
      </c>
      <c r="CK143" s="32" t="s">
        <v>28</v>
      </c>
      <c r="CL143" s="32">
        <v>5.2753018865461296</v>
      </c>
      <c r="CM143" s="31">
        <v>5.1199256913306099</v>
      </c>
      <c r="CN143" s="32" t="s">
        <v>28</v>
      </c>
      <c r="CO143" s="32">
        <v>5.1199256913306099</v>
      </c>
      <c r="CP143" s="31">
        <v>5.0124838996453702</v>
      </c>
      <c r="CQ143" s="32" t="s">
        <v>28</v>
      </c>
      <c r="CR143" s="32">
        <v>5.0124838996453702</v>
      </c>
      <c r="CS143" s="31">
        <v>4.9632106927093096</v>
      </c>
      <c r="CT143" s="32" t="s">
        <v>28</v>
      </c>
      <c r="CU143" s="32">
        <v>4.9632106927093096</v>
      </c>
      <c r="CV143" s="31">
        <v>4.8685282773400802</v>
      </c>
      <c r="CW143" s="32" t="s">
        <v>28</v>
      </c>
      <c r="CX143" s="32">
        <v>4.8685282773400802</v>
      </c>
      <c r="CY143" s="31">
        <v>4.7928147021624197</v>
      </c>
      <c r="CZ143" s="32" t="s">
        <v>28</v>
      </c>
      <c r="DA143" s="32">
        <v>4.7928147021624197</v>
      </c>
      <c r="DB143" s="31">
        <v>4.6707759712555399</v>
      </c>
      <c r="DC143" s="32" t="s">
        <v>28</v>
      </c>
      <c r="DD143" s="32">
        <v>4.6707759712555399</v>
      </c>
      <c r="DE143" s="31">
        <v>4.4524380621069799</v>
      </c>
      <c r="DF143" s="32" t="s">
        <v>28</v>
      </c>
      <c r="DG143" s="32">
        <v>4.4524380621069799</v>
      </c>
      <c r="DH143" s="31">
        <v>4.3563294826753003</v>
      </c>
      <c r="DI143" s="32" t="s">
        <v>28</v>
      </c>
      <c r="DJ143" s="32">
        <v>4.3563294826753003</v>
      </c>
      <c r="DK143" s="31">
        <v>4.1772843170732203</v>
      </c>
      <c r="DL143" s="32" t="s">
        <v>28</v>
      </c>
      <c r="DM143" s="32">
        <v>4.1772843170732203</v>
      </c>
      <c r="DN143" s="31">
        <v>4.0483023463000798</v>
      </c>
      <c r="DO143" s="32" t="s">
        <v>28</v>
      </c>
      <c r="DP143" s="32">
        <v>4.0483023463000798</v>
      </c>
      <c r="DQ143" s="31">
        <v>3.9078856643920501</v>
      </c>
      <c r="DR143" s="32" t="s">
        <v>28</v>
      </c>
      <c r="DS143" s="32">
        <v>3.9078856643920501</v>
      </c>
      <c r="DT143" s="31">
        <v>3.8260355053650001</v>
      </c>
      <c r="DU143" s="32" t="s">
        <v>28</v>
      </c>
      <c r="DV143" s="32">
        <v>3.8260355053650001</v>
      </c>
    </row>
    <row r="144" spans="1:126" x14ac:dyDescent="0.2">
      <c r="A144" s="30" t="s">
        <v>5</v>
      </c>
      <c r="B144">
        <v>141</v>
      </c>
      <c r="C144" s="37">
        <v>4</v>
      </c>
      <c r="D144" s="70">
        <v>14.064826908125999</v>
      </c>
      <c r="E144" s="70" t="s">
        <v>28</v>
      </c>
      <c r="F144" s="70">
        <v>14.064826908125999</v>
      </c>
      <c r="G144" s="32">
        <v>14.062788595986801</v>
      </c>
      <c r="H144" s="32" t="s">
        <v>28</v>
      </c>
      <c r="I144" s="32">
        <v>14.062788595986801</v>
      </c>
      <c r="J144" s="31">
        <v>14.0610389553282</v>
      </c>
      <c r="K144" s="32" t="s">
        <v>28</v>
      </c>
      <c r="L144" s="32">
        <v>14.0610389553282</v>
      </c>
      <c r="M144" s="31">
        <v>14.027868588175799</v>
      </c>
      <c r="N144" s="32" t="s">
        <v>28</v>
      </c>
      <c r="O144" s="32">
        <v>14.027868588175799</v>
      </c>
      <c r="P144" s="31">
        <v>13.9479294544029</v>
      </c>
      <c r="Q144" s="32" t="s">
        <v>28</v>
      </c>
      <c r="R144" s="32">
        <v>13.9479294544029</v>
      </c>
      <c r="S144" s="31">
        <v>13.8412695927087</v>
      </c>
      <c r="T144" s="32" t="s">
        <v>28</v>
      </c>
      <c r="U144" s="32">
        <v>13.8412695927087</v>
      </c>
      <c r="V144" s="31">
        <v>13.7755351914493</v>
      </c>
      <c r="W144" s="32" t="s">
        <v>28</v>
      </c>
      <c r="X144" s="32">
        <v>13.7755351914493</v>
      </c>
      <c r="Y144" s="31">
        <v>13.6076130580634</v>
      </c>
      <c r="Z144" s="32" t="s">
        <v>28</v>
      </c>
      <c r="AA144" s="32">
        <v>13.6076130580634</v>
      </c>
      <c r="AB144" s="31">
        <v>13.5005956654778</v>
      </c>
      <c r="AC144" s="32" t="s">
        <v>28</v>
      </c>
      <c r="AD144" s="32">
        <v>13.5005956654778</v>
      </c>
      <c r="AE144" s="31">
        <v>13.284367094275</v>
      </c>
      <c r="AF144" s="32" t="s">
        <v>28</v>
      </c>
      <c r="AG144" s="32">
        <v>13.284367094275</v>
      </c>
      <c r="AH144" s="31">
        <v>13.049872996459699</v>
      </c>
      <c r="AI144" s="32" t="s">
        <v>28</v>
      </c>
      <c r="AJ144" s="32">
        <v>13.049872996459699</v>
      </c>
      <c r="AK144" s="31">
        <v>12.959475865238</v>
      </c>
      <c r="AL144" s="32" t="s">
        <v>28</v>
      </c>
      <c r="AM144" s="32">
        <v>12.959475865238</v>
      </c>
      <c r="AN144" s="31">
        <v>12.864450561630401</v>
      </c>
      <c r="AO144" s="32" t="s">
        <v>28</v>
      </c>
      <c r="AP144" s="32">
        <v>12.864450561630401</v>
      </c>
      <c r="AQ144" s="31">
        <v>12.722757436885299</v>
      </c>
      <c r="AR144" s="32" t="s">
        <v>28</v>
      </c>
      <c r="AS144" s="32">
        <v>12.722757436885299</v>
      </c>
      <c r="AT144" s="31">
        <v>12.455254136371</v>
      </c>
      <c r="AU144" s="32" t="s">
        <v>28</v>
      </c>
      <c r="AV144" s="32">
        <v>12.455254136371</v>
      </c>
      <c r="AW144" s="31">
        <v>12.102111864985099</v>
      </c>
      <c r="AX144" s="32" t="s">
        <v>28</v>
      </c>
      <c r="AY144" s="32">
        <v>12.102111864985099</v>
      </c>
      <c r="AZ144" s="31">
        <v>11.7092601303804</v>
      </c>
      <c r="BA144" s="32" t="s">
        <v>28</v>
      </c>
      <c r="BB144" s="32">
        <v>11.7092601303804</v>
      </c>
      <c r="BC144" s="31">
        <v>11.2387016553848</v>
      </c>
      <c r="BD144" s="32" t="s">
        <v>28</v>
      </c>
      <c r="BE144" s="32">
        <v>11.2387016553848</v>
      </c>
      <c r="BF144" s="31">
        <v>10.840580912046301</v>
      </c>
      <c r="BG144" s="32" t="s">
        <v>28</v>
      </c>
      <c r="BH144" s="32">
        <v>10.840580912046301</v>
      </c>
      <c r="BI144" s="31">
        <v>10.3291381192494</v>
      </c>
      <c r="BJ144" s="32" t="s">
        <v>28</v>
      </c>
      <c r="BK144" s="32">
        <v>10.3291381192494</v>
      </c>
      <c r="BL144" s="31">
        <v>9.8948340003067301</v>
      </c>
      <c r="BM144" s="32" t="s">
        <v>28</v>
      </c>
      <c r="BN144" s="32">
        <v>9.8948340003067301</v>
      </c>
      <c r="BO144" s="31">
        <v>9.4165774974884098</v>
      </c>
      <c r="BP144" s="32" t="s">
        <v>28</v>
      </c>
      <c r="BQ144" s="32">
        <v>9.4165774974884098</v>
      </c>
      <c r="BR144" s="31">
        <v>9.0051791614408891</v>
      </c>
      <c r="BS144" s="32" t="s">
        <v>28</v>
      </c>
      <c r="BT144" s="32">
        <v>9.0051791614408891</v>
      </c>
      <c r="BU144" s="31">
        <v>8.6550125220073895</v>
      </c>
      <c r="BV144" s="32" t="s">
        <v>28</v>
      </c>
      <c r="BW144" s="32">
        <v>8.6550125220073895</v>
      </c>
      <c r="BX144" s="31">
        <v>8.4047609860595607</v>
      </c>
      <c r="BY144" s="32" t="s">
        <v>28</v>
      </c>
      <c r="BZ144" s="32">
        <v>8.4047609860595607</v>
      </c>
      <c r="CA144" s="31">
        <v>8.1487148352061691</v>
      </c>
      <c r="CB144" s="32" t="s">
        <v>28</v>
      </c>
      <c r="CC144" s="32">
        <v>8.1487148352061691</v>
      </c>
      <c r="CD144" s="31">
        <v>7.9959442613587299</v>
      </c>
      <c r="CE144" s="32" t="s">
        <v>28</v>
      </c>
      <c r="CF144" s="32">
        <v>7.9959442613587299</v>
      </c>
      <c r="CG144" s="31">
        <v>7.7913772189634098</v>
      </c>
      <c r="CH144" s="32" t="s">
        <v>28</v>
      </c>
      <c r="CI144" s="32">
        <v>7.7913772189634098</v>
      </c>
      <c r="CJ144" s="31">
        <v>7.5805386370825296</v>
      </c>
      <c r="CK144" s="32" t="s">
        <v>28</v>
      </c>
      <c r="CL144" s="32">
        <v>7.5805386370825296</v>
      </c>
      <c r="CM144" s="31">
        <v>7.4790763198999004</v>
      </c>
      <c r="CN144" s="32" t="s">
        <v>28</v>
      </c>
      <c r="CO144" s="32">
        <v>7.4790763198999004</v>
      </c>
      <c r="CP144" s="31">
        <v>7.3397590488264104</v>
      </c>
      <c r="CQ144" s="32" t="s">
        <v>28</v>
      </c>
      <c r="CR144" s="32">
        <v>7.3397590488264104</v>
      </c>
      <c r="CS144" s="31">
        <v>7.1484860806716899</v>
      </c>
      <c r="CT144" s="32" t="s">
        <v>28</v>
      </c>
      <c r="CU144" s="32">
        <v>7.1484860806716899</v>
      </c>
      <c r="CV144" s="31">
        <v>7.0198216802801703</v>
      </c>
      <c r="CW144" s="32" t="s">
        <v>28</v>
      </c>
      <c r="CX144" s="32">
        <v>7.0198216802801703</v>
      </c>
      <c r="CY144" s="31">
        <v>6.8601996059830501</v>
      </c>
      <c r="CZ144" s="32" t="s">
        <v>28</v>
      </c>
      <c r="DA144" s="32">
        <v>6.8601996059830501</v>
      </c>
      <c r="DB144" s="31">
        <v>6.6280389054169397</v>
      </c>
      <c r="DC144" s="32" t="s">
        <v>28</v>
      </c>
      <c r="DD144" s="32">
        <v>6.6280389054169397</v>
      </c>
      <c r="DE144" s="31">
        <v>6.4010371152990198</v>
      </c>
      <c r="DF144" s="32" t="s">
        <v>28</v>
      </c>
      <c r="DG144" s="32">
        <v>6.4010371152990198</v>
      </c>
      <c r="DH144" s="31">
        <v>6.2158699107586504</v>
      </c>
      <c r="DI144" s="32" t="s">
        <v>28</v>
      </c>
      <c r="DJ144" s="32">
        <v>6.2158699107586504</v>
      </c>
      <c r="DK144" s="31">
        <v>5.8736518125296397</v>
      </c>
      <c r="DL144" s="32" t="s">
        <v>28</v>
      </c>
      <c r="DM144" s="32">
        <v>5.8736518125296397</v>
      </c>
      <c r="DN144" s="31">
        <v>5.65151672269036</v>
      </c>
      <c r="DO144" s="32" t="s">
        <v>28</v>
      </c>
      <c r="DP144" s="32">
        <v>5.65151672269036</v>
      </c>
      <c r="DQ144" s="31">
        <v>5.4722366429757798</v>
      </c>
      <c r="DR144" s="32" t="s">
        <v>28</v>
      </c>
      <c r="DS144" s="32">
        <v>5.4722366429757798</v>
      </c>
      <c r="DT144" s="31">
        <v>5.2177093455872701</v>
      </c>
      <c r="DU144" s="32" t="s">
        <v>28</v>
      </c>
      <c r="DV144" s="32">
        <v>5.2177093455872701</v>
      </c>
    </row>
    <row r="145" spans="1:126" x14ac:dyDescent="0.2">
      <c r="A145" s="30" t="s">
        <v>5</v>
      </c>
      <c r="B145">
        <v>142</v>
      </c>
      <c r="C145" s="37">
        <v>5</v>
      </c>
      <c r="D145" s="70">
        <v>15.048319458414801</v>
      </c>
      <c r="E145" s="70" t="s">
        <v>28</v>
      </c>
      <c r="F145" s="70">
        <v>15.048319458414801</v>
      </c>
      <c r="G145" s="32">
        <v>15.0481491188705</v>
      </c>
      <c r="H145" s="32" t="s">
        <v>28</v>
      </c>
      <c r="I145" s="32">
        <v>15.0481491188705</v>
      </c>
      <c r="J145" s="31">
        <v>15.047998224114901</v>
      </c>
      <c r="K145" s="32" t="s">
        <v>28</v>
      </c>
      <c r="L145" s="32">
        <v>15.047998224114901</v>
      </c>
      <c r="M145" s="31">
        <v>15.0479086840527</v>
      </c>
      <c r="N145" s="32" t="s">
        <v>28</v>
      </c>
      <c r="O145" s="32">
        <v>15.0479086840527</v>
      </c>
      <c r="P145" s="31">
        <v>15.047658189650599</v>
      </c>
      <c r="Q145" s="32" t="s">
        <v>28</v>
      </c>
      <c r="R145" s="32">
        <v>15.047658189650599</v>
      </c>
      <c r="S145" s="31">
        <v>15.0475468013822</v>
      </c>
      <c r="T145" s="32" t="s">
        <v>28</v>
      </c>
      <c r="U145" s="32">
        <v>15.0475468013822</v>
      </c>
      <c r="V145" s="31">
        <v>15.047186506158001</v>
      </c>
      <c r="W145" s="32" t="s">
        <v>28</v>
      </c>
      <c r="X145" s="32">
        <v>15.047186506158001</v>
      </c>
      <c r="Y145" s="31">
        <v>15.047165263297201</v>
      </c>
      <c r="Z145" s="32" t="s">
        <v>28</v>
      </c>
      <c r="AA145" s="32">
        <v>15.047165263297201</v>
      </c>
      <c r="AB145" s="31">
        <v>15.0450375753471</v>
      </c>
      <c r="AC145" s="32" t="s">
        <v>28</v>
      </c>
      <c r="AD145" s="32">
        <v>15.0450375753471</v>
      </c>
      <c r="AE145" s="31">
        <v>15.035969806035</v>
      </c>
      <c r="AF145" s="32" t="s">
        <v>28</v>
      </c>
      <c r="AG145" s="32">
        <v>15.035969806035</v>
      </c>
      <c r="AH145" s="31">
        <v>15.035901745357901</v>
      </c>
      <c r="AI145" s="32" t="s">
        <v>28</v>
      </c>
      <c r="AJ145" s="32">
        <v>15.035901745357901</v>
      </c>
      <c r="AK145" s="31">
        <v>15.033870098201501</v>
      </c>
      <c r="AL145" s="32" t="s">
        <v>28</v>
      </c>
      <c r="AM145" s="32">
        <v>15.033870098201501</v>
      </c>
      <c r="AN145" s="31">
        <v>15.0337582660372</v>
      </c>
      <c r="AO145" s="32" t="s">
        <v>28</v>
      </c>
      <c r="AP145" s="32">
        <v>15.0337582660372</v>
      </c>
      <c r="AQ145" s="31">
        <v>15.0237232420449</v>
      </c>
      <c r="AR145" s="32" t="s">
        <v>28</v>
      </c>
      <c r="AS145" s="32">
        <v>15.0237232420449</v>
      </c>
      <c r="AT145" s="31">
        <v>15.0226782906779</v>
      </c>
      <c r="AU145" s="32" t="s">
        <v>28</v>
      </c>
      <c r="AV145" s="32">
        <v>15.0226782906779</v>
      </c>
      <c r="AW145" s="31">
        <v>15.011467580327899</v>
      </c>
      <c r="AX145" s="32" t="s">
        <v>28</v>
      </c>
      <c r="AY145" s="32">
        <v>15.011467580327899</v>
      </c>
      <c r="AZ145" s="31">
        <v>15.006572433975</v>
      </c>
      <c r="BA145" s="32" t="s">
        <v>28</v>
      </c>
      <c r="BB145" s="32">
        <v>15.006572433975</v>
      </c>
      <c r="BC145" s="31">
        <v>14.988384543453201</v>
      </c>
      <c r="BD145" s="32" t="s">
        <v>28</v>
      </c>
      <c r="BE145" s="32">
        <v>14.988384543453201</v>
      </c>
      <c r="BF145" s="31">
        <v>14.9578588506625</v>
      </c>
      <c r="BG145" s="32" t="s">
        <v>28</v>
      </c>
      <c r="BH145" s="32">
        <v>14.9578588506625</v>
      </c>
      <c r="BI145" s="31">
        <v>14.941059511309501</v>
      </c>
      <c r="BJ145" s="32" t="s">
        <v>28</v>
      </c>
      <c r="BK145" s="32">
        <v>14.941059511309501</v>
      </c>
      <c r="BL145" s="31">
        <v>14.922810516067599</v>
      </c>
      <c r="BM145" s="32" t="s">
        <v>28</v>
      </c>
      <c r="BN145" s="32">
        <v>14.922810516067599</v>
      </c>
      <c r="BO145" s="31">
        <v>14.909333183459699</v>
      </c>
      <c r="BP145" s="32" t="s">
        <v>28</v>
      </c>
      <c r="BQ145" s="32">
        <v>14.909333183459699</v>
      </c>
      <c r="BR145" s="31">
        <v>14.8921412693549</v>
      </c>
      <c r="BS145" s="32" t="s">
        <v>28</v>
      </c>
      <c r="BT145" s="32">
        <v>14.8921412693549</v>
      </c>
      <c r="BU145" s="31">
        <v>14.865945523588</v>
      </c>
      <c r="BV145" s="32" t="s">
        <v>28</v>
      </c>
      <c r="BW145" s="32">
        <v>14.865945523588</v>
      </c>
      <c r="BX145" s="31">
        <v>14.829842529827999</v>
      </c>
      <c r="BY145" s="32" t="s">
        <v>28</v>
      </c>
      <c r="BZ145" s="32">
        <v>14.829842529827999</v>
      </c>
      <c r="CA145" s="31">
        <v>14.8145205570975</v>
      </c>
      <c r="CB145" s="32" t="s">
        <v>28</v>
      </c>
      <c r="CC145" s="32">
        <v>14.8145205570975</v>
      </c>
      <c r="CD145" s="31">
        <v>14.7740817340981</v>
      </c>
      <c r="CE145" s="32" t="s">
        <v>28</v>
      </c>
      <c r="CF145" s="32">
        <v>14.7740817340981</v>
      </c>
      <c r="CG145" s="31">
        <v>14.712500996577999</v>
      </c>
      <c r="CH145" s="32" t="s">
        <v>28</v>
      </c>
      <c r="CI145" s="32">
        <v>14.712500996577999</v>
      </c>
      <c r="CJ145" s="31">
        <v>14.643297972679299</v>
      </c>
      <c r="CK145" s="32" t="s">
        <v>28</v>
      </c>
      <c r="CL145" s="32">
        <v>14.643297972679299</v>
      </c>
      <c r="CM145" s="31">
        <v>14.612982671292199</v>
      </c>
      <c r="CN145" s="32" t="s">
        <v>28</v>
      </c>
      <c r="CO145" s="32">
        <v>14.612982671292199</v>
      </c>
      <c r="CP145" s="31">
        <v>14.496368475235</v>
      </c>
      <c r="CQ145" s="32" t="s">
        <v>28</v>
      </c>
      <c r="CR145" s="32">
        <v>14.496368475235</v>
      </c>
      <c r="CS145" s="31">
        <v>14.445905563031401</v>
      </c>
      <c r="CT145" s="32" t="s">
        <v>28</v>
      </c>
      <c r="CU145" s="32">
        <v>14.445905563031401</v>
      </c>
      <c r="CV145" s="31">
        <v>14.3806999955777</v>
      </c>
      <c r="CW145" s="32" t="s">
        <v>28</v>
      </c>
      <c r="CX145" s="32">
        <v>14.3806999955777</v>
      </c>
      <c r="CY145" s="31">
        <v>14.3396407237571</v>
      </c>
      <c r="CZ145" s="32" t="s">
        <v>28</v>
      </c>
      <c r="DA145" s="32">
        <v>14.3396407237571</v>
      </c>
      <c r="DB145" s="31">
        <v>14.2958471803741</v>
      </c>
      <c r="DC145" s="32" t="s">
        <v>28</v>
      </c>
      <c r="DD145" s="32">
        <v>14.2958471803741</v>
      </c>
      <c r="DE145" s="31">
        <v>14.239982504766701</v>
      </c>
      <c r="DF145" s="32" t="s">
        <v>28</v>
      </c>
      <c r="DG145" s="32">
        <v>14.239982504766701</v>
      </c>
      <c r="DH145" s="31">
        <v>14.174817003486799</v>
      </c>
      <c r="DI145" s="32" t="s">
        <v>28</v>
      </c>
      <c r="DJ145" s="32">
        <v>14.174817003486799</v>
      </c>
      <c r="DK145" s="31">
        <v>14.1022508596224</v>
      </c>
      <c r="DL145" s="32" t="s">
        <v>28</v>
      </c>
      <c r="DM145" s="32">
        <v>14.1022508596224</v>
      </c>
      <c r="DN145" s="31">
        <v>14.0384024468023</v>
      </c>
      <c r="DO145" s="32" t="s">
        <v>28</v>
      </c>
      <c r="DP145" s="32">
        <v>14.0384024468023</v>
      </c>
      <c r="DQ145" s="31">
        <v>13.819539736014701</v>
      </c>
      <c r="DR145" s="32" t="s">
        <v>28</v>
      </c>
      <c r="DS145" s="32">
        <v>13.819539736014701</v>
      </c>
      <c r="DT145" s="31">
        <v>13.746347392892099</v>
      </c>
      <c r="DU145" s="32" t="s">
        <v>28</v>
      </c>
      <c r="DV145" s="32">
        <v>13.746347392892099</v>
      </c>
    </row>
    <row r="146" spans="1:126" x14ac:dyDescent="0.2">
      <c r="A146" s="30" t="s">
        <v>6</v>
      </c>
      <c r="B146">
        <v>143</v>
      </c>
      <c r="C146" s="37">
        <v>6</v>
      </c>
      <c r="D146" s="70">
        <v>14.6944481992033</v>
      </c>
      <c r="E146" s="70" t="s">
        <v>28</v>
      </c>
      <c r="F146" s="70">
        <v>14.6944481992033</v>
      </c>
      <c r="G146" s="32">
        <v>14.6897224521651</v>
      </c>
      <c r="H146" s="32" t="s">
        <v>28</v>
      </c>
      <c r="I146" s="32">
        <v>14.6897224521651</v>
      </c>
      <c r="J146" s="31">
        <v>14.6729908069389</v>
      </c>
      <c r="K146" s="32" t="s">
        <v>28</v>
      </c>
      <c r="L146" s="32">
        <v>14.6729908069389</v>
      </c>
      <c r="M146" s="31">
        <v>14.6680177923544</v>
      </c>
      <c r="N146" s="32" t="s">
        <v>28</v>
      </c>
      <c r="O146" s="32">
        <v>14.6680177923544</v>
      </c>
      <c r="P146" s="31">
        <v>14.6464269925488</v>
      </c>
      <c r="Q146" s="32" t="s">
        <v>28</v>
      </c>
      <c r="R146" s="32">
        <v>14.6464269925488</v>
      </c>
      <c r="S146" s="31">
        <v>14.6139948991119</v>
      </c>
      <c r="T146" s="32" t="s">
        <v>28</v>
      </c>
      <c r="U146" s="32">
        <v>14.6139948991119</v>
      </c>
      <c r="V146" s="31">
        <v>14.5432753534598</v>
      </c>
      <c r="W146" s="32" t="s">
        <v>28</v>
      </c>
      <c r="X146" s="32">
        <v>14.5432753534598</v>
      </c>
      <c r="Y146" s="31">
        <v>14.4682225611452</v>
      </c>
      <c r="Z146" s="32" t="s">
        <v>28</v>
      </c>
      <c r="AA146" s="32">
        <v>14.4682225611452</v>
      </c>
      <c r="AB146" s="31">
        <v>14.3976584323218</v>
      </c>
      <c r="AC146" s="32" t="s">
        <v>28</v>
      </c>
      <c r="AD146" s="32">
        <v>14.3976584323218</v>
      </c>
      <c r="AE146" s="31">
        <v>14.2866209717037</v>
      </c>
      <c r="AF146" s="32" t="s">
        <v>28</v>
      </c>
      <c r="AG146" s="32">
        <v>14.2866209717037</v>
      </c>
      <c r="AH146" s="31">
        <v>14.1205667464935</v>
      </c>
      <c r="AI146" s="32" t="s">
        <v>28</v>
      </c>
      <c r="AJ146" s="32">
        <v>14.1205667464935</v>
      </c>
      <c r="AK146" s="31">
        <v>13.9165748535275</v>
      </c>
      <c r="AL146" s="32" t="s">
        <v>28</v>
      </c>
      <c r="AM146" s="32">
        <v>13.9165748535275</v>
      </c>
      <c r="AN146" s="31">
        <v>13.7649805840308</v>
      </c>
      <c r="AO146" s="32" t="s">
        <v>28</v>
      </c>
      <c r="AP146" s="32">
        <v>13.7649805840308</v>
      </c>
      <c r="AQ146" s="31">
        <v>13.434022768726299</v>
      </c>
      <c r="AR146" s="32" t="s">
        <v>28</v>
      </c>
      <c r="AS146" s="32">
        <v>13.434022768726299</v>
      </c>
      <c r="AT146" s="31">
        <v>13.310705895988701</v>
      </c>
      <c r="AU146" s="32" t="s">
        <v>28</v>
      </c>
      <c r="AV146" s="32">
        <v>13.310705895988701</v>
      </c>
      <c r="AW146" s="31">
        <v>13.0358125570586</v>
      </c>
      <c r="AX146" s="32" t="s">
        <v>28</v>
      </c>
      <c r="AY146" s="32">
        <v>13.0358125570586</v>
      </c>
      <c r="AZ146" s="31">
        <v>12.666289062166999</v>
      </c>
      <c r="BA146" s="32" t="s">
        <v>28</v>
      </c>
      <c r="BB146" s="32">
        <v>12.666289062166999</v>
      </c>
      <c r="BC146" s="31">
        <v>12.239401568549701</v>
      </c>
      <c r="BD146" s="32" t="s">
        <v>28</v>
      </c>
      <c r="BE146" s="32">
        <v>12.239401568549701</v>
      </c>
      <c r="BF146" s="31">
        <v>12.022473515780501</v>
      </c>
      <c r="BG146" s="32" t="s">
        <v>28</v>
      </c>
      <c r="BH146" s="32">
        <v>12.022473515780501</v>
      </c>
      <c r="BI146" s="31">
        <v>11.591942472036401</v>
      </c>
      <c r="BJ146" s="32" t="s">
        <v>28</v>
      </c>
      <c r="BK146" s="32">
        <v>11.591942472036401</v>
      </c>
      <c r="BL146" s="31">
        <v>11.196168916915701</v>
      </c>
      <c r="BM146" s="32" t="s">
        <v>28</v>
      </c>
      <c r="BN146" s="32">
        <v>11.196168916915701</v>
      </c>
      <c r="BO146" s="31">
        <v>10.952588156192901</v>
      </c>
      <c r="BP146" s="32" t="s">
        <v>28</v>
      </c>
      <c r="BQ146" s="32">
        <v>10.952588156192901</v>
      </c>
      <c r="BR146" s="31">
        <v>10.5726022623848</v>
      </c>
      <c r="BS146" s="32" t="s">
        <v>28</v>
      </c>
      <c r="BT146" s="32">
        <v>10.5726022623848</v>
      </c>
      <c r="BU146" s="31">
        <v>10.2327183923875</v>
      </c>
      <c r="BV146" s="32" t="s">
        <v>28</v>
      </c>
      <c r="BW146" s="32">
        <v>10.2327183923875</v>
      </c>
      <c r="BX146" s="31">
        <v>9.5862381533600907</v>
      </c>
      <c r="BY146" s="32" t="s">
        <v>28</v>
      </c>
      <c r="BZ146" s="32">
        <v>9.5862381533600907</v>
      </c>
      <c r="CA146" s="31">
        <v>9.2452042661473204</v>
      </c>
      <c r="CB146" s="32" t="s">
        <v>28</v>
      </c>
      <c r="CC146" s="32">
        <v>9.2452042661473204</v>
      </c>
      <c r="CD146" s="31">
        <v>8.6610981695598301</v>
      </c>
      <c r="CE146" s="32" t="s">
        <v>28</v>
      </c>
      <c r="CF146" s="32">
        <v>8.6610981695598301</v>
      </c>
      <c r="CG146" s="31">
        <v>8.3804601294618806</v>
      </c>
      <c r="CH146" s="32" t="s">
        <v>28</v>
      </c>
      <c r="CI146" s="32">
        <v>8.3804601294618806</v>
      </c>
      <c r="CJ146" s="31">
        <v>8.1700986364404393</v>
      </c>
      <c r="CK146" s="32" t="s">
        <v>28</v>
      </c>
      <c r="CL146" s="32">
        <v>8.1700986364404393</v>
      </c>
      <c r="CM146" s="31">
        <v>7.8937542628559099</v>
      </c>
      <c r="CN146" s="32" t="s">
        <v>28</v>
      </c>
      <c r="CO146" s="32">
        <v>7.8937542628559099</v>
      </c>
      <c r="CP146" s="31">
        <v>7.6742231280301203</v>
      </c>
      <c r="CQ146" s="32" t="s">
        <v>28</v>
      </c>
      <c r="CR146" s="32">
        <v>7.6742231280301203</v>
      </c>
      <c r="CS146" s="31">
        <v>7.4931480943466502</v>
      </c>
      <c r="CT146" s="32" t="s">
        <v>28</v>
      </c>
      <c r="CU146" s="32">
        <v>7.4931480943466502</v>
      </c>
      <c r="CV146" s="31">
        <v>7.1560089196238801</v>
      </c>
      <c r="CW146" s="32" t="s">
        <v>28</v>
      </c>
      <c r="CX146" s="32">
        <v>7.1560089196238801</v>
      </c>
      <c r="CY146" s="31">
        <v>6.9455591936345504</v>
      </c>
      <c r="CZ146" s="32" t="s">
        <v>28</v>
      </c>
      <c r="DA146" s="32">
        <v>6.9455591936345504</v>
      </c>
      <c r="DB146" s="31">
        <v>6.6845108742052597</v>
      </c>
      <c r="DC146" s="32" t="s">
        <v>28</v>
      </c>
      <c r="DD146" s="32">
        <v>6.6845108742052597</v>
      </c>
      <c r="DE146" s="31">
        <v>6.3986529109520296</v>
      </c>
      <c r="DF146" s="32" t="s">
        <v>28</v>
      </c>
      <c r="DG146" s="32">
        <v>6.3986529109520296</v>
      </c>
      <c r="DH146" s="31">
        <v>6.0300238651524101</v>
      </c>
      <c r="DI146" s="32" t="s">
        <v>28</v>
      </c>
      <c r="DJ146" s="32">
        <v>6.0300238651524101</v>
      </c>
      <c r="DK146" s="31">
        <v>5.7633235055540197</v>
      </c>
      <c r="DL146" s="32" t="s">
        <v>28</v>
      </c>
      <c r="DM146" s="32">
        <v>5.7633235055540197</v>
      </c>
      <c r="DN146" s="31">
        <v>5.5161324831615897</v>
      </c>
      <c r="DO146" s="32" t="s">
        <v>28</v>
      </c>
      <c r="DP146" s="32">
        <v>5.5161324831615897</v>
      </c>
      <c r="DQ146" s="31">
        <v>5.1424614908970101</v>
      </c>
      <c r="DR146" s="32" t="s">
        <v>28</v>
      </c>
      <c r="DS146" s="32">
        <v>5.1424614908970101</v>
      </c>
      <c r="DT146" s="31">
        <v>4.81109975458845</v>
      </c>
      <c r="DU146" s="32" t="s">
        <v>28</v>
      </c>
      <c r="DV146" s="32">
        <v>4.81109975458845</v>
      </c>
    </row>
    <row r="147" spans="1:126" x14ac:dyDescent="0.2">
      <c r="A147" s="30" t="s">
        <v>5</v>
      </c>
      <c r="B147">
        <v>144</v>
      </c>
      <c r="C147" s="37">
        <v>7</v>
      </c>
      <c r="D147" s="70">
        <v>11.451823083315899</v>
      </c>
      <c r="E147" s="70" t="s">
        <v>28</v>
      </c>
      <c r="F147" s="70">
        <v>11.451823083315899</v>
      </c>
      <c r="G147" s="32">
        <v>11.4515362685098</v>
      </c>
      <c r="H147" s="32" t="s">
        <v>28</v>
      </c>
      <c r="I147" s="32">
        <v>11.4515362685098</v>
      </c>
      <c r="J147" s="31">
        <v>11.4496442232376</v>
      </c>
      <c r="K147" s="32" t="s">
        <v>28</v>
      </c>
      <c r="L147" s="32">
        <v>11.4496442232376</v>
      </c>
      <c r="M147" s="31">
        <v>11.4430141780811</v>
      </c>
      <c r="N147" s="32" t="s">
        <v>28</v>
      </c>
      <c r="O147" s="32">
        <v>11.4430141780811</v>
      </c>
      <c r="P147" s="31">
        <v>11.436577432089599</v>
      </c>
      <c r="Q147" s="32" t="s">
        <v>28</v>
      </c>
      <c r="R147" s="32">
        <v>11.436577432089599</v>
      </c>
      <c r="S147" s="31">
        <v>11.415954419015801</v>
      </c>
      <c r="T147" s="32" t="s">
        <v>28</v>
      </c>
      <c r="U147" s="32">
        <v>11.415954419015801</v>
      </c>
      <c r="V147" s="31">
        <v>11.404281940503401</v>
      </c>
      <c r="W147" s="32" t="s">
        <v>28</v>
      </c>
      <c r="X147" s="32">
        <v>11.404281940503401</v>
      </c>
      <c r="Y147" s="31">
        <v>11.3853503419005</v>
      </c>
      <c r="Z147" s="32" t="s">
        <v>28</v>
      </c>
      <c r="AA147" s="32">
        <v>11.3853503419005</v>
      </c>
      <c r="AB147" s="31">
        <v>11.376382734465199</v>
      </c>
      <c r="AC147" s="32" t="s">
        <v>28</v>
      </c>
      <c r="AD147" s="32">
        <v>11.376382734465199</v>
      </c>
      <c r="AE147" s="31">
        <v>11.3703806395329</v>
      </c>
      <c r="AF147" s="32" t="s">
        <v>28</v>
      </c>
      <c r="AG147" s="32">
        <v>11.3703806395329</v>
      </c>
      <c r="AH147" s="31">
        <v>11.341771626101799</v>
      </c>
      <c r="AI147" s="32" t="s">
        <v>28</v>
      </c>
      <c r="AJ147" s="32">
        <v>11.341771626101799</v>
      </c>
      <c r="AK147" s="31">
        <v>11.3324304111709</v>
      </c>
      <c r="AL147" s="32" t="s">
        <v>28</v>
      </c>
      <c r="AM147" s="32">
        <v>11.3324304111709</v>
      </c>
      <c r="AN147" s="31">
        <v>11.299902029308299</v>
      </c>
      <c r="AO147" s="32" t="s">
        <v>28</v>
      </c>
      <c r="AP147" s="32">
        <v>11.299902029308299</v>
      </c>
      <c r="AQ147" s="31">
        <v>11.2782847865656</v>
      </c>
      <c r="AR147" s="32" t="s">
        <v>28</v>
      </c>
      <c r="AS147" s="32">
        <v>11.2782847865656</v>
      </c>
      <c r="AT147" s="31">
        <v>11.268673005613699</v>
      </c>
      <c r="AU147" s="32" t="s">
        <v>28</v>
      </c>
      <c r="AV147" s="32">
        <v>11.268673005613699</v>
      </c>
      <c r="AW147" s="31">
        <v>11.2223513020681</v>
      </c>
      <c r="AX147" s="32" t="s">
        <v>28</v>
      </c>
      <c r="AY147" s="32">
        <v>11.2223513020681</v>
      </c>
      <c r="AZ147" s="31">
        <v>11.1978126089229</v>
      </c>
      <c r="BA147" s="32" t="s">
        <v>28</v>
      </c>
      <c r="BB147" s="32">
        <v>11.1978126089229</v>
      </c>
      <c r="BC147" s="31">
        <v>11.145787037542799</v>
      </c>
      <c r="BD147" s="32" t="s">
        <v>28</v>
      </c>
      <c r="BE147" s="32">
        <v>11.145787037542799</v>
      </c>
      <c r="BF147" s="31">
        <v>11.0905118121601</v>
      </c>
      <c r="BG147" s="32" t="s">
        <v>28</v>
      </c>
      <c r="BH147" s="32">
        <v>11.0905118121601</v>
      </c>
      <c r="BI147" s="31">
        <v>11.0547196787841</v>
      </c>
      <c r="BJ147" s="32" t="s">
        <v>28</v>
      </c>
      <c r="BK147" s="32">
        <v>11.0547196787841</v>
      </c>
      <c r="BL147" s="31">
        <v>11.043153827610499</v>
      </c>
      <c r="BM147" s="32" t="s">
        <v>28</v>
      </c>
      <c r="BN147" s="32">
        <v>11.043153827610499</v>
      </c>
      <c r="BO147" s="31">
        <v>11.0005352284679</v>
      </c>
      <c r="BP147" s="32" t="s">
        <v>28</v>
      </c>
      <c r="BQ147" s="32">
        <v>11.0005352284679</v>
      </c>
      <c r="BR147" s="31">
        <v>10.904516735789899</v>
      </c>
      <c r="BS147" s="32" t="s">
        <v>28</v>
      </c>
      <c r="BT147" s="32">
        <v>10.904516735789899</v>
      </c>
      <c r="BU147" s="31">
        <v>10.8596587518819</v>
      </c>
      <c r="BV147" s="32" t="s">
        <v>28</v>
      </c>
      <c r="BW147" s="32">
        <v>10.8596587518819</v>
      </c>
      <c r="BX147" s="31">
        <v>10.734038703668199</v>
      </c>
      <c r="BY147" s="32" t="s">
        <v>28</v>
      </c>
      <c r="BZ147" s="32">
        <v>10.734038703668199</v>
      </c>
      <c r="CA147" s="31">
        <v>10.650409537853401</v>
      </c>
      <c r="CB147" s="32" t="s">
        <v>28</v>
      </c>
      <c r="CC147" s="32">
        <v>10.650409537853401</v>
      </c>
      <c r="CD147" s="31">
        <v>10.549658321860001</v>
      </c>
      <c r="CE147" s="32" t="s">
        <v>28</v>
      </c>
      <c r="CF147" s="32">
        <v>10.549658321860001</v>
      </c>
      <c r="CG147" s="31">
        <v>10.376890722825999</v>
      </c>
      <c r="CH147" s="32" t="s">
        <v>28</v>
      </c>
      <c r="CI147" s="32">
        <v>10.376890722825999</v>
      </c>
      <c r="CJ147" s="31">
        <v>10.1545609040862</v>
      </c>
      <c r="CK147" s="32" t="s">
        <v>28</v>
      </c>
      <c r="CL147" s="32">
        <v>10.1545609040862</v>
      </c>
      <c r="CM147" s="31">
        <v>10.023529269156301</v>
      </c>
      <c r="CN147" s="32" t="s">
        <v>28</v>
      </c>
      <c r="CO147" s="32">
        <v>10.023529269156301</v>
      </c>
      <c r="CP147" s="31">
        <v>9.8502821679611596</v>
      </c>
      <c r="CQ147" s="32" t="s">
        <v>28</v>
      </c>
      <c r="CR147" s="32">
        <v>9.8502821679611596</v>
      </c>
      <c r="CS147" s="31">
        <v>9.7249923900183006</v>
      </c>
      <c r="CT147" s="32" t="s">
        <v>28</v>
      </c>
      <c r="CU147" s="32">
        <v>9.7249923900183006</v>
      </c>
      <c r="CV147" s="31">
        <v>9.56904531438615</v>
      </c>
      <c r="CW147" s="32" t="s">
        <v>28</v>
      </c>
      <c r="CX147" s="32">
        <v>9.56904531438615</v>
      </c>
      <c r="CY147" s="31">
        <v>9.41345681487749</v>
      </c>
      <c r="CZ147" s="32" t="s">
        <v>28</v>
      </c>
      <c r="DA147" s="32">
        <v>9.41345681487749</v>
      </c>
      <c r="DB147" s="31">
        <v>9.1239887363120094</v>
      </c>
      <c r="DC147" s="32" t="s">
        <v>28</v>
      </c>
      <c r="DD147" s="32">
        <v>9.1239887363120094</v>
      </c>
      <c r="DE147" s="31">
        <v>8.9492046237493597</v>
      </c>
      <c r="DF147" s="32" t="s">
        <v>28</v>
      </c>
      <c r="DG147" s="32">
        <v>8.9492046237493597</v>
      </c>
      <c r="DH147" s="31">
        <v>8.7198028905085803</v>
      </c>
      <c r="DI147" s="32" t="s">
        <v>28</v>
      </c>
      <c r="DJ147" s="32">
        <v>8.7198028905085803</v>
      </c>
      <c r="DK147" s="31">
        <v>8.6017603768265491</v>
      </c>
      <c r="DL147" s="32" t="s">
        <v>28</v>
      </c>
      <c r="DM147" s="32">
        <v>8.6017603768265491</v>
      </c>
      <c r="DN147" s="31">
        <v>8.3111245420655795</v>
      </c>
      <c r="DO147" s="32" t="s">
        <v>28</v>
      </c>
      <c r="DP147" s="32">
        <v>8.3111245420655795</v>
      </c>
      <c r="DQ147" s="31">
        <v>8.0222401524196005</v>
      </c>
      <c r="DR147" s="32" t="s">
        <v>28</v>
      </c>
      <c r="DS147" s="32">
        <v>8.0222401524196005</v>
      </c>
      <c r="DT147" s="31">
        <v>7.8600472253423197</v>
      </c>
      <c r="DU147" s="32" t="s">
        <v>28</v>
      </c>
      <c r="DV147" s="32">
        <v>7.8600472253423197</v>
      </c>
    </row>
    <row r="148" spans="1:126" x14ac:dyDescent="0.2">
      <c r="A148" s="30" t="s">
        <v>5</v>
      </c>
      <c r="B148">
        <v>145</v>
      </c>
      <c r="C148" s="37">
        <v>8</v>
      </c>
      <c r="D148" s="70">
        <v>12.626704160768</v>
      </c>
      <c r="E148" s="70" t="s">
        <v>28</v>
      </c>
      <c r="F148" s="70">
        <v>12.626704160768</v>
      </c>
      <c r="G148" s="32">
        <v>12.626704160768</v>
      </c>
      <c r="H148" s="32" t="s">
        <v>28</v>
      </c>
      <c r="I148" s="32">
        <v>12.626704160768</v>
      </c>
      <c r="J148" s="31">
        <v>12.6266955196648</v>
      </c>
      <c r="K148" s="32" t="s">
        <v>28</v>
      </c>
      <c r="L148" s="32">
        <v>12.6266955196648</v>
      </c>
      <c r="M148" s="31">
        <v>12.626693166506</v>
      </c>
      <c r="N148" s="32" t="s">
        <v>28</v>
      </c>
      <c r="O148" s="32">
        <v>12.626693166506</v>
      </c>
      <c r="P148" s="31">
        <v>12.6262985563769</v>
      </c>
      <c r="Q148" s="32" t="s">
        <v>28</v>
      </c>
      <c r="R148" s="32">
        <v>12.6262985563769</v>
      </c>
      <c r="S148" s="31">
        <v>12.619271448099299</v>
      </c>
      <c r="T148" s="32" t="s">
        <v>28</v>
      </c>
      <c r="U148" s="32">
        <v>12.619271448099299</v>
      </c>
      <c r="V148" s="31">
        <v>12.597797843088101</v>
      </c>
      <c r="W148" s="32" t="s">
        <v>28</v>
      </c>
      <c r="X148" s="32">
        <v>12.597797843088101</v>
      </c>
      <c r="Y148" s="31">
        <v>12.597399868701499</v>
      </c>
      <c r="Z148" s="32" t="s">
        <v>28</v>
      </c>
      <c r="AA148" s="32">
        <v>12.597399868701499</v>
      </c>
      <c r="AB148" s="31">
        <v>12.586402279063</v>
      </c>
      <c r="AC148" s="32" t="s">
        <v>28</v>
      </c>
      <c r="AD148" s="32">
        <v>12.586402279063</v>
      </c>
      <c r="AE148" s="31">
        <v>12.546844567416599</v>
      </c>
      <c r="AF148" s="32" t="s">
        <v>28</v>
      </c>
      <c r="AG148" s="32">
        <v>12.546844567416599</v>
      </c>
      <c r="AH148" s="31">
        <v>12.4778330321267</v>
      </c>
      <c r="AI148" s="32" t="s">
        <v>28</v>
      </c>
      <c r="AJ148" s="32">
        <v>12.4778330321267</v>
      </c>
      <c r="AK148" s="31">
        <v>12.4386260842259</v>
      </c>
      <c r="AL148" s="32" t="s">
        <v>28</v>
      </c>
      <c r="AM148" s="32">
        <v>12.4386260842259</v>
      </c>
      <c r="AN148" s="31">
        <v>12.4087846605008</v>
      </c>
      <c r="AO148" s="32" t="s">
        <v>28</v>
      </c>
      <c r="AP148" s="32">
        <v>12.4087846605008</v>
      </c>
      <c r="AQ148" s="31">
        <v>12.268831995448201</v>
      </c>
      <c r="AR148" s="32" t="s">
        <v>28</v>
      </c>
      <c r="AS148" s="32">
        <v>12.268831995448201</v>
      </c>
      <c r="AT148" s="31">
        <v>12.0592120434083</v>
      </c>
      <c r="AU148" s="32" t="s">
        <v>28</v>
      </c>
      <c r="AV148" s="32">
        <v>12.0592120434083</v>
      </c>
      <c r="AW148" s="31">
        <v>11.976220279995999</v>
      </c>
      <c r="AX148" s="32" t="s">
        <v>28</v>
      </c>
      <c r="AY148" s="32">
        <v>11.976220279995999</v>
      </c>
      <c r="AZ148" s="31">
        <v>11.692980341877901</v>
      </c>
      <c r="BA148" s="32" t="s">
        <v>28</v>
      </c>
      <c r="BB148" s="32">
        <v>11.692980341877901</v>
      </c>
      <c r="BC148" s="31">
        <v>11.446815997438099</v>
      </c>
      <c r="BD148" s="32" t="s">
        <v>28</v>
      </c>
      <c r="BE148" s="32">
        <v>11.446815997438099</v>
      </c>
      <c r="BF148" s="31">
        <v>11.2418373312389</v>
      </c>
      <c r="BG148" s="32" t="s">
        <v>28</v>
      </c>
      <c r="BH148" s="32">
        <v>11.2418373312389</v>
      </c>
      <c r="BI148" s="31">
        <v>10.9626377390651</v>
      </c>
      <c r="BJ148" s="32" t="s">
        <v>28</v>
      </c>
      <c r="BK148" s="32">
        <v>10.9626377390651</v>
      </c>
      <c r="BL148" s="31">
        <v>10.6361309442568</v>
      </c>
      <c r="BM148" s="32" t="s">
        <v>28</v>
      </c>
      <c r="BN148" s="32">
        <v>10.6361309442568</v>
      </c>
      <c r="BO148" s="31">
        <v>10.4717470676324</v>
      </c>
      <c r="BP148" s="32" t="s">
        <v>28</v>
      </c>
      <c r="BQ148" s="32">
        <v>10.4717470676324</v>
      </c>
      <c r="BR148" s="31">
        <v>10.278216262134199</v>
      </c>
      <c r="BS148" s="32" t="s">
        <v>28</v>
      </c>
      <c r="BT148" s="32">
        <v>10.278216262134199</v>
      </c>
      <c r="BU148" s="31">
        <v>10.108467773527501</v>
      </c>
      <c r="BV148" s="32" t="s">
        <v>28</v>
      </c>
      <c r="BW148" s="32">
        <v>10.108467773527501</v>
      </c>
      <c r="BX148" s="31">
        <v>9.8734320239364397</v>
      </c>
      <c r="BY148" s="32" t="s">
        <v>28</v>
      </c>
      <c r="BZ148" s="32">
        <v>9.8734320239364397</v>
      </c>
      <c r="CA148" s="31">
        <v>9.6484832805970502</v>
      </c>
      <c r="CB148" s="32" t="s">
        <v>28</v>
      </c>
      <c r="CC148" s="32">
        <v>9.6484832805970502</v>
      </c>
      <c r="CD148" s="31">
        <v>9.3756657002783896</v>
      </c>
      <c r="CE148" s="32" t="s">
        <v>28</v>
      </c>
      <c r="CF148" s="32">
        <v>9.3756657002783896</v>
      </c>
      <c r="CG148" s="31">
        <v>9.2149793438715193</v>
      </c>
      <c r="CH148" s="32" t="s">
        <v>28</v>
      </c>
      <c r="CI148" s="32">
        <v>9.2149793438715193</v>
      </c>
      <c r="CJ148" s="31">
        <v>9.0736605482203103</v>
      </c>
      <c r="CK148" s="32" t="s">
        <v>28</v>
      </c>
      <c r="CL148" s="32">
        <v>9.0736605482203103</v>
      </c>
      <c r="CM148" s="31">
        <v>8.9194203412228603</v>
      </c>
      <c r="CN148" s="32" t="s">
        <v>28</v>
      </c>
      <c r="CO148" s="32">
        <v>8.9194203412228603</v>
      </c>
      <c r="CP148" s="31">
        <v>8.6844872424221506</v>
      </c>
      <c r="CQ148" s="32" t="s">
        <v>28</v>
      </c>
      <c r="CR148" s="32">
        <v>8.6844872424221506</v>
      </c>
      <c r="CS148" s="31">
        <v>8.4707021560744291</v>
      </c>
      <c r="CT148" s="32" t="s">
        <v>28</v>
      </c>
      <c r="CU148" s="32">
        <v>8.4707021560744291</v>
      </c>
      <c r="CV148" s="31">
        <v>8.1622921927836494</v>
      </c>
      <c r="CW148" s="32" t="s">
        <v>28</v>
      </c>
      <c r="CX148" s="32">
        <v>8.1622921927836494</v>
      </c>
      <c r="CY148" s="31">
        <v>7.8358983774482498</v>
      </c>
      <c r="CZ148" s="32" t="s">
        <v>28</v>
      </c>
      <c r="DA148" s="32">
        <v>7.8358983774482498</v>
      </c>
      <c r="DB148" s="31">
        <v>7.5437930260457904</v>
      </c>
      <c r="DC148" s="32" t="s">
        <v>28</v>
      </c>
      <c r="DD148" s="32">
        <v>7.5437930260457904</v>
      </c>
      <c r="DE148" s="31">
        <v>7.4054921200368202</v>
      </c>
      <c r="DF148" s="32" t="s">
        <v>28</v>
      </c>
      <c r="DG148" s="32">
        <v>7.4054921200368202</v>
      </c>
      <c r="DH148" s="31">
        <v>7.2571946169062302</v>
      </c>
      <c r="DI148" s="32" t="s">
        <v>28</v>
      </c>
      <c r="DJ148" s="32">
        <v>7.2571946169062302</v>
      </c>
      <c r="DK148" s="31">
        <v>7.1371135793937102</v>
      </c>
      <c r="DL148" s="32" t="s">
        <v>28</v>
      </c>
      <c r="DM148" s="32">
        <v>7.1371135793937102</v>
      </c>
      <c r="DN148" s="31">
        <v>6.9253770365030602</v>
      </c>
      <c r="DO148" s="32" t="s">
        <v>28</v>
      </c>
      <c r="DP148" s="32">
        <v>6.9253770365030602</v>
      </c>
      <c r="DQ148" s="31">
        <v>6.7036650450955202</v>
      </c>
      <c r="DR148" s="32" t="s">
        <v>28</v>
      </c>
      <c r="DS148" s="32">
        <v>6.7036650450955202</v>
      </c>
      <c r="DT148" s="31">
        <v>6.4169872279002096</v>
      </c>
      <c r="DU148" s="32" t="s">
        <v>28</v>
      </c>
      <c r="DV148" s="32">
        <v>6.4169872279002096</v>
      </c>
    </row>
    <row r="149" spans="1:126" x14ac:dyDescent="0.2">
      <c r="A149" s="30" t="s">
        <v>5</v>
      </c>
      <c r="B149">
        <v>146</v>
      </c>
      <c r="C149" s="37">
        <v>9</v>
      </c>
      <c r="D149" s="70">
        <v>15.896054808191099</v>
      </c>
      <c r="E149" s="70" t="s">
        <v>28</v>
      </c>
      <c r="F149" s="70">
        <v>15.896054808191099</v>
      </c>
      <c r="G149" s="32">
        <v>15.886319193016501</v>
      </c>
      <c r="H149" s="32" t="s">
        <v>28</v>
      </c>
      <c r="I149" s="32">
        <v>15.886319193016501</v>
      </c>
      <c r="J149" s="31">
        <v>15.864412366999201</v>
      </c>
      <c r="K149" s="32" t="s">
        <v>28</v>
      </c>
      <c r="L149" s="32">
        <v>15.864412366999201</v>
      </c>
      <c r="M149" s="31">
        <v>15.856537863349599</v>
      </c>
      <c r="N149" s="32" t="s">
        <v>28</v>
      </c>
      <c r="O149" s="32">
        <v>15.856537863349599</v>
      </c>
      <c r="P149" s="31">
        <v>15.8273382438766</v>
      </c>
      <c r="Q149" s="32" t="s">
        <v>28</v>
      </c>
      <c r="R149" s="32">
        <v>15.8273382438766</v>
      </c>
      <c r="S149" s="31">
        <v>15.787617210552799</v>
      </c>
      <c r="T149" s="32" t="s">
        <v>28</v>
      </c>
      <c r="U149" s="32">
        <v>15.787617210552799</v>
      </c>
      <c r="V149" s="31">
        <v>15.741634464884401</v>
      </c>
      <c r="W149" s="32" t="s">
        <v>28</v>
      </c>
      <c r="X149" s="32">
        <v>15.741634464884401</v>
      </c>
      <c r="Y149" s="31">
        <v>15.660588673219801</v>
      </c>
      <c r="Z149" s="32" t="s">
        <v>28</v>
      </c>
      <c r="AA149" s="32">
        <v>15.660588673219801</v>
      </c>
      <c r="AB149" s="31">
        <v>15.5927307423594</v>
      </c>
      <c r="AC149" s="32" t="s">
        <v>28</v>
      </c>
      <c r="AD149" s="32">
        <v>15.5927307423594</v>
      </c>
      <c r="AE149" s="31">
        <v>15.4504717007613</v>
      </c>
      <c r="AF149" s="32" t="s">
        <v>28</v>
      </c>
      <c r="AG149" s="32">
        <v>15.4504717007613</v>
      </c>
      <c r="AH149" s="31">
        <v>15.354611260054799</v>
      </c>
      <c r="AI149" s="32" t="s">
        <v>28</v>
      </c>
      <c r="AJ149" s="32">
        <v>15.354611260054799</v>
      </c>
      <c r="AK149" s="31">
        <v>15.1721204751902</v>
      </c>
      <c r="AL149" s="32" t="s">
        <v>28</v>
      </c>
      <c r="AM149" s="32">
        <v>15.1721204751902</v>
      </c>
      <c r="AN149" s="31">
        <v>14.864674855877</v>
      </c>
      <c r="AO149" s="32" t="s">
        <v>28</v>
      </c>
      <c r="AP149" s="32">
        <v>14.864674855877</v>
      </c>
      <c r="AQ149" s="31">
        <v>14.472948827155999</v>
      </c>
      <c r="AR149" s="32" t="s">
        <v>28</v>
      </c>
      <c r="AS149" s="32">
        <v>14.472948827155999</v>
      </c>
      <c r="AT149" s="31">
        <v>14.1137523812149</v>
      </c>
      <c r="AU149" s="32" t="s">
        <v>28</v>
      </c>
      <c r="AV149" s="32">
        <v>14.1137523812149</v>
      </c>
      <c r="AW149" s="31">
        <v>13.7801618488594</v>
      </c>
      <c r="AX149" s="32" t="s">
        <v>28</v>
      </c>
      <c r="AY149" s="32">
        <v>13.7801618488594</v>
      </c>
      <c r="AZ149" s="31">
        <v>13.366068700563799</v>
      </c>
      <c r="BA149" s="32" t="s">
        <v>28</v>
      </c>
      <c r="BB149" s="32">
        <v>13.366068700563799</v>
      </c>
      <c r="BC149" s="31">
        <v>13.090546497167299</v>
      </c>
      <c r="BD149" s="32" t="s">
        <v>28</v>
      </c>
      <c r="BE149" s="32">
        <v>13.090546497167299</v>
      </c>
      <c r="BF149" s="31">
        <v>12.914592166503599</v>
      </c>
      <c r="BG149" s="32" t="s">
        <v>28</v>
      </c>
      <c r="BH149" s="32">
        <v>12.914592166503599</v>
      </c>
      <c r="BI149" s="31">
        <v>12.63129358798</v>
      </c>
      <c r="BJ149" s="32" t="s">
        <v>28</v>
      </c>
      <c r="BK149" s="32">
        <v>12.63129358798</v>
      </c>
      <c r="BL149" s="31">
        <v>12.1271882665409</v>
      </c>
      <c r="BM149" s="32" t="s">
        <v>28</v>
      </c>
      <c r="BN149" s="32">
        <v>12.1271882665409</v>
      </c>
      <c r="BO149" s="31">
        <v>11.9163363160741</v>
      </c>
      <c r="BP149" s="32" t="s">
        <v>28</v>
      </c>
      <c r="BQ149" s="32">
        <v>11.9163363160741</v>
      </c>
      <c r="BR149" s="31">
        <v>11.4918120221263</v>
      </c>
      <c r="BS149" s="32" t="s">
        <v>28</v>
      </c>
      <c r="BT149" s="32">
        <v>11.4918120221263</v>
      </c>
      <c r="BU149" s="31">
        <v>11.221843264445701</v>
      </c>
      <c r="BV149" s="32" t="s">
        <v>28</v>
      </c>
      <c r="BW149" s="32">
        <v>11.221843264445701</v>
      </c>
      <c r="BX149" s="31">
        <v>11.017155249914699</v>
      </c>
      <c r="BY149" s="32" t="s">
        <v>28</v>
      </c>
      <c r="BZ149" s="32">
        <v>11.017155249914699</v>
      </c>
      <c r="CA149" s="31">
        <v>10.3856186281548</v>
      </c>
      <c r="CB149" s="32" t="s">
        <v>28</v>
      </c>
      <c r="CC149" s="32">
        <v>10.3856186281548</v>
      </c>
      <c r="CD149" s="31">
        <v>10.0689769624415</v>
      </c>
      <c r="CE149" s="32" t="s">
        <v>28</v>
      </c>
      <c r="CF149" s="32">
        <v>10.0689769624415</v>
      </c>
      <c r="CG149" s="31">
        <v>9.6614359305961592</v>
      </c>
      <c r="CH149" s="32" t="s">
        <v>28</v>
      </c>
      <c r="CI149" s="32">
        <v>9.6614359305961592</v>
      </c>
      <c r="CJ149" s="31">
        <v>9.1747911015546695</v>
      </c>
      <c r="CK149" s="32" t="s">
        <v>28</v>
      </c>
      <c r="CL149" s="32">
        <v>9.1747911015546695</v>
      </c>
      <c r="CM149" s="31">
        <v>8.8236620652029494</v>
      </c>
      <c r="CN149" s="32" t="s">
        <v>28</v>
      </c>
      <c r="CO149" s="32">
        <v>8.8236620652029494</v>
      </c>
      <c r="CP149" s="31">
        <v>8.5298255690431404</v>
      </c>
      <c r="CQ149" s="32" t="s">
        <v>28</v>
      </c>
      <c r="CR149" s="32">
        <v>8.5298255690431404</v>
      </c>
      <c r="CS149" s="31">
        <v>8.0894153013583097</v>
      </c>
      <c r="CT149" s="32" t="s">
        <v>28</v>
      </c>
      <c r="CU149" s="32">
        <v>8.0894153013583097</v>
      </c>
      <c r="CV149" s="31">
        <v>7.8343342064069903</v>
      </c>
      <c r="CW149" s="32" t="s">
        <v>28</v>
      </c>
      <c r="CX149" s="32">
        <v>7.8343342064069903</v>
      </c>
      <c r="CY149" s="31">
        <v>7.5444005752077397</v>
      </c>
      <c r="CZ149" s="32" t="s">
        <v>28</v>
      </c>
      <c r="DA149" s="32">
        <v>7.5444005752077397</v>
      </c>
      <c r="DB149" s="31">
        <v>7.27453113174262</v>
      </c>
      <c r="DC149" s="32" t="s">
        <v>28</v>
      </c>
      <c r="DD149" s="32">
        <v>7.27453113174262</v>
      </c>
      <c r="DE149" s="31">
        <v>7.0952367940519796</v>
      </c>
      <c r="DF149" s="32" t="s">
        <v>28</v>
      </c>
      <c r="DG149" s="32">
        <v>7.0952367940519796</v>
      </c>
      <c r="DH149" s="31">
        <v>6.86852295841532</v>
      </c>
      <c r="DI149" s="32" t="s">
        <v>28</v>
      </c>
      <c r="DJ149" s="32">
        <v>6.86852295841532</v>
      </c>
      <c r="DK149" s="31">
        <v>6.6869954228271302</v>
      </c>
      <c r="DL149" s="32" t="s">
        <v>28</v>
      </c>
      <c r="DM149" s="32">
        <v>6.6869954228271302</v>
      </c>
      <c r="DN149" s="31">
        <v>6.4578749524034604</v>
      </c>
      <c r="DO149" s="32" t="s">
        <v>28</v>
      </c>
      <c r="DP149" s="32">
        <v>6.4578749524034604</v>
      </c>
      <c r="DQ149" s="31">
        <v>6.1179392345350196</v>
      </c>
      <c r="DR149" s="32" t="s">
        <v>28</v>
      </c>
      <c r="DS149" s="32">
        <v>6.1179392345350196</v>
      </c>
      <c r="DT149" s="31">
        <v>5.9118039262743203</v>
      </c>
      <c r="DU149" s="32" t="s">
        <v>28</v>
      </c>
      <c r="DV149" s="32">
        <v>5.9118039262743203</v>
      </c>
    </row>
    <row r="150" spans="1:126" x14ac:dyDescent="0.2">
      <c r="A150" s="30" t="s">
        <v>5</v>
      </c>
      <c r="B150">
        <v>147</v>
      </c>
      <c r="C150" s="37">
        <v>10</v>
      </c>
      <c r="D150" s="70">
        <v>15.787770983599399</v>
      </c>
      <c r="E150" s="70" t="s">
        <v>28</v>
      </c>
      <c r="F150" s="70">
        <v>15.787770983599399</v>
      </c>
      <c r="G150" s="32">
        <v>15.787722644427699</v>
      </c>
      <c r="H150" s="32" t="s">
        <v>28</v>
      </c>
      <c r="I150" s="32">
        <v>15.787722644427699</v>
      </c>
      <c r="J150" s="31">
        <v>15.788500714618801</v>
      </c>
      <c r="K150" s="32" t="s">
        <v>28</v>
      </c>
      <c r="L150" s="32">
        <v>15.788500714618801</v>
      </c>
      <c r="M150" s="31">
        <v>15.7876520597046</v>
      </c>
      <c r="N150" s="32" t="s">
        <v>28</v>
      </c>
      <c r="O150" s="32">
        <v>15.7876520597046</v>
      </c>
      <c r="P150" s="31">
        <v>15.786060291107001</v>
      </c>
      <c r="Q150" s="32" t="s">
        <v>28</v>
      </c>
      <c r="R150" s="32">
        <v>15.786060291107001</v>
      </c>
      <c r="S150" s="31">
        <v>15.7775544237914</v>
      </c>
      <c r="T150" s="32" t="s">
        <v>28</v>
      </c>
      <c r="U150" s="32">
        <v>15.7775544237914</v>
      </c>
      <c r="V150" s="31">
        <v>15.773160881052499</v>
      </c>
      <c r="W150" s="32" t="s">
        <v>28</v>
      </c>
      <c r="X150" s="32">
        <v>15.773160881052499</v>
      </c>
      <c r="Y150" s="31">
        <v>15.7564463112233</v>
      </c>
      <c r="Z150" s="32" t="s">
        <v>28</v>
      </c>
      <c r="AA150" s="32">
        <v>15.7564463112233</v>
      </c>
      <c r="AB150" s="31">
        <v>15.719655501783301</v>
      </c>
      <c r="AC150" s="32" t="s">
        <v>28</v>
      </c>
      <c r="AD150" s="32">
        <v>15.719655501783301</v>
      </c>
      <c r="AE150" s="31">
        <v>15.6846096923564</v>
      </c>
      <c r="AF150" s="32" t="s">
        <v>28</v>
      </c>
      <c r="AG150" s="32">
        <v>15.6846096923564</v>
      </c>
      <c r="AH150" s="31">
        <v>15.645968165460999</v>
      </c>
      <c r="AI150" s="32" t="s">
        <v>28</v>
      </c>
      <c r="AJ150" s="32">
        <v>15.645968165460999</v>
      </c>
      <c r="AK150" s="31">
        <v>15.6280996755436</v>
      </c>
      <c r="AL150" s="32" t="s">
        <v>28</v>
      </c>
      <c r="AM150" s="32">
        <v>15.6280996755436</v>
      </c>
      <c r="AN150" s="31">
        <v>15.618032666743201</v>
      </c>
      <c r="AO150" s="32" t="s">
        <v>28</v>
      </c>
      <c r="AP150" s="32">
        <v>15.618032666743201</v>
      </c>
      <c r="AQ150" s="31">
        <v>15.5980535983085</v>
      </c>
      <c r="AR150" s="32" t="s">
        <v>28</v>
      </c>
      <c r="AS150" s="32">
        <v>15.5980535983085</v>
      </c>
      <c r="AT150" s="31">
        <v>15.4858278451704</v>
      </c>
      <c r="AU150" s="32" t="s">
        <v>28</v>
      </c>
      <c r="AV150" s="32">
        <v>15.4858278451704</v>
      </c>
      <c r="AW150" s="31">
        <v>15.466747005663199</v>
      </c>
      <c r="AX150" s="32" t="s">
        <v>28</v>
      </c>
      <c r="AY150" s="32">
        <v>15.466747005663199</v>
      </c>
      <c r="AZ150" s="31">
        <v>15.4141832517731</v>
      </c>
      <c r="BA150" s="32" t="s">
        <v>28</v>
      </c>
      <c r="BB150" s="32">
        <v>15.4141832517731</v>
      </c>
      <c r="BC150" s="31">
        <v>15.3281118660543</v>
      </c>
      <c r="BD150" s="32" t="s">
        <v>28</v>
      </c>
      <c r="BE150" s="32">
        <v>15.3281118660543</v>
      </c>
      <c r="BF150" s="31">
        <v>15.074303502699999</v>
      </c>
      <c r="BG150" s="32" t="s">
        <v>28</v>
      </c>
      <c r="BH150" s="32">
        <v>15.074303502699999</v>
      </c>
      <c r="BI150" s="31">
        <v>15.036822005272301</v>
      </c>
      <c r="BJ150" s="32" t="s">
        <v>28</v>
      </c>
      <c r="BK150" s="32">
        <v>15.036822005272301</v>
      </c>
      <c r="BL150" s="31">
        <v>14.742161551199599</v>
      </c>
      <c r="BM150" s="32" t="s">
        <v>28</v>
      </c>
      <c r="BN150" s="32">
        <v>14.742161551199599</v>
      </c>
      <c r="BO150" s="31">
        <v>14.541274842976</v>
      </c>
      <c r="BP150" s="32" t="s">
        <v>28</v>
      </c>
      <c r="BQ150" s="32">
        <v>14.541274842976</v>
      </c>
      <c r="BR150" s="31">
        <v>14.342133988982299</v>
      </c>
      <c r="BS150" s="32" t="s">
        <v>28</v>
      </c>
      <c r="BT150" s="32">
        <v>14.342133988982299</v>
      </c>
      <c r="BU150" s="31">
        <v>14.1696363828845</v>
      </c>
      <c r="BV150" s="32" t="s">
        <v>28</v>
      </c>
      <c r="BW150" s="32">
        <v>14.1696363828845</v>
      </c>
      <c r="BX150" s="31">
        <v>13.8999085116643</v>
      </c>
      <c r="BY150" s="32" t="s">
        <v>28</v>
      </c>
      <c r="BZ150" s="32">
        <v>13.8999085116643</v>
      </c>
      <c r="CA150" s="31">
        <v>13.7646300386011</v>
      </c>
      <c r="CB150" s="32" t="s">
        <v>28</v>
      </c>
      <c r="CC150" s="32">
        <v>13.7646300386011</v>
      </c>
      <c r="CD150" s="31">
        <v>13.6148351083115</v>
      </c>
      <c r="CE150" s="32" t="s">
        <v>28</v>
      </c>
      <c r="CF150" s="32">
        <v>13.6148351083115</v>
      </c>
      <c r="CG150" s="31">
        <v>13.340720507779499</v>
      </c>
      <c r="CH150" s="32" t="s">
        <v>28</v>
      </c>
      <c r="CI150" s="32">
        <v>13.340720507779499</v>
      </c>
      <c r="CJ150" s="31">
        <v>13.211768680666101</v>
      </c>
      <c r="CK150" s="32" t="s">
        <v>28</v>
      </c>
      <c r="CL150" s="32">
        <v>13.211768680666101</v>
      </c>
      <c r="CM150" s="31">
        <v>13.071333878241701</v>
      </c>
      <c r="CN150" s="32" t="s">
        <v>28</v>
      </c>
      <c r="CO150" s="32">
        <v>13.071333878241701</v>
      </c>
      <c r="CP150" s="31">
        <v>12.7584159910714</v>
      </c>
      <c r="CQ150" s="32" t="s">
        <v>28</v>
      </c>
      <c r="CR150" s="32">
        <v>12.7584159910714</v>
      </c>
      <c r="CS150" s="31">
        <v>12.6379556166466</v>
      </c>
      <c r="CT150" s="32" t="s">
        <v>28</v>
      </c>
      <c r="CU150" s="32">
        <v>12.6379556166466</v>
      </c>
      <c r="CV150" s="31">
        <v>12.401551079587099</v>
      </c>
      <c r="CW150" s="32" t="s">
        <v>28</v>
      </c>
      <c r="CX150" s="32">
        <v>12.401551079587099</v>
      </c>
      <c r="CY150" s="31">
        <v>12.157310217811499</v>
      </c>
      <c r="CZ150" s="32" t="s">
        <v>28</v>
      </c>
      <c r="DA150" s="32">
        <v>12.157310217811499</v>
      </c>
      <c r="DB150" s="31">
        <v>11.845479205676</v>
      </c>
      <c r="DC150" s="32" t="s">
        <v>28</v>
      </c>
      <c r="DD150" s="32">
        <v>11.845479205676</v>
      </c>
      <c r="DE150" s="31">
        <v>11.502762988489801</v>
      </c>
      <c r="DF150" s="32" t="s">
        <v>28</v>
      </c>
      <c r="DG150" s="32">
        <v>11.502762988489801</v>
      </c>
      <c r="DH150" s="31">
        <v>11.321507903427401</v>
      </c>
      <c r="DI150" s="32" t="s">
        <v>28</v>
      </c>
      <c r="DJ150" s="32">
        <v>11.321507903427401</v>
      </c>
      <c r="DK150" s="31">
        <v>10.9652397751391</v>
      </c>
      <c r="DL150" s="32" t="s">
        <v>28</v>
      </c>
      <c r="DM150" s="32">
        <v>10.9652397751391</v>
      </c>
      <c r="DN150" s="31">
        <v>10.5729168915966</v>
      </c>
      <c r="DO150" s="32" t="s">
        <v>28</v>
      </c>
      <c r="DP150" s="32">
        <v>10.5729168915966</v>
      </c>
      <c r="DQ150" s="31">
        <v>10.355414094261899</v>
      </c>
      <c r="DR150" s="32" t="s">
        <v>28</v>
      </c>
      <c r="DS150" s="32">
        <v>10.355414094261899</v>
      </c>
      <c r="DT150" s="31">
        <v>10.090536257165001</v>
      </c>
      <c r="DU150" s="32" t="s">
        <v>28</v>
      </c>
      <c r="DV150" s="32">
        <v>10.090536257165001</v>
      </c>
    </row>
    <row r="151" spans="1:126" x14ac:dyDescent="0.2">
      <c r="A151" s="30" t="s">
        <v>6</v>
      </c>
      <c r="B151">
        <v>148</v>
      </c>
      <c r="C151" s="37">
        <v>11</v>
      </c>
      <c r="D151" s="70">
        <v>11.476650419317499</v>
      </c>
      <c r="E151" s="70" t="s">
        <v>28</v>
      </c>
      <c r="F151" s="70">
        <v>11.476650419317499</v>
      </c>
      <c r="G151" s="32">
        <v>11.4767087559188</v>
      </c>
      <c r="H151" s="32" t="s">
        <v>28</v>
      </c>
      <c r="I151" s="32">
        <v>11.4767087559188</v>
      </c>
      <c r="J151" s="31">
        <v>11.4647756386395</v>
      </c>
      <c r="K151" s="32" t="s">
        <v>28</v>
      </c>
      <c r="L151" s="32">
        <v>11.4647756386395</v>
      </c>
      <c r="M151" s="31">
        <v>11.4328102849271</v>
      </c>
      <c r="N151" s="32" t="s">
        <v>28</v>
      </c>
      <c r="O151" s="32">
        <v>11.4328102849271</v>
      </c>
      <c r="P151" s="31">
        <v>11.2457175832086</v>
      </c>
      <c r="Q151" s="32" t="s">
        <v>28</v>
      </c>
      <c r="R151" s="32">
        <v>11.2457175832086</v>
      </c>
      <c r="S151" s="31">
        <v>11.092856167324101</v>
      </c>
      <c r="T151" s="32" t="s">
        <v>28</v>
      </c>
      <c r="U151" s="32">
        <v>11.092856167324101</v>
      </c>
      <c r="V151" s="31">
        <v>10.969987587868401</v>
      </c>
      <c r="W151" s="32" t="s">
        <v>28</v>
      </c>
      <c r="X151" s="32">
        <v>10.969987587868401</v>
      </c>
      <c r="Y151" s="31">
        <v>10.8307447865428</v>
      </c>
      <c r="Z151" s="32" t="s">
        <v>28</v>
      </c>
      <c r="AA151" s="32">
        <v>10.8307447865428</v>
      </c>
      <c r="AB151" s="31">
        <v>10.747254527195199</v>
      </c>
      <c r="AC151" s="32" t="s">
        <v>28</v>
      </c>
      <c r="AD151" s="32">
        <v>10.747254527195199</v>
      </c>
      <c r="AE151" s="31">
        <v>10.3822662751538</v>
      </c>
      <c r="AF151" s="32" t="s">
        <v>28</v>
      </c>
      <c r="AG151" s="32">
        <v>10.3822662751538</v>
      </c>
      <c r="AH151" s="31">
        <v>9.9740940379690599</v>
      </c>
      <c r="AI151" s="32" t="s">
        <v>28</v>
      </c>
      <c r="AJ151" s="32">
        <v>9.9740940379690599</v>
      </c>
      <c r="AK151" s="31">
        <v>9.4906253238519103</v>
      </c>
      <c r="AL151" s="32" t="s">
        <v>28</v>
      </c>
      <c r="AM151" s="32">
        <v>9.4906253238519103</v>
      </c>
      <c r="AN151" s="31">
        <v>9.0008971794050403</v>
      </c>
      <c r="AO151" s="32" t="s">
        <v>28</v>
      </c>
      <c r="AP151" s="32">
        <v>9.0008971794050403</v>
      </c>
      <c r="AQ151" s="31">
        <v>8.4845000939161608</v>
      </c>
      <c r="AR151" s="32" t="s">
        <v>28</v>
      </c>
      <c r="AS151" s="32">
        <v>8.4845000939161608</v>
      </c>
      <c r="AT151" s="31">
        <v>7.92481998037566</v>
      </c>
      <c r="AU151" s="32" t="s">
        <v>28</v>
      </c>
      <c r="AV151" s="32">
        <v>7.92481998037566</v>
      </c>
      <c r="AW151" s="31">
        <v>7.3373072109555997</v>
      </c>
      <c r="AX151" s="32" t="s">
        <v>28</v>
      </c>
      <c r="AY151" s="32">
        <v>7.3373072109555997</v>
      </c>
      <c r="AZ151" s="31">
        <v>6.8720290607830403</v>
      </c>
      <c r="BA151" s="32" t="s">
        <v>28</v>
      </c>
      <c r="BB151" s="32">
        <v>6.8720290607830403</v>
      </c>
      <c r="BC151" s="31">
        <v>6.5759073686695597</v>
      </c>
      <c r="BD151" s="32" t="s">
        <v>28</v>
      </c>
      <c r="BE151" s="32">
        <v>6.5759073686695597</v>
      </c>
      <c r="BF151" s="31">
        <v>6.2635878287865401</v>
      </c>
      <c r="BG151" s="32" t="s">
        <v>28</v>
      </c>
      <c r="BH151" s="32">
        <v>6.2635878287865401</v>
      </c>
      <c r="BI151" s="31">
        <v>5.9361670901175803</v>
      </c>
      <c r="BJ151" s="32" t="s">
        <v>28</v>
      </c>
      <c r="BK151" s="32">
        <v>5.9361670901175803</v>
      </c>
      <c r="BL151" s="31">
        <v>5.7439029433182398</v>
      </c>
      <c r="BM151" s="32" t="s">
        <v>28</v>
      </c>
      <c r="BN151" s="32">
        <v>5.7439029433182398</v>
      </c>
      <c r="BO151" s="31">
        <v>5.4378059836105299</v>
      </c>
      <c r="BP151" s="32" t="s">
        <v>28</v>
      </c>
      <c r="BQ151" s="32">
        <v>5.4378059836105299</v>
      </c>
      <c r="BR151" s="31">
        <v>5.2348370372570496</v>
      </c>
      <c r="BS151" s="32" t="s">
        <v>28</v>
      </c>
      <c r="BT151" s="32">
        <v>5.2348370372570496</v>
      </c>
      <c r="BU151" s="31">
        <v>5.0194189287896398</v>
      </c>
      <c r="BV151" s="32" t="s">
        <v>28</v>
      </c>
      <c r="BW151" s="32">
        <v>5.0194189287896398</v>
      </c>
      <c r="BX151" s="31">
        <v>4.7047583064384702</v>
      </c>
      <c r="BY151" s="32" t="s">
        <v>28</v>
      </c>
      <c r="BZ151" s="32">
        <v>4.7047583064384702</v>
      </c>
      <c r="CA151" s="31">
        <v>4.4500058069855397</v>
      </c>
      <c r="CB151" s="32" t="s">
        <v>28</v>
      </c>
      <c r="CC151" s="32">
        <v>4.4500058069855397</v>
      </c>
      <c r="CD151" s="31">
        <v>4.19963930747946</v>
      </c>
      <c r="CE151" s="32" t="s">
        <v>28</v>
      </c>
      <c r="CF151" s="32">
        <v>4.19963930747946</v>
      </c>
      <c r="CG151" s="31">
        <v>3.9193727270702001</v>
      </c>
      <c r="CH151" s="32" t="s">
        <v>28</v>
      </c>
      <c r="CI151" s="32">
        <v>3.9193727270702001</v>
      </c>
      <c r="CJ151" s="31">
        <v>3.5590771205148899</v>
      </c>
      <c r="CK151" s="32" t="s">
        <v>28</v>
      </c>
      <c r="CL151" s="32">
        <v>3.5590771205148899</v>
      </c>
      <c r="CM151" s="31">
        <v>3.1990464381338302</v>
      </c>
      <c r="CN151" s="32" t="s">
        <v>28</v>
      </c>
      <c r="CO151" s="32">
        <v>3.1990464381338302</v>
      </c>
      <c r="CP151" s="31">
        <v>2.8931597055426601</v>
      </c>
      <c r="CQ151" s="32" t="s">
        <v>28</v>
      </c>
      <c r="CR151" s="32">
        <v>2.8931597055426601</v>
      </c>
      <c r="CS151" s="31">
        <v>2.5283612274796901</v>
      </c>
      <c r="CT151" s="32" t="s">
        <v>28</v>
      </c>
      <c r="CU151" s="32">
        <v>2.5283612274796901</v>
      </c>
      <c r="CV151" s="31">
        <v>2.1413521343048099</v>
      </c>
      <c r="CW151" s="32" t="s">
        <v>28</v>
      </c>
      <c r="CX151" s="32">
        <v>2.1413521343048099</v>
      </c>
      <c r="CY151" s="31">
        <v>1.96250722813472</v>
      </c>
      <c r="CZ151" s="32" t="s">
        <v>28</v>
      </c>
      <c r="DA151" s="32">
        <v>1.96250722813472</v>
      </c>
      <c r="DB151" s="31">
        <v>1.7193837577211299</v>
      </c>
      <c r="DC151" s="32" t="s">
        <v>28</v>
      </c>
      <c r="DD151" s="32">
        <v>1.7193837577211299</v>
      </c>
      <c r="DE151" s="31">
        <v>1.3874773851828499</v>
      </c>
      <c r="DF151" s="32" t="s">
        <v>28</v>
      </c>
      <c r="DG151" s="32">
        <v>1.3874773851828499</v>
      </c>
      <c r="DH151" s="31">
        <v>1.06481565014817</v>
      </c>
      <c r="DI151" s="32" t="s">
        <v>28</v>
      </c>
      <c r="DJ151" s="32">
        <v>1.06481565014817</v>
      </c>
      <c r="DK151" s="31">
        <v>0.71047942738526004</v>
      </c>
      <c r="DL151" s="32" t="s">
        <v>28</v>
      </c>
      <c r="DM151" s="32">
        <v>0.71047942738526004</v>
      </c>
      <c r="DN151" s="31">
        <v>0.34724845543676303</v>
      </c>
      <c r="DO151" s="32" t="s">
        <v>28</v>
      </c>
      <c r="DP151" s="32">
        <v>0.34724845543676303</v>
      </c>
      <c r="DQ151" s="31">
        <v>7.9702669707816306E-3</v>
      </c>
      <c r="DR151" s="32" t="s">
        <v>28</v>
      </c>
      <c r="DS151" s="32">
        <v>7.9702669707816306E-3</v>
      </c>
      <c r="DT151" s="31">
        <v>-0.240308117060478</v>
      </c>
      <c r="DU151" s="32" t="s">
        <v>28</v>
      </c>
      <c r="DV151" s="32">
        <v>-0.240308117060478</v>
      </c>
    </row>
    <row r="152" spans="1:126" x14ac:dyDescent="0.2">
      <c r="A152" s="30" t="s">
        <v>5</v>
      </c>
      <c r="B152">
        <v>149</v>
      </c>
      <c r="C152" s="37">
        <v>12</v>
      </c>
      <c r="D152" s="70">
        <v>12.152957040734499</v>
      </c>
      <c r="E152" s="70" t="s">
        <v>28</v>
      </c>
      <c r="F152" s="70">
        <v>12.152957040734499</v>
      </c>
      <c r="G152" s="32">
        <v>12.152622263349899</v>
      </c>
      <c r="H152" s="32" t="s">
        <v>28</v>
      </c>
      <c r="I152" s="32">
        <v>12.152622263349899</v>
      </c>
      <c r="J152" s="31">
        <v>12.152193553490299</v>
      </c>
      <c r="K152" s="32" t="s">
        <v>28</v>
      </c>
      <c r="L152" s="32">
        <v>12.152193553490299</v>
      </c>
      <c r="M152" s="31">
        <v>12.1509547900353</v>
      </c>
      <c r="N152" s="32" t="s">
        <v>28</v>
      </c>
      <c r="O152" s="32">
        <v>12.1509547900353</v>
      </c>
      <c r="P152" s="31">
        <v>12.1504695558324</v>
      </c>
      <c r="Q152" s="32" t="s">
        <v>28</v>
      </c>
      <c r="R152" s="32">
        <v>12.1504695558324</v>
      </c>
      <c r="S152" s="31">
        <v>12.149106854653899</v>
      </c>
      <c r="T152" s="32" t="s">
        <v>28</v>
      </c>
      <c r="U152" s="32">
        <v>12.149106854653899</v>
      </c>
      <c r="V152" s="31">
        <v>12.14821236709</v>
      </c>
      <c r="W152" s="32" t="s">
        <v>28</v>
      </c>
      <c r="X152" s="32">
        <v>12.14821236709</v>
      </c>
      <c r="Y152" s="31">
        <v>12.1434509189779</v>
      </c>
      <c r="Z152" s="32" t="s">
        <v>28</v>
      </c>
      <c r="AA152" s="32">
        <v>12.1434509189779</v>
      </c>
      <c r="AB152" s="31">
        <v>12.1412217985915</v>
      </c>
      <c r="AC152" s="32" t="s">
        <v>28</v>
      </c>
      <c r="AD152" s="32">
        <v>12.1412217985915</v>
      </c>
      <c r="AE152" s="31">
        <v>12.139726290443001</v>
      </c>
      <c r="AF152" s="32" t="s">
        <v>28</v>
      </c>
      <c r="AG152" s="32">
        <v>12.139726290443001</v>
      </c>
      <c r="AH152" s="31">
        <v>12.134744955095201</v>
      </c>
      <c r="AI152" s="32" t="s">
        <v>28</v>
      </c>
      <c r="AJ152" s="32">
        <v>12.134744955095201</v>
      </c>
      <c r="AK152" s="31">
        <v>12.1254243337465</v>
      </c>
      <c r="AL152" s="32" t="s">
        <v>28</v>
      </c>
      <c r="AM152" s="32">
        <v>12.1254243337465</v>
      </c>
      <c r="AN152" s="31">
        <v>12.1240619761143</v>
      </c>
      <c r="AO152" s="32" t="s">
        <v>28</v>
      </c>
      <c r="AP152" s="32">
        <v>12.1240619761143</v>
      </c>
      <c r="AQ152" s="31">
        <v>12.1102292512596</v>
      </c>
      <c r="AR152" s="32" t="s">
        <v>28</v>
      </c>
      <c r="AS152" s="32">
        <v>12.1102292512596</v>
      </c>
      <c r="AT152" s="31">
        <v>12.0991290547863</v>
      </c>
      <c r="AU152" s="32" t="s">
        <v>28</v>
      </c>
      <c r="AV152" s="32">
        <v>12.0991290547863</v>
      </c>
      <c r="AW152" s="31">
        <v>12.093649299182699</v>
      </c>
      <c r="AX152" s="32" t="s">
        <v>28</v>
      </c>
      <c r="AY152" s="32">
        <v>12.093649299182699</v>
      </c>
      <c r="AZ152" s="31">
        <v>12.0877695312335</v>
      </c>
      <c r="BA152" s="32" t="s">
        <v>28</v>
      </c>
      <c r="BB152" s="32">
        <v>12.0877695312335</v>
      </c>
      <c r="BC152" s="31">
        <v>12.040269122869001</v>
      </c>
      <c r="BD152" s="32" t="s">
        <v>28</v>
      </c>
      <c r="BE152" s="32">
        <v>12.040269122869001</v>
      </c>
      <c r="BF152" s="31">
        <v>12.031792623211199</v>
      </c>
      <c r="BG152" s="32" t="s">
        <v>28</v>
      </c>
      <c r="BH152" s="32">
        <v>12.031792623211199</v>
      </c>
      <c r="BI152" s="31">
        <v>12.029936763441199</v>
      </c>
      <c r="BJ152" s="32" t="s">
        <v>28</v>
      </c>
      <c r="BK152" s="32">
        <v>12.029936763441199</v>
      </c>
      <c r="BL152" s="31">
        <v>12.016494570332201</v>
      </c>
      <c r="BM152" s="32" t="s">
        <v>28</v>
      </c>
      <c r="BN152" s="32">
        <v>12.016494570332201</v>
      </c>
      <c r="BO152" s="31">
        <v>11.994980747758699</v>
      </c>
      <c r="BP152" s="32" t="s">
        <v>28</v>
      </c>
      <c r="BQ152" s="32">
        <v>11.994980747758699</v>
      </c>
      <c r="BR152" s="31">
        <v>11.9308595400796</v>
      </c>
      <c r="BS152" s="32" t="s">
        <v>28</v>
      </c>
      <c r="BT152" s="32">
        <v>11.9308595400796</v>
      </c>
      <c r="BU152" s="31">
        <v>11.9071213010905</v>
      </c>
      <c r="BV152" s="32" t="s">
        <v>28</v>
      </c>
      <c r="BW152" s="32">
        <v>11.9071213010905</v>
      </c>
      <c r="BX152" s="31">
        <v>11.8644668128034</v>
      </c>
      <c r="BY152" s="32" t="s">
        <v>28</v>
      </c>
      <c r="BZ152" s="32">
        <v>11.8644668128034</v>
      </c>
      <c r="CA152" s="31">
        <v>11.8522282835303</v>
      </c>
      <c r="CB152" s="32" t="s">
        <v>28</v>
      </c>
      <c r="CC152" s="32">
        <v>11.8522282835303</v>
      </c>
      <c r="CD152" s="31">
        <v>11.787396088537699</v>
      </c>
      <c r="CE152" s="32" t="s">
        <v>28</v>
      </c>
      <c r="CF152" s="32">
        <v>11.787396088537699</v>
      </c>
      <c r="CG152" s="31">
        <v>11.745350374509</v>
      </c>
      <c r="CH152" s="32" t="s">
        <v>28</v>
      </c>
      <c r="CI152" s="32">
        <v>11.745350374509</v>
      </c>
      <c r="CJ152" s="31">
        <v>11.734817375134799</v>
      </c>
      <c r="CK152" s="32" t="s">
        <v>28</v>
      </c>
      <c r="CL152" s="32">
        <v>11.734817375134799</v>
      </c>
      <c r="CM152" s="31">
        <v>11.708075718256101</v>
      </c>
      <c r="CN152" s="32" t="s">
        <v>28</v>
      </c>
      <c r="CO152" s="32">
        <v>11.708075718256101</v>
      </c>
      <c r="CP152" s="31">
        <v>11.6429190529678</v>
      </c>
      <c r="CQ152" s="32" t="s">
        <v>28</v>
      </c>
      <c r="CR152" s="32">
        <v>11.6429190529678</v>
      </c>
      <c r="CS152" s="31">
        <v>11.6335647413575</v>
      </c>
      <c r="CT152" s="32" t="s">
        <v>28</v>
      </c>
      <c r="CU152" s="32">
        <v>11.6335647413575</v>
      </c>
      <c r="CV152" s="31">
        <v>11.6027299817457</v>
      </c>
      <c r="CW152" s="32" t="s">
        <v>28</v>
      </c>
      <c r="CX152" s="32">
        <v>11.6027299817457</v>
      </c>
      <c r="CY152" s="31">
        <v>11.533009348092</v>
      </c>
      <c r="CZ152" s="32" t="s">
        <v>28</v>
      </c>
      <c r="DA152" s="32">
        <v>11.533009348092</v>
      </c>
      <c r="DB152" s="31">
        <v>11.4643972742881</v>
      </c>
      <c r="DC152" s="32" t="s">
        <v>28</v>
      </c>
      <c r="DD152" s="32">
        <v>11.4643972742881</v>
      </c>
      <c r="DE152" s="31">
        <v>11.399605083666</v>
      </c>
      <c r="DF152" s="32" t="s">
        <v>28</v>
      </c>
      <c r="DG152" s="32">
        <v>11.399605083666</v>
      </c>
      <c r="DH152" s="31">
        <v>11.291130792234799</v>
      </c>
      <c r="DI152" s="32" t="s">
        <v>28</v>
      </c>
      <c r="DJ152" s="32">
        <v>11.291130792234799</v>
      </c>
      <c r="DK152" s="31">
        <v>11.2173945927712</v>
      </c>
      <c r="DL152" s="32" t="s">
        <v>28</v>
      </c>
      <c r="DM152" s="32">
        <v>11.2173945927712</v>
      </c>
      <c r="DN152" s="31">
        <v>11.1064565300934</v>
      </c>
      <c r="DO152" s="32" t="s">
        <v>28</v>
      </c>
      <c r="DP152" s="32">
        <v>11.1064565300934</v>
      </c>
      <c r="DQ152" s="31">
        <v>11.031793097964901</v>
      </c>
      <c r="DR152" s="32" t="s">
        <v>28</v>
      </c>
      <c r="DS152" s="32">
        <v>11.031793097964901</v>
      </c>
      <c r="DT152" s="31">
        <v>10.9949717780569</v>
      </c>
      <c r="DU152" s="32" t="s">
        <v>28</v>
      </c>
      <c r="DV152" s="32">
        <v>10.9949717780569</v>
      </c>
    </row>
    <row r="153" spans="1:126" x14ac:dyDescent="0.2">
      <c r="A153" s="30" t="s">
        <v>5</v>
      </c>
      <c r="B153">
        <v>150</v>
      </c>
      <c r="C153" s="37">
        <v>13</v>
      </c>
      <c r="D153" s="70">
        <v>12.035914498644299</v>
      </c>
      <c r="E153" s="70" t="s">
        <v>28</v>
      </c>
      <c r="F153" s="70">
        <v>12.035914498644299</v>
      </c>
      <c r="G153" s="32">
        <v>12.0322707582816</v>
      </c>
      <c r="H153" s="32" t="s">
        <v>28</v>
      </c>
      <c r="I153" s="32">
        <v>12.0322707582816</v>
      </c>
      <c r="J153" s="31">
        <v>12.0094730071855</v>
      </c>
      <c r="K153" s="32" t="s">
        <v>28</v>
      </c>
      <c r="L153" s="32">
        <v>12.0094730071855</v>
      </c>
      <c r="M153" s="31">
        <v>11.9970251650811</v>
      </c>
      <c r="N153" s="32" t="s">
        <v>28</v>
      </c>
      <c r="O153" s="32">
        <v>11.9970251650811</v>
      </c>
      <c r="P153" s="31">
        <v>11.874475972300299</v>
      </c>
      <c r="Q153" s="32" t="s">
        <v>28</v>
      </c>
      <c r="R153" s="32">
        <v>11.874475972300299</v>
      </c>
      <c r="S153" s="31">
        <v>11.751398008563299</v>
      </c>
      <c r="T153" s="32" t="s">
        <v>28</v>
      </c>
      <c r="U153" s="32">
        <v>11.751398008563299</v>
      </c>
      <c r="V153" s="31">
        <v>11.6669390917366</v>
      </c>
      <c r="W153" s="32" t="s">
        <v>28</v>
      </c>
      <c r="X153" s="32">
        <v>11.6669390917366</v>
      </c>
      <c r="Y153" s="31">
        <v>11.4173262925488</v>
      </c>
      <c r="Z153" s="32" t="s">
        <v>28</v>
      </c>
      <c r="AA153" s="32">
        <v>11.4173262925488</v>
      </c>
      <c r="AB153" s="31">
        <v>11.2296039984929</v>
      </c>
      <c r="AC153" s="32" t="s">
        <v>28</v>
      </c>
      <c r="AD153" s="32">
        <v>11.2296039984929</v>
      </c>
      <c r="AE153" s="31">
        <v>11.1488990917624</v>
      </c>
      <c r="AF153" s="32" t="s">
        <v>28</v>
      </c>
      <c r="AG153" s="32">
        <v>11.1488990917624</v>
      </c>
      <c r="AH153" s="31">
        <v>10.7501967597941</v>
      </c>
      <c r="AI153" s="32" t="s">
        <v>28</v>
      </c>
      <c r="AJ153" s="32">
        <v>10.7501967597941</v>
      </c>
      <c r="AK153" s="31">
        <v>10.371984026495101</v>
      </c>
      <c r="AL153" s="32" t="s">
        <v>28</v>
      </c>
      <c r="AM153" s="32">
        <v>10.371984026495101</v>
      </c>
      <c r="AN153" s="31">
        <v>9.6866228115068793</v>
      </c>
      <c r="AO153" s="32" t="s">
        <v>28</v>
      </c>
      <c r="AP153" s="32">
        <v>9.6866228115068793</v>
      </c>
      <c r="AQ153" s="31">
        <v>9.2464674515194201</v>
      </c>
      <c r="AR153" s="32" t="s">
        <v>28</v>
      </c>
      <c r="AS153" s="32">
        <v>9.2464674515194201</v>
      </c>
      <c r="AT153" s="31">
        <v>8.7818346792534303</v>
      </c>
      <c r="AU153" s="32" t="s">
        <v>28</v>
      </c>
      <c r="AV153" s="32">
        <v>8.7818346792534303</v>
      </c>
      <c r="AW153" s="31">
        <v>8.3636862020268907</v>
      </c>
      <c r="AX153" s="32" t="s">
        <v>28</v>
      </c>
      <c r="AY153" s="32">
        <v>8.3636862020268907</v>
      </c>
      <c r="AZ153" s="31">
        <v>7.8897197302607101</v>
      </c>
      <c r="BA153" s="32" t="s">
        <v>28</v>
      </c>
      <c r="BB153" s="32">
        <v>7.8897197302607101</v>
      </c>
      <c r="BC153" s="31">
        <v>7.5794796167018097</v>
      </c>
      <c r="BD153" s="32" t="s">
        <v>28</v>
      </c>
      <c r="BE153" s="32">
        <v>7.5794796167018097</v>
      </c>
      <c r="BF153" s="31">
        <v>7.2556876151398102</v>
      </c>
      <c r="BG153" s="32" t="s">
        <v>28</v>
      </c>
      <c r="BH153" s="32">
        <v>7.2556876151398102</v>
      </c>
      <c r="BI153" s="31">
        <v>6.7598406067658399</v>
      </c>
      <c r="BJ153" s="32" t="s">
        <v>28</v>
      </c>
      <c r="BK153" s="32">
        <v>6.7598406067658399</v>
      </c>
      <c r="BL153" s="31">
        <v>6.0780763946134098</v>
      </c>
      <c r="BM153" s="32" t="s">
        <v>28</v>
      </c>
      <c r="BN153" s="32">
        <v>6.0780763946134098</v>
      </c>
      <c r="BO153" s="31">
        <v>5.6588182767333102</v>
      </c>
      <c r="BP153" s="32" t="s">
        <v>28</v>
      </c>
      <c r="BQ153" s="32">
        <v>5.6588182767333102</v>
      </c>
      <c r="BR153" s="31">
        <v>5.0282656741266996</v>
      </c>
      <c r="BS153" s="32" t="s">
        <v>28</v>
      </c>
      <c r="BT153" s="32">
        <v>5.0282656741266996</v>
      </c>
      <c r="BU153" s="31">
        <v>4.67778876164585</v>
      </c>
      <c r="BV153" s="32" t="s">
        <v>28</v>
      </c>
      <c r="BW153" s="32">
        <v>4.67778876164585</v>
      </c>
      <c r="BX153" s="31">
        <v>4.2960740296390103</v>
      </c>
      <c r="BY153" s="32" t="s">
        <v>28</v>
      </c>
      <c r="BZ153" s="32">
        <v>4.2960740296390103</v>
      </c>
      <c r="CA153" s="31">
        <v>3.7307543935724801</v>
      </c>
      <c r="CB153" s="32" t="s">
        <v>28</v>
      </c>
      <c r="CC153" s="32">
        <v>3.7307543935724801</v>
      </c>
      <c r="CD153" s="31">
        <v>3.35660558531672</v>
      </c>
      <c r="CE153" s="32" t="s">
        <v>28</v>
      </c>
      <c r="CF153" s="32">
        <v>3.35660558531672</v>
      </c>
      <c r="CG153" s="31">
        <v>2.9195327458931302</v>
      </c>
      <c r="CH153" s="32" t="s">
        <v>28</v>
      </c>
      <c r="CI153" s="32">
        <v>2.9195327458931302</v>
      </c>
      <c r="CJ153" s="31">
        <v>2.5968513939376598</v>
      </c>
      <c r="CK153" s="32" t="s">
        <v>28</v>
      </c>
      <c r="CL153" s="32">
        <v>2.5968513939376598</v>
      </c>
      <c r="CM153" s="31">
        <v>2.1742494824899001</v>
      </c>
      <c r="CN153" s="32" t="s">
        <v>28</v>
      </c>
      <c r="CO153" s="32">
        <v>2.1742494824899001</v>
      </c>
      <c r="CP153" s="31">
        <v>1.7372432524742101</v>
      </c>
      <c r="CQ153" s="32" t="s">
        <v>28</v>
      </c>
      <c r="CR153" s="32">
        <v>1.7372432524742101</v>
      </c>
      <c r="CS153" s="31">
        <v>1.21092296946408</v>
      </c>
      <c r="CT153" s="32" t="s">
        <v>28</v>
      </c>
      <c r="CU153" s="32">
        <v>1.21092296946408</v>
      </c>
      <c r="CV153" s="31">
        <v>0.86325226561676505</v>
      </c>
      <c r="CW153" s="32" t="s">
        <v>28</v>
      </c>
      <c r="CX153" s="32">
        <v>0.86325226561676505</v>
      </c>
      <c r="CY153" s="31">
        <v>0.50357927064599295</v>
      </c>
      <c r="CZ153" s="32" t="s">
        <v>28</v>
      </c>
      <c r="DA153" s="32">
        <v>0.50357927064599295</v>
      </c>
      <c r="DB153" s="31">
        <v>0.18476185891569899</v>
      </c>
      <c r="DC153" s="32" t="s">
        <v>28</v>
      </c>
      <c r="DD153" s="32">
        <v>0.18476185891569899</v>
      </c>
      <c r="DE153" s="31">
        <v>-0.161043700640121</v>
      </c>
      <c r="DF153" s="32" t="s">
        <v>28</v>
      </c>
      <c r="DG153" s="32">
        <v>-0.161043700640121</v>
      </c>
      <c r="DH153" s="31">
        <v>-0.474400871749176</v>
      </c>
      <c r="DI153" s="32" t="s">
        <v>28</v>
      </c>
      <c r="DJ153" s="32">
        <v>-0.474400871749176</v>
      </c>
      <c r="DK153" s="31">
        <v>-0.88365172585701901</v>
      </c>
      <c r="DL153" s="32" t="s">
        <v>28</v>
      </c>
      <c r="DM153" s="32">
        <v>-0.88365172585701901</v>
      </c>
      <c r="DN153" s="31">
        <v>-1.22301215734816</v>
      </c>
      <c r="DO153" s="32" t="s">
        <v>28</v>
      </c>
      <c r="DP153" s="32">
        <v>-1.22301215734816</v>
      </c>
      <c r="DQ153" s="31">
        <v>-1.6636658631889201</v>
      </c>
      <c r="DR153" s="32" t="s">
        <v>28</v>
      </c>
      <c r="DS153" s="32">
        <v>-1.6636658631889201</v>
      </c>
      <c r="DT153" s="31">
        <v>-2.1071946493814799</v>
      </c>
      <c r="DU153" s="32" t="s">
        <v>28</v>
      </c>
      <c r="DV153" s="32">
        <v>-2.1071946493814799</v>
      </c>
    </row>
    <row r="154" spans="1:126" x14ac:dyDescent="0.2">
      <c r="A154" s="30" t="s">
        <v>5</v>
      </c>
      <c r="B154">
        <v>151</v>
      </c>
      <c r="C154" s="37">
        <v>14</v>
      </c>
      <c r="D154" s="70">
        <v>14.046738146648901</v>
      </c>
      <c r="E154" s="70" t="s">
        <v>28</v>
      </c>
      <c r="F154" s="70">
        <v>14.046738146648901</v>
      </c>
      <c r="G154" s="32">
        <v>14.046736945004501</v>
      </c>
      <c r="H154" s="32" t="s">
        <v>28</v>
      </c>
      <c r="I154" s="32">
        <v>14.046736945004501</v>
      </c>
      <c r="J154" s="31">
        <v>14.0467344015947</v>
      </c>
      <c r="K154" s="32" t="s">
        <v>28</v>
      </c>
      <c r="L154" s="32">
        <v>14.0467344015947</v>
      </c>
      <c r="M154" s="31">
        <v>14.046732246612001</v>
      </c>
      <c r="N154" s="32" t="s">
        <v>28</v>
      </c>
      <c r="O154" s="32">
        <v>14.046732246612001</v>
      </c>
      <c r="P154" s="31">
        <v>14.0467244256401</v>
      </c>
      <c r="Q154" s="32" t="s">
        <v>28</v>
      </c>
      <c r="R154" s="32">
        <v>14.0467244256401</v>
      </c>
      <c r="S154" s="31">
        <v>14.0453731142224</v>
      </c>
      <c r="T154" s="32" t="s">
        <v>28</v>
      </c>
      <c r="U154" s="32">
        <v>14.0453731142224</v>
      </c>
      <c r="V154" s="31">
        <v>14.0453476400829</v>
      </c>
      <c r="W154" s="32" t="s">
        <v>28</v>
      </c>
      <c r="X154" s="32">
        <v>14.0453476400829</v>
      </c>
      <c r="Y154" s="31">
        <v>14.020540742682201</v>
      </c>
      <c r="Z154" s="32" t="s">
        <v>28</v>
      </c>
      <c r="AA154" s="32">
        <v>14.020540742682201</v>
      </c>
      <c r="AB154" s="31">
        <v>14.0138075294293</v>
      </c>
      <c r="AC154" s="32" t="s">
        <v>28</v>
      </c>
      <c r="AD154" s="32">
        <v>14.0138075294293</v>
      </c>
      <c r="AE154" s="31">
        <v>13.8142018302383</v>
      </c>
      <c r="AF154" s="32" t="s">
        <v>28</v>
      </c>
      <c r="AG154" s="32">
        <v>13.8142018302383</v>
      </c>
      <c r="AH154" s="31">
        <v>13.7984187311458</v>
      </c>
      <c r="AI154" s="32" t="s">
        <v>28</v>
      </c>
      <c r="AJ154" s="32">
        <v>13.7984187311458</v>
      </c>
      <c r="AK154" s="31">
        <v>13.563576608426899</v>
      </c>
      <c r="AL154" s="32" t="s">
        <v>28</v>
      </c>
      <c r="AM154" s="32">
        <v>13.563576608426899</v>
      </c>
      <c r="AN154" s="31">
        <v>13.5484186258048</v>
      </c>
      <c r="AO154" s="32" t="s">
        <v>28</v>
      </c>
      <c r="AP154" s="32">
        <v>13.5484186258048</v>
      </c>
      <c r="AQ154" s="31">
        <v>13.498923397976901</v>
      </c>
      <c r="AR154" s="32" t="s">
        <v>28</v>
      </c>
      <c r="AS154" s="32">
        <v>13.498923397976901</v>
      </c>
      <c r="AT154" s="31">
        <v>13.314852523388</v>
      </c>
      <c r="AU154" s="32" t="s">
        <v>28</v>
      </c>
      <c r="AV154" s="32">
        <v>13.314852523388</v>
      </c>
      <c r="AW154" s="31">
        <v>13.275049299432199</v>
      </c>
      <c r="AX154" s="32" t="s">
        <v>28</v>
      </c>
      <c r="AY154" s="32">
        <v>13.275049299432199</v>
      </c>
      <c r="AZ154" s="31">
        <v>13.240097767420799</v>
      </c>
      <c r="BA154" s="32" t="s">
        <v>28</v>
      </c>
      <c r="BB154" s="32">
        <v>13.240097767420799</v>
      </c>
      <c r="BC154" s="31">
        <v>13.1800238540633</v>
      </c>
      <c r="BD154" s="32" t="s">
        <v>28</v>
      </c>
      <c r="BE154" s="32">
        <v>13.1800238540633</v>
      </c>
      <c r="BF154" s="31">
        <v>13.0290671003862</v>
      </c>
      <c r="BG154" s="32" t="s">
        <v>28</v>
      </c>
      <c r="BH154" s="32">
        <v>13.0290671003862</v>
      </c>
      <c r="BI154" s="31">
        <v>12.837515101393601</v>
      </c>
      <c r="BJ154" s="32" t="s">
        <v>28</v>
      </c>
      <c r="BK154" s="32">
        <v>12.837515101393601</v>
      </c>
      <c r="BL154" s="31">
        <v>12.7656650563203</v>
      </c>
      <c r="BM154" s="32" t="s">
        <v>28</v>
      </c>
      <c r="BN154" s="32">
        <v>12.7656650563203</v>
      </c>
      <c r="BO154" s="31">
        <v>12.713234753006301</v>
      </c>
      <c r="BP154" s="32" t="s">
        <v>28</v>
      </c>
      <c r="BQ154" s="32">
        <v>12.713234753006301</v>
      </c>
      <c r="BR154" s="31">
        <v>12.5233920034236</v>
      </c>
      <c r="BS154" s="32" t="s">
        <v>28</v>
      </c>
      <c r="BT154" s="32">
        <v>12.5233920034236</v>
      </c>
      <c r="BU154" s="31">
        <v>12.4554979003452</v>
      </c>
      <c r="BV154" s="32" t="s">
        <v>28</v>
      </c>
      <c r="BW154" s="32">
        <v>12.4554979003452</v>
      </c>
      <c r="BX154" s="31">
        <v>12.378079289920301</v>
      </c>
      <c r="BY154" s="32" t="s">
        <v>28</v>
      </c>
      <c r="BZ154" s="32">
        <v>12.378079289920301</v>
      </c>
      <c r="CA154" s="31">
        <v>12.264561644004001</v>
      </c>
      <c r="CB154" s="32" t="s">
        <v>28</v>
      </c>
      <c r="CC154" s="32">
        <v>12.264561644004001</v>
      </c>
      <c r="CD154" s="31">
        <v>12.1235080637561</v>
      </c>
      <c r="CE154" s="32" t="s">
        <v>28</v>
      </c>
      <c r="CF154" s="32">
        <v>12.1235080637561</v>
      </c>
      <c r="CG154" s="31">
        <v>12.035394791103201</v>
      </c>
      <c r="CH154" s="32" t="s">
        <v>28</v>
      </c>
      <c r="CI154" s="32">
        <v>12.035394791103201</v>
      </c>
      <c r="CJ154" s="31">
        <v>11.9751111538844</v>
      </c>
      <c r="CK154" s="32" t="s">
        <v>28</v>
      </c>
      <c r="CL154" s="32">
        <v>11.9751111538844</v>
      </c>
      <c r="CM154" s="31">
        <v>11.787386725844</v>
      </c>
      <c r="CN154" s="32" t="s">
        <v>28</v>
      </c>
      <c r="CO154" s="32">
        <v>11.787386725844</v>
      </c>
      <c r="CP154" s="31">
        <v>11.6138737985903</v>
      </c>
      <c r="CQ154" s="32" t="s">
        <v>28</v>
      </c>
      <c r="CR154" s="32">
        <v>11.6138737985903</v>
      </c>
      <c r="CS154" s="31">
        <v>11.5126359163262</v>
      </c>
      <c r="CT154" s="32" t="s">
        <v>28</v>
      </c>
      <c r="CU154" s="32">
        <v>11.5126359163262</v>
      </c>
      <c r="CV154" s="31">
        <v>11.332654448903201</v>
      </c>
      <c r="CW154" s="32" t="s">
        <v>28</v>
      </c>
      <c r="CX154" s="32">
        <v>11.332654448903201</v>
      </c>
      <c r="CY154" s="31">
        <v>11.2293600944428</v>
      </c>
      <c r="CZ154" s="32" t="s">
        <v>28</v>
      </c>
      <c r="DA154" s="32">
        <v>11.2293600944428</v>
      </c>
      <c r="DB154" s="31">
        <v>11.092951071706199</v>
      </c>
      <c r="DC154" s="32" t="s">
        <v>28</v>
      </c>
      <c r="DD154" s="32">
        <v>11.092951071706199</v>
      </c>
      <c r="DE154" s="31">
        <v>10.9080850967965</v>
      </c>
      <c r="DF154" s="32" t="s">
        <v>28</v>
      </c>
      <c r="DG154" s="32">
        <v>10.9080850967965</v>
      </c>
      <c r="DH154" s="31">
        <v>10.8463599625375</v>
      </c>
      <c r="DI154" s="32" t="s">
        <v>28</v>
      </c>
      <c r="DJ154" s="32">
        <v>10.8463599625375</v>
      </c>
      <c r="DK154" s="31">
        <v>10.624007455349</v>
      </c>
      <c r="DL154" s="32" t="s">
        <v>28</v>
      </c>
      <c r="DM154" s="32">
        <v>10.624007455349</v>
      </c>
      <c r="DN154" s="31">
        <v>10.259660999992899</v>
      </c>
      <c r="DO154" s="32" t="s">
        <v>28</v>
      </c>
      <c r="DP154" s="32">
        <v>10.259660999992899</v>
      </c>
      <c r="DQ154" s="31">
        <v>9.8666493393190393</v>
      </c>
      <c r="DR154" s="32" t="s">
        <v>28</v>
      </c>
      <c r="DS154" s="32">
        <v>9.8666493393190393</v>
      </c>
      <c r="DT154" s="31">
        <v>9.2013788746954006</v>
      </c>
      <c r="DU154" s="32" t="s">
        <v>28</v>
      </c>
      <c r="DV154" s="32">
        <v>9.2013788746954006</v>
      </c>
    </row>
    <row r="155" spans="1:126" x14ac:dyDescent="0.2">
      <c r="A155" s="30" t="s">
        <v>7</v>
      </c>
      <c r="B155">
        <v>152</v>
      </c>
      <c r="C155" s="37">
        <v>15</v>
      </c>
      <c r="D155" s="70">
        <v>9.6500427735213208</v>
      </c>
      <c r="E155" s="70" t="s">
        <v>28</v>
      </c>
      <c r="F155" s="70">
        <v>9.6500427735213208</v>
      </c>
      <c r="G155" s="32">
        <v>9.6481628159906005</v>
      </c>
      <c r="H155" s="32" t="s">
        <v>28</v>
      </c>
      <c r="I155" s="32">
        <v>9.6481628159906005</v>
      </c>
      <c r="J155" s="31">
        <v>9.6164065439930599</v>
      </c>
      <c r="K155" s="32" t="s">
        <v>28</v>
      </c>
      <c r="L155" s="32">
        <v>9.6164065439930599</v>
      </c>
      <c r="M155" s="31">
        <v>9.4823898619225595</v>
      </c>
      <c r="N155" s="32" t="s">
        <v>28</v>
      </c>
      <c r="O155" s="32">
        <v>9.4823898619225595</v>
      </c>
      <c r="P155" s="31">
        <v>9.3431216065006701</v>
      </c>
      <c r="Q155" s="32" t="s">
        <v>28</v>
      </c>
      <c r="R155" s="32">
        <v>9.3431216065006701</v>
      </c>
      <c r="S155" s="31">
        <v>9.1449549328707391</v>
      </c>
      <c r="T155" s="32" t="s">
        <v>28</v>
      </c>
      <c r="U155" s="32">
        <v>9.1449549328707391</v>
      </c>
      <c r="V155" s="31">
        <v>8.8215493886260496</v>
      </c>
      <c r="W155" s="32" t="s">
        <v>28</v>
      </c>
      <c r="X155" s="32">
        <v>8.8215493886260496</v>
      </c>
      <c r="Y155" s="31">
        <v>8.4050245087977196</v>
      </c>
      <c r="Z155" s="32" t="s">
        <v>28</v>
      </c>
      <c r="AA155" s="32">
        <v>8.4050245087977196</v>
      </c>
      <c r="AB155" s="31">
        <v>8.0714522754725202</v>
      </c>
      <c r="AC155" s="32" t="s">
        <v>28</v>
      </c>
      <c r="AD155" s="32">
        <v>8.0714522754725202</v>
      </c>
      <c r="AE155" s="31">
        <v>7.6131005699219099</v>
      </c>
      <c r="AF155" s="32" t="s">
        <v>28</v>
      </c>
      <c r="AG155" s="32">
        <v>7.6131005699219099</v>
      </c>
      <c r="AH155" s="31">
        <v>7.1054314927917499</v>
      </c>
      <c r="AI155" s="32" t="s">
        <v>28</v>
      </c>
      <c r="AJ155" s="32">
        <v>7.1054314927917499</v>
      </c>
      <c r="AK155" s="31">
        <v>6.6684712999562397</v>
      </c>
      <c r="AL155" s="32" t="s">
        <v>28</v>
      </c>
      <c r="AM155" s="32">
        <v>6.6684712999562397</v>
      </c>
      <c r="AN155" s="31">
        <v>6.0906517008808398</v>
      </c>
      <c r="AO155" s="32" t="s">
        <v>28</v>
      </c>
      <c r="AP155" s="32">
        <v>6.0906517008808398</v>
      </c>
      <c r="AQ155" s="31">
        <v>5.69690972020563</v>
      </c>
      <c r="AR155" s="32" t="s">
        <v>28</v>
      </c>
      <c r="AS155" s="32">
        <v>5.69690972020563</v>
      </c>
      <c r="AT155" s="31">
        <v>5.1719613528461696</v>
      </c>
      <c r="AU155" s="32" t="s">
        <v>28</v>
      </c>
      <c r="AV155" s="32">
        <v>5.1719613528461696</v>
      </c>
      <c r="AW155" s="31">
        <v>4.6642313927279897</v>
      </c>
      <c r="AX155" s="32" t="s">
        <v>28</v>
      </c>
      <c r="AY155" s="32">
        <v>4.6642313927279897</v>
      </c>
      <c r="AZ155" s="31">
        <v>4.2541100849063502</v>
      </c>
      <c r="BA155" s="32" t="s">
        <v>28</v>
      </c>
      <c r="BB155" s="32">
        <v>4.2541100849063502</v>
      </c>
      <c r="BC155" s="31">
        <v>4.0087876892311201</v>
      </c>
      <c r="BD155" s="32" t="s">
        <v>28</v>
      </c>
      <c r="BE155" s="32">
        <v>4.0087876892311201</v>
      </c>
      <c r="BF155" s="31">
        <v>3.6409956559894998</v>
      </c>
      <c r="BG155" s="32" t="s">
        <v>28</v>
      </c>
      <c r="BH155" s="32">
        <v>3.6409956559894998</v>
      </c>
      <c r="BI155" s="31">
        <v>3.3823632578059102</v>
      </c>
      <c r="BJ155" s="32" t="s">
        <v>28</v>
      </c>
      <c r="BK155" s="32">
        <v>3.3823632578059102</v>
      </c>
      <c r="BL155" s="31">
        <v>2.9916123284935399</v>
      </c>
      <c r="BM155" s="32" t="s">
        <v>28</v>
      </c>
      <c r="BN155" s="32">
        <v>2.9916123284935399</v>
      </c>
      <c r="BO155" s="31">
        <v>2.7718839684262702</v>
      </c>
      <c r="BP155" s="32" t="s">
        <v>28</v>
      </c>
      <c r="BQ155" s="32">
        <v>2.7718839684262702</v>
      </c>
      <c r="BR155" s="31">
        <v>2.5794015991984001</v>
      </c>
      <c r="BS155" s="32" t="s">
        <v>28</v>
      </c>
      <c r="BT155" s="32">
        <v>2.5794015991984001</v>
      </c>
      <c r="BU155" s="31">
        <v>2.3169868602381101</v>
      </c>
      <c r="BV155" s="32" t="s">
        <v>28</v>
      </c>
      <c r="BW155" s="32">
        <v>2.3169868602381101</v>
      </c>
      <c r="BX155" s="31">
        <v>2.19470830619573</v>
      </c>
      <c r="BY155" s="32" t="s">
        <v>28</v>
      </c>
      <c r="BZ155" s="32">
        <v>2.19470830619573</v>
      </c>
      <c r="CA155" s="31">
        <v>1.94458051330526</v>
      </c>
      <c r="CB155" s="32" t="s">
        <v>28</v>
      </c>
      <c r="CC155" s="32">
        <v>1.94458051330526</v>
      </c>
      <c r="CD155" s="31">
        <v>1.8156140629857001</v>
      </c>
      <c r="CE155" s="32" t="s">
        <v>28</v>
      </c>
      <c r="CF155" s="32">
        <v>1.8156140629857001</v>
      </c>
      <c r="CG155" s="31">
        <v>1.6322002918621701</v>
      </c>
      <c r="CH155" s="32" t="s">
        <v>28</v>
      </c>
      <c r="CI155" s="32">
        <v>1.6322002918621701</v>
      </c>
      <c r="CJ155" s="31">
        <v>1.52920732358547</v>
      </c>
      <c r="CK155" s="32" t="s">
        <v>28</v>
      </c>
      <c r="CL155" s="32">
        <v>1.52920732358547</v>
      </c>
      <c r="CM155" s="31">
        <v>1.28204521719951</v>
      </c>
      <c r="CN155" s="32" t="s">
        <v>28</v>
      </c>
      <c r="CO155" s="32">
        <v>1.28204521719951</v>
      </c>
      <c r="CP155" s="31">
        <v>1.04528450620808</v>
      </c>
      <c r="CQ155" s="32" t="s">
        <v>28</v>
      </c>
      <c r="CR155" s="32">
        <v>1.04528450620808</v>
      </c>
      <c r="CS155" s="31">
        <v>0.99071976430525999</v>
      </c>
      <c r="CT155" s="32" t="s">
        <v>28</v>
      </c>
      <c r="CU155" s="32">
        <v>0.99071976430525999</v>
      </c>
      <c r="CV155" s="31">
        <v>0.85997966153318695</v>
      </c>
      <c r="CW155" s="32" t="s">
        <v>28</v>
      </c>
      <c r="CX155" s="32">
        <v>0.85997966153318695</v>
      </c>
      <c r="CY155" s="31">
        <v>0.75412130830794399</v>
      </c>
      <c r="CZ155" s="32" t="s">
        <v>28</v>
      </c>
      <c r="DA155" s="32">
        <v>0.75412130830794399</v>
      </c>
      <c r="DB155" s="31">
        <v>0.607632343825245</v>
      </c>
      <c r="DC155" s="32" t="s">
        <v>28</v>
      </c>
      <c r="DD155" s="32">
        <v>0.607632343825245</v>
      </c>
      <c r="DE155" s="31">
        <v>0.32838355620167498</v>
      </c>
      <c r="DF155" s="32" t="s">
        <v>28</v>
      </c>
      <c r="DG155" s="32">
        <v>0.32838355620167498</v>
      </c>
      <c r="DH155" s="31">
        <v>1.8754243401399601E-2</v>
      </c>
      <c r="DI155" s="32" t="s">
        <v>28</v>
      </c>
      <c r="DJ155" s="32">
        <v>1.8754243401399601E-2</v>
      </c>
      <c r="DK155" s="31">
        <v>-0.34813861761640702</v>
      </c>
      <c r="DL155" s="32" t="s">
        <v>28</v>
      </c>
      <c r="DM155" s="32">
        <v>-0.34813861761640702</v>
      </c>
      <c r="DN155" s="31">
        <v>-0.66224626890716598</v>
      </c>
      <c r="DO155" s="32" t="s">
        <v>28</v>
      </c>
      <c r="DP155" s="32">
        <v>-0.66224626890716598</v>
      </c>
      <c r="DQ155" s="31">
        <v>-0.84926227882502403</v>
      </c>
      <c r="DR155" s="32" t="s">
        <v>28</v>
      </c>
      <c r="DS155" s="32">
        <v>-0.84926227882502403</v>
      </c>
      <c r="DT155" s="31">
        <v>-1.1482998640503801</v>
      </c>
      <c r="DU155" s="32" t="s">
        <v>28</v>
      </c>
      <c r="DV155" s="32">
        <v>-1.1482998640503801</v>
      </c>
    </row>
    <row r="156" spans="1:126" x14ac:dyDescent="0.2">
      <c r="A156" s="30" t="s">
        <v>5</v>
      </c>
      <c r="B156">
        <v>153</v>
      </c>
      <c r="C156" s="37">
        <v>16</v>
      </c>
      <c r="D156" s="70">
        <v>12.6250405170055</v>
      </c>
      <c r="E156" s="70" t="s">
        <v>28</v>
      </c>
      <c r="F156" s="70">
        <v>12.6250405170055</v>
      </c>
      <c r="G156" s="32">
        <v>12.624980922374</v>
      </c>
      <c r="H156" s="32" t="s">
        <v>28</v>
      </c>
      <c r="I156" s="32">
        <v>12.624980922374</v>
      </c>
      <c r="J156" s="31">
        <v>12.624912029480701</v>
      </c>
      <c r="K156" s="32" t="s">
        <v>28</v>
      </c>
      <c r="L156" s="32">
        <v>12.624912029480701</v>
      </c>
      <c r="M156" s="31">
        <v>12.624806411225901</v>
      </c>
      <c r="N156" s="32" t="s">
        <v>28</v>
      </c>
      <c r="O156" s="32">
        <v>12.624806411225901</v>
      </c>
      <c r="P156" s="31">
        <v>12.624618030131799</v>
      </c>
      <c r="Q156" s="32" t="s">
        <v>28</v>
      </c>
      <c r="R156" s="32">
        <v>12.624618030131799</v>
      </c>
      <c r="S156" s="31">
        <v>12.621004332782499</v>
      </c>
      <c r="T156" s="32" t="s">
        <v>28</v>
      </c>
      <c r="U156" s="32">
        <v>12.621004332782499</v>
      </c>
      <c r="V156" s="31">
        <v>12.6151171937857</v>
      </c>
      <c r="W156" s="32" t="s">
        <v>28</v>
      </c>
      <c r="X156" s="32">
        <v>12.6151171937857</v>
      </c>
      <c r="Y156" s="31">
        <v>12.592195867366399</v>
      </c>
      <c r="Z156" s="32" t="s">
        <v>28</v>
      </c>
      <c r="AA156" s="32">
        <v>12.592195867366399</v>
      </c>
      <c r="AB156" s="31">
        <v>12.560619995230001</v>
      </c>
      <c r="AC156" s="32" t="s">
        <v>28</v>
      </c>
      <c r="AD156" s="32">
        <v>12.560619995230001</v>
      </c>
      <c r="AE156" s="31">
        <v>12.540250711097499</v>
      </c>
      <c r="AF156" s="32" t="s">
        <v>28</v>
      </c>
      <c r="AG156" s="32">
        <v>12.540250711097499</v>
      </c>
      <c r="AH156" s="31">
        <v>12.5255537341042</v>
      </c>
      <c r="AI156" s="32" t="s">
        <v>28</v>
      </c>
      <c r="AJ156" s="32">
        <v>12.5255537341042</v>
      </c>
      <c r="AK156" s="31">
        <v>12.499710410035499</v>
      </c>
      <c r="AL156" s="32" t="s">
        <v>28</v>
      </c>
      <c r="AM156" s="32">
        <v>12.499710410035499</v>
      </c>
      <c r="AN156" s="31">
        <v>12.476326050769099</v>
      </c>
      <c r="AO156" s="32" t="s">
        <v>28</v>
      </c>
      <c r="AP156" s="32">
        <v>12.476326050769099</v>
      </c>
      <c r="AQ156" s="31">
        <v>12.450118578579501</v>
      </c>
      <c r="AR156" s="32" t="s">
        <v>28</v>
      </c>
      <c r="AS156" s="32">
        <v>12.450118578579501</v>
      </c>
      <c r="AT156" s="31">
        <v>12.430694127087101</v>
      </c>
      <c r="AU156" s="32" t="s">
        <v>28</v>
      </c>
      <c r="AV156" s="32">
        <v>12.430694127087101</v>
      </c>
      <c r="AW156" s="31">
        <v>12.413646233041501</v>
      </c>
      <c r="AX156" s="32" t="s">
        <v>28</v>
      </c>
      <c r="AY156" s="32">
        <v>12.413646233041501</v>
      </c>
      <c r="AZ156" s="31">
        <v>12.40687575069</v>
      </c>
      <c r="BA156" s="32" t="s">
        <v>28</v>
      </c>
      <c r="BB156" s="32">
        <v>12.40687575069</v>
      </c>
      <c r="BC156" s="31">
        <v>12.3968917489166</v>
      </c>
      <c r="BD156" s="32" t="s">
        <v>28</v>
      </c>
      <c r="BE156" s="32">
        <v>12.3968917489166</v>
      </c>
      <c r="BF156" s="31">
        <v>12.3864605966135</v>
      </c>
      <c r="BG156" s="32" t="s">
        <v>28</v>
      </c>
      <c r="BH156" s="32">
        <v>12.3864605966135</v>
      </c>
      <c r="BI156" s="31">
        <v>12.3787089293366</v>
      </c>
      <c r="BJ156" s="32" t="s">
        <v>28</v>
      </c>
      <c r="BK156" s="32">
        <v>12.3787089293366</v>
      </c>
      <c r="BL156" s="31">
        <v>12.349550107132201</v>
      </c>
      <c r="BM156" s="32" t="s">
        <v>28</v>
      </c>
      <c r="BN156" s="32">
        <v>12.349550107132201</v>
      </c>
      <c r="BO156" s="31">
        <v>12.323527641779</v>
      </c>
      <c r="BP156" s="32" t="s">
        <v>28</v>
      </c>
      <c r="BQ156" s="32">
        <v>12.323527641779</v>
      </c>
      <c r="BR156" s="31">
        <v>12.3154356145491</v>
      </c>
      <c r="BS156" s="32" t="s">
        <v>28</v>
      </c>
      <c r="BT156" s="32">
        <v>12.3154356145491</v>
      </c>
      <c r="BU156" s="31">
        <v>12.2915742365646</v>
      </c>
      <c r="BV156" s="32" t="s">
        <v>28</v>
      </c>
      <c r="BW156" s="32">
        <v>12.2915742365646</v>
      </c>
      <c r="BX156" s="31">
        <v>12.255712279481299</v>
      </c>
      <c r="BY156" s="32" t="s">
        <v>28</v>
      </c>
      <c r="BZ156" s="32">
        <v>12.255712279481299</v>
      </c>
      <c r="CA156" s="31">
        <v>12.144583782290701</v>
      </c>
      <c r="CB156" s="32" t="s">
        <v>28</v>
      </c>
      <c r="CC156" s="32">
        <v>12.144583782290701</v>
      </c>
      <c r="CD156" s="31">
        <v>12.103496740307101</v>
      </c>
      <c r="CE156" s="32" t="s">
        <v>28</v>
      </c>
      <c r="CF156" s="32">
        <v>12.103496740307101</v>
      </c>
      <c r="CG156" s="31">
        <v>12.0512009104805</v>
      </c>
      <c r="CH156" s="32" t="s">
        <v>28</v>
      </c>
      <c r="CI156" s="32">
        <v>12.0512009104805</v>
      </c>
      <c r="CJ156" s="31">
        <v>11.9601056180569</v>
      </c>
      <c r="CK156" s="32" t="s">
        <v>28</v>
      </c>
      <c r="CL156" s="32">
        <v>11.9601056180569</v>
      </c>
      <c r="CM156" s="31">
        <v>11.9183250524702</v>
      </c>
      <c r="CN156" s="32" t="s">
        <v>28</v>
      </c>
      <c r="CO156" s="32">
        <v>11.9183250524702</v>
      </c>
      <c r="CP156" s="31">
        <v>11.8688869629365</v>
      </c>
      <c r="CQ156" s="32" t="s">
        <v>28</v>
      </c>
      <c r="CR156" s="32">
        <v>11.8688869629365</v>
      </c>
      <c r="CS156" s="31">
        <v>11.782690361578</v>
      </c>
      <c r="CT156" s="32" t="s">
        <v>28</v>
      </c>
      <c r="CU156" s="32">
        <v>11.782690361578</v>
      </c>
      <c r="CV156" s="31">
        <v>11.715491110955099</v>
      </c>
      <c r="CW156" s="32" t="s">
        <v>28</v>
      </c>
      <c r="CX156" s="32">
        <v>11.715491110955099</v>
      </c>
      <c r="CY156" s="31">
        <v>11.6477946813906</v>
      </c>
      <c r="CZ156" s="32" t="s">
        <v>28</v>
      </c>
      <c r="DA156" s="32">
        <v>11.6477946813906</v>
      </c>
      <c r="DB156" s="31">
        <v>11.5814554769577</v>
      </c>
      <c r="DC156" s="32" t="s">
        <v>28</v>
      </c>
      <c r="DD156" s="32">
        <v>11.5814554769577</v>
      </c>
      <c r="DE156" s="31">
        <v>11.5043849528473</v>
      </c>
      <c r="DF156" s="32" t="s">
        <v>28</v>
      </c>
      <c r="DG156" s="32">
        <v>11.5043849528473</v>
      </c>
      <c r="DH156" s="31">
        <v>11.4704573845429</v>
      </c>
      <c r="DI156" s="32" t="s">
        <v>28</v>
      </c>
      <c r="DJ156" s="32">
        <v>11.4704573845429</v>
      </c>
      <c r="DK156" s="31">
        <v>11.3760869746341</v>
      </c>
      <c r="DL156" s="32" t="s">
        <v>28</v>
      </c>
      <c r="DM156" s="32">
        <v>11.3760869746341</v>
      </c>
      <c r="DN156" s="31">
        <v>11.2069212130447</v>
      </c>
      <c r="DO156" s="32" t="s">
        <v>28</v>
      </c>
      <c r="DP156" s="32">
        <v>11.2069212130447</v>
      </c>
      <c r="DQ156" s="31">
        <v>11.119115284566499</v>
      </c>
      <c r="DR156" s="32" t="s">
        <v>28</v>
      </c>
      <c r="DS156" s="32">
        <v>11.119115284566499</v>
      </c>
      <c r="DT156" s="31">
        <v>10.9893303014554</v>
      </c>
      <c r="DU156" s="32" t="s">
        <v>28</v>
      </c>
      <c r="DV156" s="32">
        <v>10.9893303014554</v>
      </c>
    </row>
    <row r="157" spans="1:126" x14ac:dyDescent="0.2">
      <c r="A157" s="30" t="s">
        <v>5</v>
      </c>
      <c r="B157">
        <v>154</v>
      </c>
      <c r="C157" s="37">
        <v>17</v>
      </c>
      <c r="D157" s="70">
        <v>14.1573344180783</v>
      </c>
      <c r="E157" s="70" t="s">
        <v>28</v>
      </c>
      <c r="F157" s="70">
        <v>14.1573344180783</v>
      </c>
      <c r="G157" s="32">
        <v>14.157259586459899</v>
      </c>
      <c r="H157" s="32" t="s">
        <v>28</v>
      </c>
      <c r="I157" s="32">
        <v>14.157259586459899</v>
      </c>
      <c r="J157" s="31">
        <v>14.155202306351001</v>
      </c>
      <c r="K157" s="32" t="s">
        <v>28</v>
      </c>
      <c r="L157" s="32">
        <v>14.155202306351001</v>
      </c>
      <c r="M157" s="31">
        <v>14.1539200429637</v>
      </c>
      <c r="N157" s="32" t="s">
        <v>28</v>
      </c>
      <c r="O157" s="32">
        <v>14.1539200429637</v>
      </c>
      <c r="P157" s="31">
        <v>14.152881499723099</v>
      </c>
      <c r="Q157" s="32" t="s">
        <v>28</v>
      </c>
      <c r="R157" s="32">
        <v>14.152881499723099</v>
      </c>
      <c r="S157" s="31">
        <v>14.147224317458599</v>
      </c>
      <c r="T157" s="32" t="s">
        <v>28</v>
      </c>
      <c r="U157" s="32">
        <v>14.147224317458599</v>
      </c>
      <c r="V157" s="31">
        <v>14.1321648746476</v>
      </c>
      <c r="W157" s="32" t="s">
        <v>28</v>
      </c>
      <c r="X157" s="32">
        <v>14.1321648746476</v>
      </c>
      <c r="Y157" s="31">
        <v>14.1226038509252</v>
      </c>
      <c r="Z157" s="32" t="s">
        <v>28</v>
      </c>
      <c r="AA157" s="32">
        <v>14.1226038509252</v>
      </c>
      <c r="AB157" s="31">
        <v>14.108925580166099</v>
      </c>
      <c r="AC157" s="32" t="s">
        <v>28</v>
      </c>
      <c r="AD157" s="32">
        <v>14.108925580166099</v>
      </c>
      <c r="AE157" s="31">
        <v>14.101312352802401</v>
      </c>
      <c r="AF157" s="32" t="s">
        <v>28</v>
      </c>
      <c r="AG157" s="32">
        <v>14.101312352802401</v>
      </c>
      <c r="AH157" s="31">
        <v>14.099009973832</v>
      </c>
      <c r="AI157" s="32" t="s">
        <v>28</v>
      </c>
      <c r="AJ157" s="32">
        <v>14.099009973832</v>
      </c>
      <c r="AK157" s="31">
        <v>14.0899379082203</v>
      </c>
      <c r="AL157" s="32" t="s">
        <v>28</v>
      </c>
      <c r="AM157" s="32">
        <v>14.0899379082203</v>
      </c>
      <c r="AN157" s="31">
        <v>14.041692061601101</v>
      </c>
      <c r="AO157" s="32" t="s">
        <v>28</v>
      </c>
      <c r="AP157" s="32">
        <v>14.041692061601101</v>
      </c>
      <c r="AQ157" s="31">
        <v>13.953703155099999</v>
      </c>
      <c r="AR157" s="32" t="s">
        <v>28</v>
      </c>
      <c r="AS157" s="32">
        <v>13.953703155099999</v>
      </c>
      <c r="AT157" s="31">
        <v>13.790932012295</v>
      </c>
      <c r="AU157" s="32" t="s">
        <v>28</v>
      </c>
      <c r="AV157" s="32">
        <v>13.790932012295</v>
      </c>
      <c r="AW157" s="31">
        <v>13.680468171569601</v>
      </c>
      <c r="AX157" s="32" t="s">
        <v>28</v>
      </c>
      <c r="AY157" s="32">
        <v>13.680468171569601</v>
      </c>
      <c r="AZ157" s="31">
        <v>13.6783942986421</v>
      </c>
      <c r="BA157" s="32" t="s">
        <v>28</v>
      </c>
      <c r="BB157" s="32">
        <v>13.6783942986421</v>
      </c>
      <c r="BC157" s="31">
        <v>13.5998700837738</v>
      </c>
      <c r="BD157" s="32" t="s">
        <v>28</v>
      </c>
      <c r="BE157" s="32">
        <v>13.5998700837738</v>
      </c>
      <c r="BF157" s="31">
        <v>13.5603941220804</v>
      </c>
      <c r="BG157" s="32" t="s">
        <v>28</v>
      </c>
      <c r="BH157" s="32">
        <v>13.5603941220804</v>
      </c>
      <c r="BI157" s="31">
        <v>13.5204881014291</v>
      </c>
      <c r="BJ157" s="32" t="s">
        <v>28</v>
      </c>
      <c r="BK157" s="32">
        <v>13.5204881014291</v>
      </c>
      <c r="BL157" s="31">
        <v>13.499704285763</v>
      </c>
      <c r="BM157" s="32" t="s">
        <v>28</v>
      </c>
      <c r="BN157" s="32">
        <v>13.499704285763</v>
      </c>
      <c r="BO157" s="31">
        <v>13.3565870193988</v>
      </c>
      <c r="BP157" s="32" t="s">
        <v>28</v>
      </c>
      <c r="BQ157" s="32">
        <v>13.3565870193988</v>
      </c>
      <c r="BR157" s="31">
        <v>13.302661964645599</v>
      </c>
      <c r="BS157" s="32" t="s">
        <v>28</v>
      </c>
      <c r="BT157" s="32">
        <v>13.302661964645599</v>
      </c>
      <c r="BU157" s="31">
        <v>13.071136047443799</v>
      </c>
      <c r="BV157" s="32" t="s">
        <v>28</v>
      </c>
      <c r="BW157" s="32">
        <v>13.071136047443799</v>
      </c>
      <c r="BX157" s="31">
        <v>12.9556054046339</v>
      </c>
      <c r="BY157" s="32" t="s">
        <v>28</v>
      </c>
      <c r="BZ157" s="32">
        <v>12.9556054046339</v>
      </c>
      <c r="CA157" s="31">
        <v>12.775363171824701</v>
      </c>
      <c r="CB157" s="32" t="s">
        <v>28</v>
      </c>
      <c r="CC157" s="32">
        <v>12.775363171824701</v>
      </c>
      <c r="CD157" s="31">
        <v>12.5198885705616</v>
      </c>
      <c r="CE157" s="32" t="s">
        <v>28</v>
      </c>
      <c r="CF157" s="32">
        <v>12.5198885705616</v>
      </c>
      <c r="CG157" s="31">
        <v>12.2386678554842</v>
      </c>
      <c r="CH157" s="32" t="s">
        <v>28</v>
      </c>
      <c r="CI157" s="32">
        <v>12.2386678554842</v>
      </c>
      <c r="CJ157" s="31">
        <v>12.056105524685799</v>
      </c>
      <c r="CK157" s="32" t="s">
        <v>28</v>
      </c>
      <c r="CL157" s="32">
        <v>12.056105524685799</v>
      </c>
      <c r="CM157" s="31">
        <v>11.7925071239776</v>
      </c>
      <c r="CN157" s="32" t="s">
        <v>28</v>
      </c>
      <c r="CO157" s="32">
        <v>11.7925071239776</v>
      </c>
      <c r="CP157" s="31">
        <v>11.573011357311101</v>
      </c>
      <c r="CQ157" s="32" t="s">
        <v>28</v>
      </c>
      <c r="CR157" s="32">
        <v>11.573011357311101</v>
      </c>
      <c r="CS157" s="31">
        <v>11.3349579309424</v>
      </c>
      <c r="CT157" s="32" t="s">
        <v>28</v>
      </c>
      <c r="CU157" s="32">
        <v>11.3349579309424</v>
      </c>
      <c r="CV157" s="31">
        <v>11.120605237004</v>
      </c>
      <c r="CW157" s="32" t="s">
        <v>28</v>
      </c>
      <c r="CX157" s="32">
        <v>11.120605237004</v>
      </c>
      <c r="CY157" s="31">
        <v>10.8230438132014</v>
      </c>
      <c r="CZ157" s="32" t="s">
        <v>28</v>
      </c>
      <c r="DA157" s="32">
        <v>10.8230438132014</v>
      </c>
      <c r="DB157" s="31">
        <v>10.575403058394199</v>
      </c>
      <c r="DC157" s="32" t="s">
        <v>28</v>
      </c>
      <c r="DD157" s="32">
        <v>10.575403058394199</v>
      </c>
      <c r="DE157" s="31">
        <v>10.2850721880304</v>
      </c>
      <c r="DF157" s="32" t="s">
        <v>28</v>
      </c>
      <c r="DG157" s="32">
        <v>10.2850721880304</v>
      </c>
      <c r="DH157" s="31">
        <v>10.060228915104799</v>
      </c>
      <c r="DI157" s="32" t="s">
        <v>28</v>
      </c>
      <c r="DJ157" s="32">
        <v>10.060228915104799</v>
      </c>
      <c r="DK157" s="31">
        <v>9.8639036846671608</v>
      </c>
      <c r="DL157" s="32" t="s">
        <v>28</v>
      </c>
      <c r="DM157" s="32">
        <v>9.8639036846671608</v>
      </c>
      <c r="DN157" s="31">
        <v>9.7541927191533908</v>
      </c>
      <c r="DO157" s="32" t="s">
        <v>28</v>
      </c>
      <c r="DP157" s="32">
        <v>9.7541927191533908</v>
      </c>
      <c r="DQ157" s="31">
        <v>9.5350085351742493</v>
      </c>
      <c r="DR157" s="32" t="s">
        <v>28</v>
      </c>
      <c r="DS157" s="32">
        <v>9.5350085351742493</v>
      </c>
      <c r="DT157" s="31">
        <v>9.40880965018839</v>
      </c>
      <c r="DU157" s="32" t="s">
        <v>28</v>
      </c>
      <c r="DV157" s="32">
        <v>9.40880965018839</v>
      </c>
    </row>
    <row r="158" spans="1:126" x14ac:dyDescent="0.2">
      <c r="A158" s="30" t="s">
        <v>5</v>
      </c>
      <c r="B158">
        <v>155</v>
      </c>
      <c r="C158" s="37">
        <v>18</v>
      </c>
      <c r="D158" s="70">
        <v>14.6587599620417</v>
      </c>
      <c r="E158" s="70" t="s">
        <v>28</v>
      </c>
      <c r="F158" s="70">
        <v>14.6587599620417</v>
      </c>
      <c r="G158" s="32">
        <v>14.6584880084917</v>
      </c>
      <c r="H158" s="32" t="s">
        <v>28</v>
      </c>
      <c r="I158" s="32">
        <v>14.6584880084917</v>
      </c>
      <c r="J158" s="31">
        <v>14.631812664935399</v>
      </c>
      <c r="K158" s="32" t="s">
        <v>28</v>
      </c>
      <c r="L158" s="32">
        <v>14.631812664935399</v>
      </c>
      <c r="M158" s="31">
        <v>14.5994026055165</v>
      </c>
      <c r="N158" s="32" t="s">
        <v>28</v>
      </c>
      <c r="O158" s="32">
        <v>14.5994026055165</v>
      </c>
      <c r="P158" s="31">
        <v>14.5376050763617</v>
      </c>
      <c r="Q158" s="32" t="s">
        <v>28</v>
      </c>
      <c r="R158" s="32">
        <v>14.5376050763617</v>
      </c>
      <c r="S158" s="31">
        <v>14.2957276795865</v>
      </c>
      <c r="T158" s="32" t="s">
        <v>28</v>
      </c>
      <c r="U158" s="32">
        <v>14.2957276795865</v>
      </c>
      <c r="V158" s="31">
        <v>14.0558111362073</v>
      </c>
      <c r="W158" s="32" t="s">
        <v>28</v>
      </c>
      <c r="X158" s="32">
        <v>14.0558111362073</v>
      </c>
      <c r="Y158" s="31">
        <v>13.8561481722293</v>
      </c>
      <c r="Z158" s="32" t="s">
        <v>28</v>
      </c>
      <c r="AA158" s="32">
        <v>13.8561481722293</v>
      </c>
      <c r="AB158" s="31">
        <v>13.558682251954201</v>
      </c>
      <c r="AC158" s="32" t="s">
        <v>28</v>
      </c>
      <c r="AD158" s="32">
        <v>13.558682251954201</v>
      </c>
      <c r="AE158" s="31">
        <v>12.9189575438605</v>
      </c>
      <c r="AF158" s="32" t="s">
        <v>28</v>
      </c>
      <c r="AG158" s="32">
        <v>12.9189575438605</v>
      </c>
      <c r="AH158" s="31">
        <v>12.680327552469601</v>
      </c>
      <c r="AI158" s="32" t="s">
        <v>28</v>
      </c>
      <c r="AJ158" s="32">
        <v>12.680327552469601</v>
      </c>
      <c r="AK158" s="31">
        <v>12.0860149519921</v>
      </c>
      <c r="AL158" s="32" t="s">
        <v>28</v>
      </c>
      <c r="AM158" s="32">
        <v>12.0860149519921</v>
      </c>
      <c r="AN158" s="31">
        <v>11.2393767358611</v>
      </c>
      <c r="AO158" s="32" t="s">
        <v>28</v>
      </c>
      <c r="AP158" s="32">
        <v>11.2393767358611</v>
      </c>
      <c r="AQ158" s="31">
        <v>10.315604643403301</v>
      </c>
      <c r="AR158" s="32" t="s">
        <v>28</v>
      </c>
      <c r="AS158" s="32">
        <v>10.315604643403301</v>
      </c>
      <c r="AT158" s="31">
        <v>9.5383257383039393</v>
      </c>
      <c r="AU158" s="32" t="s">
        <v>28</v>
      </c>
      <c r="AV158" s="32">
        <v>9.5383257383039393</v>
      </c>
      <c r="AW158" s="31">
        <v>8.7074440713005998</v>
      </c>
      <c r="AX158" s="32" t="s">
        <v>28</v>
      </c>
      <c r="AY158" s="32">
        <v>8.7074440713005998</v>
      </c>
      <c r="AZ158" s="31">
        <v>7.99479982327804</v>
      </c>
      <c r="BA158" s="32" t="s">
        <v>28</v>
      </c>
      <c r="BB158" s="32">
        <v>7.99479982327804</v>
      </c>
      <c r="BC158" s="31">
        <v>7.5505269092526097</v>
      </c>
      <c r="BD158" s="32" t="s">
        <v>28</v>
      </c>
      <c r="BE158" s="32">
        <v>7.5505269092526097</v>
      </c>
      <c r="BF158" s="31">
        <v>7.1778376557758996</v>
      </c>
      <c r="BG158" s="32" t="s">
        <v>28</v>
      </c>
      <c r="BH158" s="32">
        <v>7.1778376557758996</v>
      </c>
      <c r="BI158" s="31">
        <v>6.9201126964962496</v>
      </c>
      <c r="BJ158" s="32" t="s">
        <v>28</v>
      </c>
      <c r="BK158" s="32">
        <v>6.9201126964962496</v>
      </c>
      <c r="BL158" s="31">
        <v>6.6709428543901303</v>
      </c>
      <c r="BM158" s="32" t="s">
        <v>28</v>
      </c>
      <c r="BN158" s="32">
        <v>6.6709428543901303</v>
      </c>
      <c r="BO158" s="31">
        <v>6.4709281800548402</v>
      </c>
      <c r="BP158" s="32" t="s">
        <v>28</v>
      </c>
      <c r="BQ158" s="32">
        <v>6.4709281800548402</v>
      </c>
      <c r="BR158" s="31">
        <v>6.29185956530225</v>
      </c>
      <c r="BS158" s="32" t="s">
        <v>28</v>
      </c>
      <c r="BT158" s="32">
        <v>6.29185956530225</v>
      </c>
      <c r="BU158" s="31">
        <v>5.9144206377321797</v>
      </c>
      <c r="BV158" s="32" t="s">
        <v>28</v>
      </c>
      <c r="BW158" s="32">
        <v>5.9144206377321797</v>
      </c>
      <c r="BX158" s="31">
        <v>5.66917241347742</v>
      </c>
      <c r="BY158" s="32" t="s">
        <v>28</v>
      </c>
      <c r="BZ158" s="32">
        <v>5.66917241347742</v>
      </c>
      <c r="CA158" s="31">
        <v>5.2162630073735397</v>
      </c>
      <c r="CB158" s="32" t="s">
        <v>28</v>
      </c>
      <c r="CC158" s="32">
        <v>5.2162630073735397</v>
      </c>
      <c r="CD158" s="31">
        <v>4.8365460382699297</v>
      </c>
      <c r="CE158" s="32" t="s">
        <v>28</v>
      </c>
      <c r="CF158" s="32">
        <v>4.8365460382699297</v>
      </c>
      <c r="CG158" s="31">
        <v>4.46378983481471</v>
      </c>
      <c r="CH158" s="32" t="s">
        <v>28</v>
      </c>
      <c r="CI158" s="32">
        <v>4.46378983481471</v>
      </c>
      <c r="CJ158" s="31">
        <v>4.2623428584935299</v>
      </c>
      <c r="CK158" s="32" t="s">
        <v>28</v>
      </c>
      <c r="CL158" s="32">
        <v>4.2623428584935299</v>
      </c>
      <c r="CM158" s="31">
        <v>4.0249915733403103</v>
      </c>
      <c r="CN158" s="32" t="s">
        <v>28</v>
      </c>
      <c r="CO158" s="32">
        <v>4.0249915733403103</v>
      </c>
      <c r="CP158" s="31">
        <v>3.7177301854544602</v>
      </c>
      <c r="CQ158" s="32" t="s">
        <v>28</v>
      </c>
      <c r="CR158" s="32">
        <v>3.7177301854544602</v>
      </c>
      <c r="CS158" s="31">
        <v>3.4006844374079099</v>
      </c>
      <c r="CT158" s="32" t="s">
        <v>28</v>
      </c>
      <c r="CU158" s="32">
        <v>3.4006844374079099</v>
      </c>
      <c r="CV158" s="31">
        <v>2.9696684783913199</v>
      </c>
      <c r="CW158" s="32" t="s">
        <v>28</v>
      </c>
      <c r="CX158" s="32">
        <v>2.9696684783913199</v>
      </c>
      <c r="CY158" s="31">
        <v>2.4779625762836401</v>
      </c>
      <c r="CZ158" s="32" t="s">
        <v>28</v>
      </c>
      <c r="DA158" s="32">
        <v>2.4779625762836401</v>
      </c>
      <c r="DB158" s="31">
        <v>2.09475113200758</v>
      </c>
      <c r="DC158" s="32" t="s">
        <v>28</v>
      </c>
      <c r="DD158" s="32">
        <v>2.09475113200758</v>
      </c>
      <c r="DE158" s="31">
        <v>1.8874402145550799</v>
      </c>
      <c r="DF158" s="32" t="s">
        <v>28</v>
      </c>
      <c r="DG158" s="32">
        <v>1.8874402145550799</v>
      </c>
      <c r="DH158" s="31">
        <v>1.53587719204557</v>
      </c>
      <c r="DI158" s="32" t="s">
        <v>28</v>
      </c>
      <c r="DJ158" s="32">
        <v>1.53587719204557</v>
      </c>
      <c r="DK158" s="31">
        <v>1.1796470735670099</v>
      </c>
      <c r="DL158" s="32" t="s">
        <v>28</v>
      </c>
      <c r="DM158" s="32">
        <v>1.1796470735670099</v>
      </c>
      <c r="DN158" s="31">
        <v>1.0232250038128301</v>
      </c>
      <c r="DO158" s="32" t="s">
        <v>28</v>
      </c>
      <c r="DP158" s="32">
        <v>1.0232250038128301</v>
      </c>
      <c r="DQ158" s="31">
        <v>0.90233230206844095</v>
      </c>
      <c r="DR158" s="32" t="s">
        <v>28</v>
      </c>
      <c r="DS158" s="32">
        <v>0.90233230206844095</v>
      </c>
      <c r="DT158" s="31">
        <v>0.66829493535939699</v>
      </c>
      <c r="DU158" s="32" t="s">
        <v>28</v>
      </c>
      <c r="DV158" s="32">
        <v>0.66829493535939699</v>
      </c>
    </row>
    <row r="159" spans="1:126" x14ac:dyDescent="0.2">
      <c r="A159" s="30" t="s">
        <v>5</v>
      </c>
      <c r="B159">
        <v>156</v>
      </c>
      <c r="C159" s="37">
        <v>19</v>
      </c>
      <c r="D159" s="70">
        <v>13.0570047135071</v>
      </c>
      <c r="E159" s="70" t="s">
        <v>28</v>
      </c>
      <c r="F159" s="70">
        <v>13.0570047135071</v>
      </c>
      <c r="G159" s="32">
        <v>13.024144806831901</v>
      </c>
      <c r="H159" s="32" t="s">
        <v>28</v>
      </c>
      <c r="I159" s="32">
        <v>13.024144806831901</v>
      </c>
      <c r="J159" s="31">
        <v>13.0091400211238</v>
      </c>
      <c r="K159" s="32" t="s">
        <v>28</v>
      </c>
      <c r="L159" s="32">
        <v>13.0091400211238</v>
      </c>
      <c r="M159" s="31">
        <v>12.902488961056999</v>
      </c>
      <c r="N159" s="32" t="s">
        <v>28</v>
      </c>
      <c r="O159" s="32">
        <v>12.902488961056999</v>
      </c>
      <c r="P159" s="31">
        <v>12.680376036767701</v>
      </c>
      <c r="Q159" s="32" t="s">
        <v>28</v>
      </c>
      <c r="R159" s="32">
        <v>12.680376036767701</v>
      </c>
      <c r="S159" s="31">
        <v>12.155940403509801</v>
      </c>
      <c r="T159" s="32" t="s">
        <v>28</v>
      </c>
      <c r="U159" s="32">
        <v>12.155940403509801</v>
      </c>
      <c r="V159" s="31">
        <v>11.5801005780142</v>
      </c>
      <c r="W159" s="32" t="s">
        <v>28</v>
      </c>
      <c r="X159" s="32">
        <v>11.5801005780142</v>
      </c>
      <c r="Y159" s="31">
        <v>11.1284055914177</v>
      </c>
      <c r="Z159" s="32" t="s">
        <v>28</v>
      </c>
      <c r="AA159" s="32">
        <v>11.1284055914177</v>
      </c>
      <c r="AB159" s="31">
        <v>10.561804808458101</v>
      </c>
      <c r="AC159" s="32" t="s">
        <v>28</v>
      </c>
      <c r="AD159" s="32">
        <v>10.561804808458101</v>
      </c>
      <c r="AE159" s="31">
        <v>10.1039510138451</v>
      </c>
      <c r="AF159" s="32" t="s">
        <v>28</v>
      </c>
      <c r="AG159" s="32">
        <v>10.1039510138451</v>
      </c>
      <c r="AH159" s="31">
        <v>9.6815031799846292</v>
      </c>
      <c r="AI159" s="32" t="s">
        <v>28</v>
      </c>
      <c r="AJ159" s="32">
        <v>9.6815031799846292</v>
      </c>
      <c r="AK159" s="31">
        <v>9.3601334223415904</v>
      </c>
      <c r="AL159" s="32" t="s">
        <v>28</v>
      </c>
      <c r="AM159" s="32">
        <v>9.3601334223415904</v>
      </c>
      <c r="AN159" s="31">
        <v>8.9518780952865598</v>
      </c>
      <c r="AO159" s="32" t="s">
        <v>28</v>
      </c>
      <c r="AP159" s="32">
        <v>8.9518780952865598</v>
      </c>
      <c r="AQ159" s="31">
        <v>8.5869805756486794</v>
      </c>
      <c r="AR159" s="32" t="s">
        <v>28</v>
      </c>
      <c r="AS159" s="32">
        <v>8.5869805756486794</v>
      </c>
      <c r="AT159" s="31">
        <v>8.1930855108003406</v>
      </c>
      <c r="AU159" s="32" t="s">
        <v>28</v>
      </c>
      <c r="AV159" s="32">
        <v>8.1930855108003406</v>
      </c>
      <c r="AW159" s="31">
        <v>7.8357382610724002</v>
      </c>
      <c r="AX159" s="32" t="s">
        <v>28</v>
      </c>
      <c r="AY159" s="32">
        <v>7.8357382610724002</v>
      </c>
      <c r="AZ159" s="31">
        <v>7.5773856201130299</v>
      </c>
      <c r="BA159" s="32" t="s">
        <v>28</v>
      </c>
      <c r="BB159" s="32">
        <v>7.5773856201130299</v>
      </c>
      <c r="BC159" s="31">
        <v>7.3287373675563199</v>
      </c>
      <c r="BD159" s="32" t="s">
        <v>28</v>
      </c>
      <c r="BE159" s="32">
        <v>7.3287373675563199</v>
      </c>
      <c r="BF159" s="31">
        <v>6.8799575451487502</v>
      </c>
      <c r="BG159" s="32" t="s">
        <v>28</v>
      </c>
      <c r="BH159" s="32">
        <v>6.8799575451487502</v>
      </c>
      <c r="BI159" s="31">
        <v>6.6650103408726196</v>
      </c>
      <c r="BJ159" s="32" t="s">
        <v>28</v>
      </c>
      <c r="BK159" s="32">
        <v>6.6650103408726196</v>
      </c>
      <c r="BL159" s="31">
        <v>6.50351638685546</v>
      </c>
      <c r="BM159" s="32" t="s">
        <v>28</v>
      </c>
      <c r="BN159" s="32">
        <v>6.50351638685546</v>
      </c>
      <c r="BO159" s="31">
        <v>6.1774340306135498</v>
      </c>
      <c r="BP159" s="32" t="s">
        <v>28</v>
      </c>
      <c r="BQ159" s="32">
        <v>6.1774340306135498</v>
      </c>
      <c r="BR159" s="31">
        <v>5.8737979525145203</v>
      </c>
      <c r="BS159" s="32" t="s">
        <v>28</v>
      </c>
      <c r="BT159" s="32">
        <v>5.8737979525145203</v>
      </c>
      <c r="BU159" s="31">
        <v>5.4771033449105504</v>
      </c>
      <c r="BV159" s="32" t="s">
        <v>28</v>
      </c>
      <c r="BW159" s="32">
        <v>5.4771033449105504</v>
      </c>
      <c r="BX159" s="31">
        <v>5.27106754404097</v>
      </c>
      <c r="BY159" s="32" t="s">
        <v>28</v>
      </c>
      <c r="BZ159" s="32">
        <v>5.27106754404097</v>
      </c>
      <c r="CA159" s="31">
        <v>5.0669861845558799</v>
      </c>
      <c r="CB159" s="32" t="s">
        <v>28</v>
      </c>
      <c r="CC159" s="32">
        <v>5.0669861845558799</v>
      </c>
      <c r="CD159" s="31">
        <v>4.7200453605967798</v>
      </c>
      <c r="CE159" s="32" t="s">
        <v>28</v>
      </c>
      <c r="CF159" s="32">
        <v>4.7200453605967798</v>
      </c>
      <c r="CG159" s="31">
        <v>4.3971185046785104</v>
      </c>
      <c r="CH159" s="32" t="s">
        <v>28</v>
      </c>
      <c r="CI159" s="32">
        <v>4.3971185046785104</v>
      </c>
      <c r="CJ159" s="31">
        <v>4.2181433698109201</v>
      </c>
      <c r="CK159" s="32" t="s">
        <v>28</v>
      </c>
      <c r="CL159" s="32">
        <v>4.2181433698109201</v>
      </c>
      <c r="CM159" s="31">
        <v>4.0077540137208798</v>
      </c>
      <c r="CN159" s="32" t="s">
        <v>28</v>
      </c>
      <c r="CO159" s="32">
        <v>4.0077540137208798</v>
      </c>
      <c r="CP159" s="31">
        <v>3.7318622610994701</v>
      </c>
      <c r="CQ159" s="32" t="s">
        <v>28</v>
      </c>
      <c r="CR159" s="32">
        <v>3.7318622610994701</v>
      </c>
      <c r="CS159" s="31">
        <v>3.5761861058102999</v>
      </c>
      <c r="CT159" s="32" t="s">
        <v>28</v>
      </c>
      <c r="CU159" s="32">
        <v>3.5761861058102999</v>
      </c>
      <c r="CV159" s="31">
        <v>3.3521493603853498</v>
      </c>
      <c r="CW159" s="32" t="s">
        <v>28</v>
      </c>
      <c r="CX159" s="32">
        <v>3.3521493603853498</v>
      </c>
      <c r="CY159" s="31">
        <v>3.0911963071836301</v>
      </c>
      <c r="CZ159" s="32" t="s">
        <v>28</v>
      </c>
      <c r="DA159" s="32">
        <v>3.0911963071836301</v>
      </c>
      <c r="DB159" s="31">
        <v>2.9389285009692201</v>
      </c>
      <c r="DC159" s="32" t="s">
        <v>28</v>
      </c>
      <c r="DD159" s="32">
        <v>2.9389285009692201</v>
      </c>
      <c r="DE159" s="31">
        <v>2.7640872325032402</v>
      </c>
      <c r="DF159" s="32" t="s">
        <v>28</v>
      </c>
      <c r="DG159" s="32">
        <v>2.7640872325032402</v>
      </c>
      <c r="DH159" s="31">
        <v>2.5351799759285498</v>
      </c>
      <c r="DI159" s="32" t="s">
        <v>28</v>
      </c>
      <c r="DJ159" s="32">
        <v>2.5351799759285498</v>
      </c>
      <c r="DK159" s="31">
        <v>2.3231377904517099</v>
      </c>
      <c r="DL159" s="32" t="s">
        <v>28</v>
      </c>
      <c r="DM159" s="32">
        <v>2.3231377904517099</v>
      </c>
      <c r="DN159" s="31">
        <v>2.15639351828028</v>
      </c>
      <c r="DO159" s="32" t="s">
        <v>28</v>
      </c>
      <c r="DP159" s="32">
        <v>2.15639351828028</v>
      </c>
      <c r="DQ159" s="31">
        <v>1.9279451176675</v>
      </c>
      <c r="DR159" s="32" t="s">
        <v>28</v>
      </c>
      <c r="DS159" s="32">
        <v>1.9279451176675</v>
      </c>
      <c r="DT159" s="31">
        <v>1.6314272195304</v>
      </c>
      <c r="DU159" s="32" t="s">
        <v>28</v>
      </c>
      <c r="DV159" s="32">
        <v>1.6314272195304</v>
      </c>
    </row>
    <row r="160" spans="1:126" x14ac:dyDescent="0.2">
      <c r="A160" s="30" t="s">
        <v>6</v>
      </c>
      <c r="B160">
        <v>157</v>
      </c>
      <c r="C160" s="37">
        <v>20</v>
      </c>
      <c r="D160" s="70">
        <v>15.637292122521799</v>
      </c>
      <c r="E160" s="70" t="s">
        <v>28</v>
      </c>
      <c r="F160" s="70">
        <v>15.637292122521799</v>
      </c>
      <c r="G160" s="32">
        <v>15.637277545187599</v>
      </c>
      <c r="H160" s="32" t="s">
        <v>28</v>
      </c>
      <c r="I160" s="32">
        <v>15.637277545187599</v>
      </c>
      <c r="J160" s="31">
        <v>15.6364206027765</v>
      </c>
      <c r="K160" s="32" t="s">
        <v>28</v>
      </c>
      <c r="L160" s="32">
        <v>15.6364206027765</v>
      </c>
      <c r="M160" s="31">
        <v>15.6336670716366</v>
      </c>
      <c r="N160" s="32" t="s">
        <v>28</v>
      </c>
      <c r="O160" s="32">
        <v>15.6336670716366</v>
      </c>
      <c r="P160" s="31">
        <v>15.630941555631599</v>
      </c>
      <c r="Q160" s="32" t="s">
        <v>28</v>
      </c>
      <c r="R160" s="32">
        <v>15.630941555631599</v>
      </c>
      <c r="S160" s="31">
        <v>15.6308406039935</v>
      </c>
      <c r="T160" s="32" t="s">
        <v>28</v>
      </c>
      <c r="U160" s="32">
        <v>15.6308406039935</v>
      </c>
      <c r="V160" s="31">
        <v>15.589563497147401</v>
      </c>
      <c r="W160" s="32" t="s">
        <v>28</v>
      </c>
      <c r="X160" s="32">
        <v>15.589563497147401</v>
      </c>
      <c r="Y160" s="31">
        <v>15.536945596754</v>
      </c>
      <c r="Z160" s="32" t="s">
        <v>28</v>
      </c>
      <c r="AA160" s="32">
        <v>15.536945596754</v>
      </c>
      <c r="AB160" s="31">
        <v>15.485434086073001</v>
      </c>
      <c r="AC160" s="32" t="s">
        <v>28</v>
      </c>
      <c r="AD160" s="32">
        <v>15.485434086073001</v>
      </c>
      <c r="AE160" s="31">
        <v>15.457430859161301</v>
      </c>
      <c r="AF160" s="32" t="s">
        <v>28</v>
      </c>
      <c r="AG160" s="32">
        <v>15.457430859161301</v>
      </c>
      <c r="AH160" s="31">
        <v>15.381305268338499</v>
      </c>
      <c r="AI160" s="32" t="s">
        <v>28</v>
      </c>
      <c r="AJ160" s="32">
        <v>15.381305268338499</v>
      </c>
      <c r="AK160" s="31">
        <v>15.3139762778024</v>
      </c>
      <c r="AL160" s="32" t="s">
        <v>28</v>
      </c>
      <c r="AM160" s="32">
        <v>15.3139762778024</v>
      </c>
      <c r="AN160" s="31">
        <v>15.229706802288399</v>
      </c>
      <c r="AO160" s="32" t="s">
        <v>28</v>
      </c>
      <c r="AP160" s="32">
        <v>15.229706802288399</v>
      </c>
      <c r="AQ160" s="31">
        <v>15.135192943277101</v>
      </c>
      <c r="AR160" s="32" t="s">
        <v>28</v>
      </c>
      <c r="AS160" s="32">
        <v>15.135192943277101</v>
      </c>
      <c r="AT160" s="31">
        <v>15.030000156738501</v>
      </c>
      <c r="AU160" s="32" t="s">
        <v>28</v>
      </c>
      <c r="AV160" s="32">
        <v>15.030000156738501</v>
      </c>
      <c r="AW160" s="31">
        <v>14.8906606100629</v>
      </c>
      <c r="AX160" s="32" t="s">
        <v>28</v>
      </c>
      <c r="AY160" s="32">
        <v>14.8906606100629</v>
      </c>
      <c r="AZ160" s="31">
        <v>14.787755314938501</v>
      </c>
      <c r="BA160" s="32" t="s">
        <v>28</v>
      </c>
      <c r="BB160" s="32">
        <v>14.787755314938501</v>
      </c>
      <c r="BC160" s="31">
        <v>14.7362790303485</v>
      </c>
      <c r="BD160" s="32" t="s">
        <v>28</v>
      </c>
      <c r="BE160" s="32">
        <v>14.7362790303485</v>
      </c>
      <c r="BF160" s="31">
        <v>14.679532508090199</v>
      </c>
      <c r="BG160" s="32" t="s">
        <v>28</v>
      </c>
      <c r="BH160" s="32">
        <v>14.679532508090199</v>
      </c>
      <c r="BI160" s="31">
        <v>14.6406164945246</v>
      </c>
      <c r="BJ160" s="32" t="s">
        <v>28</v>
      </c>
      <c r="BK160" s="32">
        <v>14.6406164945246</v>
      </c>
      <c r="BL160" s="31">
        <v>14.5333361110812</v>
      </c>
      <c r="BM160" s="32" t="s">
        <v>28</v>
      </c>
      <c r="BN160" s="32">
        <v>14.5333361110812</v>
      </c>
      <c r="BO160" s="31">
        <v>14.393689737152</v>
      </c>
      <c r="BP160" s="32" t="s">
        <v>28</v>
      </c>
      <c r="BQ160" s="32">
        <v>14.393689737152</v>
      </c>
      <c r="BR160" s="31">
        <v>14.2885205300073</v>
      </c>
      <c r="BS160" s="32" t="s">
        <v>28</v>
      </c>
      <c r="BT160" s="32">
        <v>14.2885205300073</v>
      </c>
      <c r="BU160" s="31">
        <v>14.060410218710199</v>
      </c>
      <c r="BV160" s="32" t="s">
        <v>28</v>
      </c>
      <c r="BW160" s="32">
        <v>14.060410218710199</v>
      </c>
      <c r="BX160" s="31">
        <v>13.9635480081678</v>
      </c>
      <c r="BY160" s="32" t="s">
        <v>28</v>
      </c>
      <c r="BZ160" s="32">
        <v>13.9635480081678</v>
      </c>
      <c r="CA160" s="31">
        <v>13.847195063655599</v>
      </c>
      <c r="CB160" s="32" t="s">
        <v>28</v>
      </c>
      <c r="CC160" s="32">
        <v>13.847195063655599</v>
      </c>
      <c r="CD160" s="31">
        <v>13.6134644718465</v>
      </c>
      <c r="CE160" s="32" t="s">
        <v>28</v>
      </c>
      <c r="CF160" s="32">
        <v>13.6134644718465</v>
      </c>
      <c r="CG160" s="31">
        <v>13.269850812883201</v>
      </c>
      <c r="CH160" s="32" t="s">
        <v>28</v>
      </c>
      <c r="CI160" s="32">
        <v>13.269850812883201</v>
      </c>
      <c r="CJ160" s="31">
        <v>12.9540971625115</v>
      </c>
      <c r="CK160" s="32" t="s">
        <v>28</v>
      </c>
      <c r="CL160" s="32">
        <v>12.9540971625115</v>
      </c>
      <c r="CM160" s="31">
        <v>12.792300624395599</v>
      </c>
      <c r="CN160" s="32" t="s">
        <v>28</v>
      </c>
      <c r="CO160" s="32">
        <v>12.792300624395599</v>
      </c>
      <c r="CP160" s="31">
        <v>12.623803099084901</v>
      </c>
      <c r="CQ160" s="32" t="s">
        <v>28</v>
      </c>
      <c r="CR160" s="32">
        <v>12.623803099084901</v>
      </c>
      <c r="CS160" s="31">
        <v>12.397355069255701</v>
      </c>
      <c r="CT160" s="32" t="s">
        <v>28</v>
      </c>
      <c r="CU160" s="32">
        <v>12.397355069255701</v>
      </c>
      <c r="CV160" s="31">
        <v>12.1999761645696</v>
      </c>
      <c r="CW160" s="32" t="s">
        <v>28</v>
      </c>
      <c r="CX160" s="32">
        <v>12.1999761645696</v>
      </c>
      <c r="CY160" s="31">
        <v>11.8995822317535</v>
      </c>
      <c r="CZ160" s="32" t="s">
        <v>28</v>
      </c>
      <c r="DA160" s="32">
        <v>11.8995822317535</v>
      </c>
      <c r="DB160" s="31">
        <v>11.6095776658434</v>
      </c>
      <c r="DC160" s="32" t="s">
        <v>28</v>
      </c>
      <c r="DD160" s="32">
        <v>11.6095776658434</v>
      </c>
      <c r="DE160" s="31">
        <v>11.2793643546648</v>
      </c>
      <c r="DF160" s="32" t="s">
        <v>28</v>
      </c>
      <c r="DG160" s="32">
        <v>11.2793643546648</v>
      </c>
      <c r="DH160" s="31">
        <v>10.821367284728099</v>
      </c>
      <c r="DI160" s="32" t="s">
        <v>28</v>
      </c>
      <c r="DJ160" s="32">
        <v>10.821367284728099</v>
      </c>
      <c r="DK160" s="31">
        <v>10.6053000847969</v>
      </c>
      <c r="DL160" s="32" t="s">
        <v>28</v>
      </c>
      <c r="DM160" s="32">
        <v>10.6053000847969</v>
      </c>
      <c r="DN160" s="31">
        <v>10.2740461639304</v>
      </c>
      <c r="DO160" s="32" t="s">
        <v>28</v>
      </c>
      <c r="DP160" s="32">
        <v>10.2740461639304</v>
      </c>
      <c r="DQ160" s="31">
        <v>9.8448435947287791</v>
      </c>
      <c r="DR160" s="32" t="s">
        <v>28</v>
      </c>
      <c r="DS160" s="32">
        <v>9.8448435947287791</v>
      </c>
      <c r="DT160" s="31">
        <v>9.5355829876277092</v>
      </c>
      <c r="DU160" s="32" t="s">
        <v>28</v>
      </c>
      <c r="DV160" s="32">
        <v>9.5355829876277092</v>
      </c>
    </row>
    <row r="161" spans="1:126" x14ac:dyDescent="0.2">
      <c r="A161" s="30" t="s">
        <v>5</v>
      </c>
      <c r="B161">
        <v>158</v>
      </c>
      <c r="C161" s="37">
        <v>21</v>
      </c>
      <c r="D161" s="70">
        <v>13.3164519271067</v>
      </c>
      <c r="E161" s="70" t="s">
        <v>28</v>
      </c>
      <c r="F161" s="70">
        <v>13.3164519271067</v>
      </c>
      <c r="G161" s="32">
        <v>13.311879800461</v>
      </c>
      <c r="H161" s="32" t="s">
        <v>28</v>
      </c>
      <c r="I161" s="32">
        <v>13.311879800461</v>
      </c>
      <c r="J161" s="31">
        <v>13.311352865864301</v>
      </c>
      <c r="K161" s="32" t="s">
        <v>28</v>
      </c>
      <c r="L161" s="32">
        <v>13.311352865864301</v>
      </c>
      <c r="M161" s="31">
        <v>13.3079683600516</v>
      </c>
      <c r="N161" s="32" t="s">
        <v>28</v>
      </c>
      <c r="O161" s="32">
        <v>13.3079683600516</v>
      </c>
      <c r="P161" s="31">
        <v>13.2962164527806</v>
      </c>
      <c r="Q161" s="32" t="s">
        <v>28</v>
      </c>
      <c r="R161" s="32">
        <v>13.2962164527806</v>
      </c>
      <c r="S161" s="31">
        <v>13.2736240880794</v>
      </c>
      <c r="T161" s="32" t="s">
        <v>28</v>
      </c>
      <c r="U161" s="32">
        <v>13.2736240880794</v>
      </c>
      <c r="V161" s="31">
        <v>13.231148733325799</v>
      </c>
      <c r="W161" s="32" t="s">
        <v>28</v>
      </c>
      <c r="X161" s="32">
        <v>13.231148733325799</v>
      </c>
      <c r="Y161" s="31">
        <v>13.2236177508826</v>
      </c>
      <c r="Z161" s="32" t="s">
        <v>28</v>
      </c>
      <c r="AA161" s="32">
        <v>13.2236177508826</v>
      </c>
      <c r="AB161" s="31">
        <v>13.160821978891599</v>
      </c>
      <c r="AC161" s="32" t="s">
        <v>28</v>
      </c>
      <c r="AD161" s="32">
        <v>13.160821978891599</v>
      </c>
      <c r="AE161" s="31">
        <v>13.1319897081059</v>
      </c>
      <c r="AF161" s="32" t="s">
        <v>28</v>
      </c>
      <c r="AG161" s="32">
        <v>13.1319897081059</v>
      </c>
      <c r="AH161" s="31">
        <v>13.047902860213901</v>
      </c>
      <c r="AI161" s="32" t="s">
        <v>28</v>
      </c>
      <c r="AJ161" s="32">
        <v>13.047902860213901</v>
      </c>
      <c r="AK161" s="31">
        <v>12.905991470666899</v>
      </c>
      <c r="AL161" s="32" t="s">
        <v>28</v>
      </c>
      <c r="AM161" s="32">
        <v>12.905991470666899</v>
      </c>
      <c r="AN161" s="31">
        <v>12.7716155566302</v>
      </c>
      <c r="AO161" s="32" t="s">
        <v>28</v>
      </c>
      <c r="AP161" s="32">
        <v>12.7716155566302</v>
      </c>
      <c r="AQ161" s="31">
        <v>12.542814306827101</v>
      </c>
      <c r="AR161" s="32" t="s">
        <v>28</v>
      </c>
      <c r="AS161" s="32">
        <v>12.542814306827101</v>
      </c>
      <c r="AT161" s="31">
        <v>12.4582519414224</v>
      </c>
      <c r="AU161" s="32" t="s">
        <v>28</v>
      </c>
      <c r="AV161" s="32">
        <v>12.4582519414224</v>
      </c>
      <c r="AW161" s="31">
        <v>12.1937479878959</v>
      </c>
      <c r="AX161" s="32" t="s">
        <v>28</v>
      </c>
      <c r="AY161" s="32">
        <v>12.1937479878959</v>
      </c>
      <c r="AZ161" s="31">
        <v>12.070112715437199</v>
      </c>
      <c r="BA161" s="32" t="s">
        <v>28</v>
      </c>
      <c r="BB161" s="32">
        <v>12.070112715437199</v>
      </c>
      <c r="BC161" s="31">
        <v>11.9033653453151</v>
      </c>
      <c r="BD161" s="32" t="s">
        <v>28</v>
      </c>
      <c r="BE161" s="32">
        <v>11.9033653453151</v>
      </c>
      <c r="BF161" s="31">
        <v>11.6055344988138</v>
      </c>
      <c r="BG161" s="32" t="s">
        <v>28</v>
      </c>
      <c r="BH161" s="32">
        <v>11.6055344988138</v>
      </c>
      <c r="BI161" s="31">
        <v>11.374441148058599</v>
      </c>
      <c r="BJ161" s="32" t="s">
        <v>28</v>
      </c>
      <c r="BK161" s="32">
        <v>11.374441148058599</v>
      </c>
      <c r="BL161" s="31">
        <v>11.179425869397599</v>
      </c>
      <c r="BM161" s="32" t="s">
        <v>28</v>
      </c>
      <c r="BN161" s="32">
        <v>11.179425869397599</v>
      </c>
      <c r="BO161" s="31">
        <v>10.890278802052901</v>
      </c>
      <c r="BP161" s="32" t="s">
        <v>28</v>
      </c>
      <c r="BQ161" s="32">
        <v>10.890278802052901</v>
      </c>
      <c r="BR161" s="31">
        <v>10.7667116187622</v>
      </c>
      <c r="BS161" s="32" t="s">
        <v>28</v>
      </c>
      <c r="BT161" s="32">
        <v>10.7667116187622</v>
      </c>
      <c r="BU161" s="31">
        <v>10.6201708809265</v>
      </c>
      <c r="BV161" s="32" t="s">
        <v>28</v>
      </c>
      <c r="BW161" s="32">
        <v>10.6201708809265</v>
      </c>
      <c r="BX161" s="31">
        <v>10.2864367786202</v>
      </c>
      <c r="BY161" s="32" t="s">
        <v>28</v>
      </c>
      <c r="BZ161" s="32">
        <v>10.2864367786202</v>
      </c>
      <c r="CA161" s="31">
        <v>10.1223570379307</v>
      </c>
      <c r="CB161" s="32" t="s">
        <v>28</v>
      </c>
      <c r="CC161" s="32">
        <v>10.1223570379307</v>
      </c>
      <c r="CD161" s="31">
        <v>9.8775544379225</v>
      </c>
      <c r="CE161" s="32" t="s">
        <v>28</v>
      </c>
      <c r="CF161" s="32">
        <v>9.8775544379225</v>
      </c>
      <c r="CG161" s="31">
        <v>9.6723602546558691</v>
      </c>
      <c r="CH161" s="32" t="s">
        <v>28</v>
      </c>
      <c r="CI161" s="32">
        <v>9.6723602546558691</v>
      </c>
      <c r="CJ161" s="31">
        <v>9.5086482025897396</v>
      </c>
      <c r="CK161" s="32" t="s">
        <v>28</v>
      </c>
      <c r="CL161" s="32">
        <v>9.5086482025897396</v>
      </c>
      <c r="CM161" s="31">
        <v>9.3574456940356399</v>
      </c>
      <c r="CN161" s="32" t="s">
        <v>28</v>
      </c>
      <c r="CO161" s="32">
        <v>9.3574456940356399</v>
      </c>
      <c r="CP161" s="31">
        <v>9.2593993832330508</v>
      </c>
      <c r="CQ161" s="32" t="s">
        <v>28</v>
      </c>
      <c r="CR161" s="32">
        <v>9.2593993832330508</v>
      </c>
      <c r="CS161" s="31">
        <v>9.1679852401860398</v>
      </c>
      <c r="CT161" s="32" t="s">
        <v>28</v>
      </c>
      <c r="CU161" s="32">
        <v>9.1679852401860398</v>
      </c>
      <c r="CV161" s="31">
        <v>8.8896711866771199</v>
      </c>
      <c r="CW161" s="32" t="s">
        <v>28</v>
      </c>
      <c r="CX161" s="32">
        <v>8.8896711866771199</v>
      </c>
      <c r="CY161" s="31">
        <v>8.5782210923134894</v>
      </c>
      <c r="CZ161" s="32" t="s">
        <v>28</v>
      </c>
      <c r="DA161" s="32">
        <v>8.5782210923134894</v>
      </c>
      <c r="DB161" s="31">
        <v>8.3352328750140003</v>
      </c>
      <c r="DC161" s="32" t="s">
        <v>28</v>
      </c>
      <c r="DD161" s="32">
        <v>8.3352328750140003</v>
      </c>
      <c r="DE161" s="31">
        <v>8.1171280854710801</v>
      </c>
      <c r="DF161" s="32" t="s">
        <v>28</v>
      </c>
      <c r="DG161" s="32">
        <v>8.1171280854710801</v>
      </c>
      <c r="DH161" s="31">
        <v>8.0294093507863202</v>
      </c>
      <c r="DI161" s="32" t="s">
        <v>28</v>
      </c>
      <c r="DJ161" s="32">
        <v>8.0294093507863202</v>
      </c>
      <c r="DK161" s="31">
        <v>7.7529589851638798</v>
      </c>
      <c r="DL161" s="32" t="s">
        <v>28</v>
      </c>
      <c r="DM161" s="32">
        <v>7.7529589851638798</v>
      </c>
      <c r="DN161" s="31">
        <v>7.5612891006174499</v>
      </c>
      <c r="DO161" s="32" t="s">
        <v>28</v>
      </c>
      <c r="DP161" s="32">
        <v>7.5612891006174499</v>
      </c>
      <c r="DQ161" s="31">
        <v>7.2216502799954796</v>
      </c>
      <c r="DR161" s="32" t="s">
        <v>28</v>
      </c>
      <c r="DS161" s="32">
        <v>7.2216502799954796</v>
      </c>
      <c r="DT161" s="31">
        <v>7.0451034843311398</v>
      </c>
      <c r="DU161" s="32" t="s">
        <v>28</v>
      </c>
      <c r="DV161" s="32">
        <v>7.0451034843311398</v>
      </c>
    </row>
    <row r="162" spans="1:126" x14ac:dyDescent="0.2">
      <c r="A162" s="30" t="s">
        <v>5</v>
      </c>
      <c r="B162">
        <v>159</v>
      </c>
      <c r="C162" s="37">
        <v>22</v>
      </c>
      <c r="D162" s="70">
        <v>17.112962189247</v>
      </c>
      <c r="E162" s="70" t="s">
        <v>28</v>
      </c>
      <c r="F162" s="70">
        <v>17.112962189247</v>
      </c>
      <c r="G162" s="32">
        <v>17.111993834109001</v>
      </c>
      <c r="H162" s="32" t="s">
        <v>28</v>
      </c>
      <c r="I162" s="32">
        <v>17.111993834109001</v>
      </c>
      <c r="J162" s="31">
        <v>17.107348081267499</v>
      </c>
      <c r="K162" s="32" t="s">
        <v>28</v>
      </c>
      <c r="L162" s="32">
        <v>17.107348081267499</v>
      </c>
      <c r="M162" s="31">
        <v>17.100874581695901</v>
      </c>
      <c r="N162" s="32" t="s">
        <v>28</v>
      </c>
      <c r="O162" s="32">
        <v>17.100874581695901</v>
      </c>
      <c r="P162" s="31">
        <v>17.091555135440402</v>
      </c>
      <c r="Q162" s="32" t="s">
        <v>28</v>
      </c>
      <c r="R162" s="32">
        <v>17.091555135440402</v>
      </c>
      <c r="S162" s="31">
        <v>17.078633226308899</v>
      </c>
      <c r="T162" s="32" t="s">
        <v>28</v>
      </c>
      <c r="U162" s="32">
        <v>17.078633226308899</v>
      </c>
      <c r="V162" s="31">
        <v>17.074496623336699</v>
      </c>
      <c r="W162" s="32" t="s">
        <v>28</v>
      </c>
      <c r="X162" s="32">
        <v>17.074496623336699</v>
      </c>
      <c r="Y162" s="31">
        <v>17.047286676288302</v>
      </c>
      <c r="Z162" s="32" t="s">
        <v>28</v>
      </c>
      <c r="AA162" s="32">
        <v>17.047286676288302</v>
      </c>
      <c r="AB162" s="31">
        <v>17.005042096999698</v>
      </c>
      <c r="AC162" s="32" t="s">
        <v>28</v>
      </c>
      <c r="AD162" s="32">
        <v>17.005042096999698</v>
      </c>
      <c r="AE162" s="31">
        <v>16.996018184869801</v>
      </c>
      <c r="AF162" s="32" t="s">
        <v>28</v>
      </c>
      <c r="AG162" s="32">
        <v>16.996018184869801</v>
      </c>
      <c r="AH162" s="31">
        <v>16.9105025015024</v>
      </c>
      <c r="AI162" s="32" t="s">
        <v>28</v>
      </c>
      <c r="AJ162" s="32">
        <v>16.9105025015024</v>
      </c>
      <c r="AK162" s="31">
        <v>16.844930298757799</v>
      </c>
      <c r="AL162" s="32" t="s">
        <v>28</v>
      </c>
      <c r="AM162" s="32">
        <v>16.844930298757799</v>
      </c>
      <c r="AN162" s="31">
        <v>16.726627731205401</v>
      </c>
      <c r="AO162" s="32" t="s">
        <v>28</v>
      </c>
      <c r="AP162" s="32">
        <v>16.726627731205401</v>
      </c>
      <c r="AQ162" s="31">
        <v>16.700167031052001</v>
      </c>
      <c r="AR162" s="32" t="s">
        <v>28</v>
      </c>
      <c r="AS162" s="32">
        <v>16.700167031052001</v>
      </c>
      <c r="AT162" s="31">
        <v>16.528455667977699</v>
      </c>
      <c r="AU162" s="32" t="s">
        <v>28</v>
      </c>
      <c r="AV162" s="32">
        <v>16.528455667977699</v>
      </c>
      <c r="AW162" s="31">
        <v>16.523585661855801</v>
      </c>
      <c r="AX162" s="32" t="s">
        <v>28</v>
      </c>
      <c r="AY162" s="32">
        <v>16.523585661855801</v>
      </c>
      <c r="AZ162" s="31">
        <v>16.3930864219681</v>
      </c>
      <c r="BA162" s="32" t="s">
        <v>28</v>
      </c>
      <c r="BB162" s="32">
        <v>16.3930864219681</v>
      </c>
      <c r="BC162" s="31">
        <v>16.213460999797299</v>
      </c>
      <c r="BD162" s="32" t="s">
        <v>28</v>
      </c>
      <c r="BE162" s="32">
        <v>16.213460999797299</v>
      </c>
      <c r="BF162" s="31">
        <v>16.119330858335601</v>
      </c>
      <c r="BG162" s="32" t="s">
        <v>28</v>
      </c>
      <c r="BH162" s="32">
        <v>16.119330858335601</v>
      </c>
      <c r="BI162" s="31">
        <v>15.6872897869812</v>
      </c>
      <c r="BJ162" s="32" t="s">
        <v>28</v>
      </c>
      <c r="BK162" s="32">
        <v>15.6872897869812</v>
      </c>
      <c r="BL162" s="31">
        <v>15.550014821604</v>
      </c>
      <c r="BM162" s="32" t="s">
        <v>28</v>
      </c>
      <c r="BN162" s="32">
        <v>15.550014821604</v>
      </c>
      <c r="BO162" s="31">
        <v>15.268314324576201</v>
      </c>
      <c r="BP162" s="32" t="s">
        <v>28</v>
      </c>
      <c r="BQ162" s="32">
        <v>15.268314324576201</v>
      </c>
      <c r="BR162" s="31">
        <v>15.1941159853491</v>
      </c>
      <c r="BS162" s="32" t="s">
        <v>28</v>
      </c>
      <c r="BT162" s="32">
        <v>15.1941159853491</v>
      </c>
      <c r="BU162" s="31">
        <v>15.140481668545799</v>
      </c>
      <c r="BV162" s="32" t="s">
        <v>28</v>
      </c>
      <c r="BW162" s="32">
        <v>15.140481668545799</v>
      </c>
      <c r="BX162" s="31">
        <v>14.8843793119251</v>
      </c>
      <c r="BY162" s="32" t="s">
        <v>28</v>
      </c>
      <c r="BZ162" s="32">
        <v>14.8843793119251</v>
      </c>
      <c r="CA162" s="31">
        <v>14.5256903386607</v>
      </c>
      <c r="CB162" s="32" t="s">
        <v>28</v>
      </c>
      <c r="CC162" s="32">
        <v>14.5256903386607</v>
      </c>
      <c r="CD162" s="31">
        <v>14.174404689397401</v>
      </c>
      <c r="CE162" s="32" t="s">
        <v>28</v>
      </c>
      <c r="CF162" s="32">
        <v>14.174404689397401</v>
      </c>
      <c r="CG162" s="31">
        <v>13.866947736632699</v>
      </c>
      <c r="CH162" s="32" t="s">
        <v>28</v>
      </c>
      <c r="CI162" s="32">
        <v>13.866947736632699</v>
      </c>
      <c r="CJ162" s="31">
        <v>13.7828719010997</v>
      </c>
      <c r="CK162" s="32" t="s">
        <v>28</v>
      </c>
      <c r="CL162" s="32">
        <v>13.7828719010997</v>
      </c>
      <c r="CM162" s="31">
        <v>13.618414986023</v>
      </c>
      <c r="CN162" s="32" t="s">
        <v>28</v>
      </c>
      <c r="CO162" s="32">
        <v>13.618414986023</v>
      </c>
      <c r="CP162" s="31">
        <v>13.302245201828899</v>
      </c>
      <c r="CQ162" s="32" t="s">
        <v>28</v>
      </c>
      <c r="CR162" s="32">
        <v>13.302245201828899</v>
      </c>
      <c r="CS162" s="31">
        <v>12.883130191448799</v>
      </c>
      <c r="CT162" s="32" t="s">
        <v>28</v>
      </c>
      <c r="CU162" s="32">
        <v>12.883130191448799</v>
      </c>
      <c r="CV162" s="31">
        <v>12.584919772997599</v>
      </c>
      <c r="CW162" s="32" t="s">
        <v>28</v>
      </c>
      <c r="CX162" s="32">
        <v>12.584919772997599</v>
      </c>
      <c r="CY162" s="31">
        <v>12.4565742552932</v>
      </c>
      <c r="CZ162" s="32" t="s">
        <v>28</v>
      </c>
      <c r="DA162" s="32">
        <v>12.4565742552932</v>
      </c>
      <c r="DB162" s="31">
        <v>12.234552316514501</v>
      </c>
      <c r="DC162" s="32" t="s">
        <v>28</v>
      </c>
      <c r="DD162" s="32">
        <v>12.234552316514501</v>
      </c>
      <c r="DE162" s="31">
        <v>11.772682475212701</v>
      </c>
      <c r="DF162" s="32" t="s">
        <v>28</v>
      </c>
      <c r="DG162" s="32">
        <v>11.772682475212701</v>
      </c>
      <c r="DH162" s="31">
        <v>11.490871725463199</v>
      </c>
      <c r="DI162" s="32" t="s">
        <v>28</v>
      </c>
      <c r="DJ162" s="32">
        <v>11.490871725463199</v>
      </c>
      <c r="DK162" s="31">
        <v>11.3591811643811</v>
      </c>
      <c r="DL162" s="32" t="s">
        <v>28</v>
      </c>
      <c r="DM162" s="32">
        <v>11.3591811643811</v>
      </c>
      <c r="DN162" s="31">
        <v>11.174949836315699</v>
      </c>
      <c r="DO162" s="32" t="s">
        <v>28</v>
      </c>
      <c r="DP162" s="32">
        <v>11.174949836315699</v>
      </c>
      <c r="DQ162" s="31">
        <v>10.944731549582301</v>
      </c>
      <c r="DR162" s="32" t="s">
        <v>28</v>
      </c>
      <c r="DS162" s="32">
        <v>10.944731549582301</v>
      </c>
      <c r="DT162" s="31">
        <v>10.7257666600009</v>
      </c>
      <c r="DU162" s="32" t="s">
        <v>28</v>
      </c>
      <c r="DV162" s="32">
        <v>10.7257666600009</v>
      </c>
    </row>
    <row r="163" spans="1:126" x14ac:dyDescent="0.2">
      <c r="A163" s="30" t="s">
        <v>5</v>
      </c>
      <c r="B163">
        <v>160</v>
      </c>
      <c r="C163" s="37">
        <v>23</v>
      </c>
      <c r="D163" s="70">
        <v>13.4840893295735</v>
      </c>
      <c r="E163" s="70" t="s">
        <v>28</v>
      </c>
      <c r="F163" s="70">
        <v>13.4840893295735</v>
      </c>
      <c r="G163" s="32">
        <v>13.484018742989999</v>
      </c>
      <c r="H163" s="32" t="s">
        <v>28</v>
      </c>
      <c r="I163" s="32">
        <v>13.484018742989999</v>
      </c>
      <c r="J163" s="31">
        <v>13.477416022326899</v>
      </c>
      <c r="K163" s="32" t="s">
        <v>28</v>
      </c>
      <c r="L163" s="32">
        <v>13.477416022326899</v>
      </c>
      <c r="M163" s="31">
        <v>13.457542153836799</v>
      </c>
      <c r="N163" s="32" t="s">
        <v>28</v>
      </c>
      <c r="O163" s="32">
        <v>13.457542153836799</v>
      </c>
      <c r="P163" s="31">
        <v>13.2949176966971</v>
      </c>
      <c r="Q163" s="32" t="s">
        <v>28</v>
      </c>
      <c r="R163" s="32">
        <v>13.2949176966971</v>
      </c>
      <c r="S163" s="31">
        <v>13.2710361251469</v>
      </c>
      <c r="T163" s="32" t="s">
        <v>28</v>
      </c>
      <c r="U163" s="32">
        <v>13.2710361251469</v>
      </c>
      <c r="V163" s="31">
        <v>13.2028262067991</v>
      </c>
      <c r="W163" s="32" t="s">
        <v>28</v>
      </c>
      <c r="X163" s="32">
        <v>13.2028262067991</v>
      </c>
      <c r="Y163" s="31">
        <v>12.8895502522436</v>
      </c>
      <c r="Z163" s="32" t="s">
        <v>28</v>
      </c>
      <c r="AA163" s="32">
        <v>12.8895502522436</v>
      </c>
      <c r="AB163" s="31">
        <v>12.675187063990901</v>
      </c>
      <c r="AC163" s="32" t="s">
        <v>28</v>
      </c>
      <c r="AD163" s="32">
        <v>12.675187063990901</v>
      </c>
      <c r="AE163" s="31">
        <v>12.5699617633624</v>
      </c>
      <c r="AF163" s="32" t="s">
        <v>28</v>
      </c>
      <c r="AG163" s="32">
        <v>12.5699617633624</v>
      </c>
      <c r="AH163" s="31">
        <v>12.337790077315001</v>
      </c>
      <c r="AI163" s="32" t="s">
        <v>28</v>
      </c>
      <c r="AJ163" s="32">
        <v>12.337790077315001</v>
      </c>
      <c r="AK163" s="31">
        <v>12.0090219564264</v>
      </c>
      <c r="AL163" s="32" t="s">
        <v>28</v>
      </c>
      <c r="AM163" s="32">
        <v>12.0090219564264</v>
      </c>
      <c r="AN163" s="31">
        <v>11.575702108905</v>
      </c>
      <c r="AO163" s="32" t="s">
        <v>28</v>
      </c>
      <c r="AP163" s="32">
        <v>11.575702108905</v>
      </c>
      <c r="AQ163" s="31">
        <v>11.0982387765146</v>
      </c>
      <c r="AR163" s="32" t="s">
        <v>28</v>
      </c>
      <c r="AS163" s="32">
        <v>11.0982387765146</v>
      </c>
      <c r="AT163" s="31">
        <v>10.738000687380101</v>
      </c>
      <c r="AU163" s="32" t="s">
        <v>28</v>
      </c>
      <c r="AV163" s="32">
        <v>10.738000687380101</v>
      </c>
      <c r="AW163" s="31">
        <v>10.1281675327611</v>
      </c>
      <c r="AX163" s="32" t="s">
        <v>28</v>
      </c>
      <c r="AY163" s="32">
        <v>10.1281675327611</v>
      </c>
      <c r="AZ163" s="31">
        <v>9.9278363852628502</v>
      </c>
      <c r="BA163" s="32" t="s">
        <v>28</v>
      </c>
      <c r="BB163" s="32">
        <v>9.9278363852628502</v>
      </c>
      <c r="BC163" s="31">
        <v>9.6473567048701305</v>
      </c>
      <c r="BD163" s="32" t="s">
        <v>28</v>
      </c>
      <c r="BE163" s="32">
        <v>9.6473567048701305</v>
      </c>
      <c r="BF163" s="31">
        <v>9.48615974735986</v>
      </c>
      <c r="BG163" s="32" t="s">
        <v>28</v>
      </c>
      <c r="BH163" s="32">
        <v>9.48615974735986</v>
      </c>
      <c r="BI163" s="31">
        <v>9.0731803546807406</v>
      </c>
      <c r="BJ163" s="32" t="s">
        <v>28</v>
      </c>
      <c r="BK163" s="32">
        <v>9.0731803546807406</v>
      </c>
      <c r="BL163" s="31">
        <v>8.8756383415563995</v>
      </c>
      <c r="BM163" s="32" t="s">
        <v>28</v>
      </c>
      <c r="BN163" s="32">
        <v>8.8756383415563995</v>
      </c>
      <c r="BO163" s="31">
        <v>8.8267983081540908</v>
      </c>
      <c r="BP163" s="32" t="s">
        <v>28</v>
      </c>
      <c r="BQ163" s="32">
        <v>8.8267983081540908</v>
      </c>
      <c r="BR163" s="31">
        <v>8.6671072420918591</v>
      </c>
      <c r="BS163" s="32" t="s">
        <v>28</v>
      </c>
      <c r="BT163" s="32">
        <v>8.6671072420918591</v>
      </c>
      <c r="BU163" s="31">
        <v>8.5302097199626896</v>
      </c>
      <c r="BV163" s="32" t="s">
        <v>28</v>
      </c>
      <c r="BW163" s="32">
        <v>8.5302097199626896</v>
      </c>
      <c r="BX163" s="31">
        <v>8.4021714050215994</v>
      </c>
      <c r="BY163" s="32" t="s">
        <v>28</v>
      </c>
      <c r="BZ163" s="32">
        <v>8.4021714050215994</v>
      </c>
      <c r="CA163" s="31">
        <v>8.1540128429149394</v>
      </c>
      <c r="CB163" s="32" t="s">
        <v>28</v>
      </c>
      <c r="CC163" s="32">
        <v>8.1540128429149394</v>
      </c>
      <c r="CD163" s="31">
        <v>8.0226838813168104</v>
      </c>
      <c r="CE163" s="32" t="s">
        <v>28</v>
      </c>
      <c r="CF163" s="32">
        <v>8.0226838813168104</v>
      </c>
      <c r="CG163" s="31">
        <v>7.9742191235303599</v>
      </c>
      <c r="CH163" s="32" t="s">
        <v>28</v>
      </c>
      <c r="CI163" s="32">
        <v>7.9742191235303599</v>
      </c>
      <c r="CJ163" s="31">
        <v>7.9110903264826398</v>
      </c>
      <c r="CK163" s="32" t="s">
        <v>28</v>
      </c>
      <c r="CL163" s="32">
        <v>7.9110903264826398</v>
      </c>
      <c r="CM163" s="31">
        <v>7.7602330691171497</v>
      </c>
      <c r="CN163" s="32" t="s">
        <v>28</v>
      </c>
      <c r="CO163" s="32">
        <v>7.7602330691171497</v>
      </c>
      <c r="CP163" s="31">
        <v>7.5517804750658</v>
      </c>
      <c r="CQ163" s="32" t="s">
        <v>28</v>
      </c>
      <c r="CR163" s="32">
        <v>7.5517804750658</v>
      </c>
      <c r="CS163" s="31">
        <v>7.2458998739462404</v>
      </c>
      <c r="CT163" s="32" t="s">
        <v>28</v>
      </c>
      <c r="CU163" s="32">
        <v>7.2458998739462404</v>
      </c>
      <c r="CV163" s="31">
        <v>7.09278648816304</v>
      </c>
      <c r="CW163" s="32" t="s">
        <v>28</v>
      </c>
      <c r="CX163" s="32">
        <v>7.09278648816304</v>
      </c>
      <c r="CY163" s="31">
        <v>6.8958994597546104</v>
      </c>
      <c r="CZ163" s="32" t="s">
        <v>28</v>
      </c>
      <c r="DA163" s="32">
        <v>6.8958994597546104</v>
      </c>
      <c r="DB163" s="31">
        <v>6.6020346487566002</v>
      </c>
      <c r="DC163" s="32" t="s">
        <v>28</v>
      </c>
      <c r="DD163" s="32">
        <v>6.6020346487566002</v>
      </c>
      <c r="DE163" s="31">
        <v>6.5021496180500602</v>
      </c>
      <c r="DF163" s="32" t="s">
        <v>28</v>
      </c>
      <c r="DG163" s="32">
        <v>6.5021496180500602</v>
      </c>
      <c r="DH163" s="31">
        <v>6.3517321466136902</v>
      </c>
      <c r="DI163" s="32" t="s">
        <v>28</v>
      </c>
      <c r="DJ163" s="32">
        <v>6.3517321466136902</v>
      </c>
      <c r="DK163" s="31">
        <v>6.1141440412833399</v>
      </c>
      <c r="DL163" s="32" t="s">
        <v>28</v>
      </c>
      <c r="DM163" s="32">
        <v>6.1141440412833399</v>
      </c>
      <c r="DN163" s="31">
        <v>5.8196919877722904</v>
      </c>
      <c r="DO163" s="32" t="s">
        <v>28</v>
      </c>
      <c r="DP163" s="32">
        <v>5.8196919877722904</v>
      </c>
      <c r="DQ163" s="31">
        <v>5.5412575256460999</v>
      </c>
      <c r="DR163" s="32" t="s">
        <v>28</v>
      </c>
      <c r="DS163" s="32">
        <v>5.5412575256460999</v>
      </c>
      <c r="DT163" s="31">
        <v>5.40643080714257</v>
      </c>
      <c r="DU163" s="32" t="s">
        <v>28</v>
      </c>
      <c r="DV163" s="32">
        <v>5.40643080714257</v>
      </c>
    </row>
    <row r="164" spans="1:126" x14ac:dyDescent="0.2">
      <c r="A164" s="30" t="s">
        <v>6</v>
      </c>
      <c r="B164">
        <v>161</v>
      </c>
      <c r="C164" s="37">
        <v>24</v>
      </c>
      <c r="D164" s="70">
        <v>12.3479470270189</v>
      </c>
      <c r="E164" s="70" t="s">
        <v>28</v>
      </c>
      <c r="F164" s="70">
        <v>12.3479470270189</v>
      </c>
      <c r="G164" s="32">
        <v>12.3463854921785</v>
      </c>
      <c r="H164" s="32" t="s">
        <v>28</v>
      </c>
      <c r="I164" s="32">
        <v>12.3463854921785</v>
      </c>
      <c r="J164" s="31">
        <v>12.342915936012901</v>
      </c>
      <c r="K164" s="32" t="s">
        <v>28</v>
      </c>
      <c r="L164" s="32">
        <v>12.342915936012901</v>
      </c>
      <c r="M164" s="31">
        <v>12.340967929996699</v>
      </c>
      <c r="N164" s="32" t="s">
        <v>28</v>
      </c>
      <c r="O164" s="32">
        <v>12.340967929996699</v>
      </c>
      <c r="P164" s="31">
        <v>12.3357284123996</v>
      </c>
      <c r="Q164" s="32" t="s">
        <v>28</v>
      </c>
      <c r="R164" s="32">
        <v>12.3357284123996</v>
      </c>
      <c r="S164" s="31">
        <v>12.328537869477</v>
      </c>
      <c r="T164" s="32" t="s">
        <v>28</v>
      </c>
      <c r="U164" s="32">
        <v>12.328537869477</v>
      </c>
      <c r="V164" s="31">
        <v>12.3263188153537</v>
      </c>
      <c r="W164" s="32" t="s">
        <v>28</v>
      </c>
      <c r="X164" s="32">
        <v>12.3263188153537</v>
      </c>
      <c r="Y164" s="31">
        <v>12.3225701236696</v>
      </c>
      <c r="Z164" s="32" t="s">
        <v>28</v>
      </c>
      <c r="AA164" s="32">
        <v>12.3225701236696</v>
      </c>
      <c r="AB164" s="31">
        <v>12.2537870526092</v>
      </c>
      <c r="AC164" s="32" t="s">
        <v>28</v>
      </c>
      <c r="AD164" s="32">
        <v>12.2537870526092</v>
      </c>
      <c r="AE164" s="31">
        <v>12.229605924311199</v>
      </c>
      <c r="AF164" s="32" t="s">
        <v>28</v>
      </c>
      <c r="AG164" s="32">
        <v>12.229605924311199</v>
      </c>
      <c r="AH164" s="31">
        <v>12.118436194015199</v>
      </c>
      <c r="AI164" s="32" t="s">
        <v>28</v>
      </c>
      <c r="AJ164" s="32">
        <v>12.118436194015199</v>
      </c>
      <c r="AK164" s="31">
        <v>12.0450815205397</v>
      </c>
      <c r="AL164" s="32" t="s">
        <v>28</v>
      </c>
      <c r="AM164" s="32">
        <v>12.0450815205397</v>
      </c>
      <c r="AN164" s="31">
        <v>12.0211874826858</v>
      </c>
      <c r="AO164" s="32" t="s">
        <v>28</v>
      </c>
      <c r="AP164" s="32">
        <v>12.0211874826858</v>
      </c>
      <c r="AQ164" s="31">
        <v>11.9162750126548</v>
      </c>
      <c r="AR164" s="32" t="s">
        <v>28</v>
      </c>
      <c r="AS164" s="32">
        <v>11.9162750126548</v>
      </c>
      <c r="AT164" s="31">
        <v>11.914244219084599</v>
      </c>
      <c r="AU164" s="32" t="s">
        <v>28</v>
      </c>
      <c r="AV164" s="32">
        <v>11.914244219084599</v>
      </c>
      <c r="AW164" s="31">
        <v>11.752306640982701</v>
      </c>
      <c r="AX164" s="32" t="s">
        <v>28</v>
      </c>
      <c r="AY164" s="32">
        <v>11.752306640982701</v>
      </c>
      <c r="AZ164" s="31">
        <v>11.584797247718299</v>
      </c>
      <c r="BA164" s="32" t="s">
        <v>28</v>
      </c>
      <c r="BB164" s="32">
        <v>11.584797247718299</v>
      </c>
      <c r="BC164" s="31">
        <v>11.4545666159442</v>
      </c>
      <c r="BD164" s="32" t="s">
        <v>28</v>
      </c>
      <c r="BE164" s="32">
        <v>11.4545666159442</v>
      </c>
      <c r="BF164" s="31">
        <v>11.372467596911999</v>
      </c>
      <c r="BG164" s="32" t="s">
        <v>28</v>
      </c>
      <c r="BH164" s="32">
        <v>11.372467596911999</v>
      </c>
      <c r="BI164" s="31">
        <v>11.092596386057201</v>
      </c>
      <c r="BJ164" s="32" t="s">
        <v>28</v>
      </c>
      <c r="BK164" s="32">
        <v>11.092596386057201</v>
      </c>
      <c r="BL164" s="31">
        <v>10.952422732591801</v>
      </c>
      <c r="BM164" s="32" t="s">
        <v>28</v>
      </c>
      <c r="BN164" s="32">
        <v>10.952422732591801</v>
      </c>
      <c r="BO164" s="31">
        <v>10.6956791464616</v>
      </c>
      <c r="BP164" s="32" t="s">
        <v>28</v>
      </c>
      <c r="BQ164" s="32">
        <v>10.6956791464616</v>
      </c>
      <c r="BR164" s="31">
        <v>10.283597502677599</v>
      </c>
      <c r="BS164" s="32" t="s">
        <v>28</v>
      </c>
      <c r="BT164" s="32">
        <v>10.283597502677599</v>
      </c>
      <c r="BU164" s="31">
        <v>10.132437166827399</v>
      </c>
      <c r="BV164" s="32" t="s">
        <v>28</v>
      </c>
      <c r="BW164" s="32">
        <v>10.132437166827399</v>
      </c>
      <c r="BX164" s="31">
        <v>9.9531457266702805</v>
      </c>
      <c r="BY164" s="32" t="s">
        <v>28</v>
      </c>
      <c r="BZ164" s="32">
        <v>9.9531457266702805</v>
      </c>
      <c r="CA164" s="31">
        <v>9.7460905430287408</v>
      </c>
      <c r="CB164" s="32" t="s">
        <v>28</v>
      </c>
      <c r="CC164" s="32">
        <v>9.7460905430287408</v>
      </c>
      <c r="CD164" s="31">
        <v>9.2596502002961198</v>
      </c>
      <c r="CE164" s="32" t="s">
        <v>28</v>
      </c>
      <c r="CF164" s="32">
        <v>9.2596502002961198</v>
      </c>
      <c r="CG164" s="31">
        <v>9.0043358231287591</v>
      </c>
      <c r="CH164" s="32" t="s">
        <v>28</v>
      </c>
      <c r="CI164" s="32">
        <v>9.0043358231287591</v>
      </c>
      <c r="CJ164" s="31">
        <v>8.6475635473204306</v>
      </c>
      <c r="CK164" s="32" t="s">
        <v>28</v>
      </c>
      <c r="CL164" s="32">
        <v>8.6475635473204306</v>
      </c>
      <c r="CM164" s="31">
        <v>8.2150931311593691</v>
      </c>
      <c r="CN164" s="32" t="s">
        <v>28</v>
      </c>
      <c r="CO164" s="32">
        <v>8.2150931311593691</v>
      </c>
      <c r="CP164" s="31">
        <v>8.0236863409094195</v>
      </c>
      <c r="CQ164" s="32" t="s">
        <v>28</v>
      </c>
      <c r="CR164" s="32">
        <v>8.0236863409094195</v>
      </c>
      <c r="CS164" s="31">
        <v>7.7932908282492699</v>
      </c>
      <c r="CT164" s="32" t="s">
        <v>28</v>
      </c>
      <c r="CU164" s="32">
        <v>7.7932908282492699</v>
      </c>
      <c r="CV164" s="31">
        <v>7.4993540875492899</v>
      </c>
      <c r="CW164" s="32" t="s">
        <v>28</v>
      </c>
      <c r="CX164" s="32">
        <v>7.4993540875492899</v>
      </c>
      <c r="CY164" s="31">
        <v>7.1525531348754097</v>
      </c>
      <c r="CZ164" s="32" t="s">
        <v>28</v>
      </c>
      <c r="DA164" s="32">
        <v>7.1525531348754097</v>
      </c>
      <c r="DB164" s="31">
        <v>6.9939173226842701</v>
      </c>
      <c r="DC164" s="32" t="s">
        <v>28</v>
      </c>
      <c r="DD164" s="32">
        <v>6.9939173226842701</v>
      </c>
      <c r="DE164" s="31">
        <v>6.6908649201486803</v>
      </c>
      <c r="DF164" s="32" t="s">
        <v>28</v>
      </c>
      <c r="DG164" s="32">
        <v>6.6908649201486803</v>
      </c>
      <c r="DH164" s="31">
        <v>6.4054087315238899</v>
      </c>
      <c r="DI164" s="32" t="s">
        <v>28</v>
      </c>
      <c r="DJ164" s="32">
        <v>6.4054087315238899</v>
      </c>
      <c r="DK164" s="31">
        <v>6.1605323169517199</v>
      </c>
      <c r="DL164" s="32" t="s">
        <v>28</v>
      </c>
      <c r="DM164" s="32">
        <v>6.1605323169517199</v>
      </c>
      <c r="DN164" s="31">
        <v>5.8314394934628897</v>
      </c>
      <c r="DO164" s="32" t="s">
        <v>28</v>
      </c>
      <c r="DP164" s="32">
        <v>5.8314394934628897</v>
      </c>
      <c r="DQ164" s="31">
        <v>5.4572185848710202</v>
      </c>
      <c r="DR164" s="32" t="s">
        <v>28</v>
      </c>
      <c r="DS164" s="32">
        <v>5.4572185848710202</v>
      </c>
      <c r="DT164" s="31">
        <v>5.2019053906961101</v>
      </c>
      <c r="DU164" s="32" t="s">
        <v>28</v>
      </c>
      <c r="DV164" s="32">
        <v>5.2019053906961101</v>
      </c>
    </row>
    <row r="165" spans="1:126" x14ac:dyDescent="0.2">
      <c r="A165" s="30" t="s">
        <v>5</v>
      </c>
      <c r="B165">
        <v>162</v>
      </c>
      <c r="C165" s="37">
        <v>25</v>
      </c>
      <c r="D165" s="70">
        <v>13.2901685752043</v>
      </c>
      <c r="E165" s="70" t="s">
        <v>28</v>
      </c>
      <c r="F165" s="70">
        <v>13.2901685752043</v>
      </c>
      <c r="G165" s="32">
        <v>13.291014932564799</v>
      </c>
      <c r="H165" s="32" t="s">
        <v>28</v>
      </c>
      <c r="I165" s="32">
        <v>13.291014932564799</v>
      </c>
      <c r="J165" s="31">
        <v>13.2906428345746</v>
      </c>
      <c r="K165" s="32" t="s">
        <v>28</v>
      </c>
      <c r="L165" s="32">
        <v>13.2906428345746</v>
      </c>
      <c r="M165" s="31">
        <v>13.284643376265899</v>
      </c>
      <c r="N165" s="32" t="s">
        <v>28</v>
      </c>
      <c r="O165" s="32">
        <v>13.284643376265899</v>
      </c>
      <c r="P165" s="31">
        <v>13.2797707877781</v>
      </c>
      <c r="Q165" s="32" t="s">
        <v>28</v>
      </c>
      <c r="R165" s="32">
        <v>13.2797707877781</v>
      </c>
      <c r="S165" s="31">
        <v>13.2628294468857</v>
      </c>
      <c r="T165" s="32" t="s">
        <v>28</v>
      </c>
      <c r="U165" s="32">
        <v>13.2628294468857</v>
      </c>
      <c r="V165" s="31">
        <v>13.1671209268296</v>
      </c>
      <c r="W165" s="32" t="s">
        <v>28</v>
      </c>
      <c r="X165" s="32">
        <v>13.1671209268296</v>
      </c>
      <c r="Y165" s="31">
        <v>13.1076194558268</v>
      </c>
      <c r="Z165" s="32" t="s">
        <v>28</v>
      </c>
      <c r="AA165" s="32">
        <v>13.1076194558268</v>
      </c>
      <c r="AB165" s="31">
        <v>12.969026071503899</v>
      </c>
      <c r="AC165" s="32" t="s">
        <v>28</v>
      </c>
      <c r="AD165" s="32">
        <v>12.969026071503899</v>
      </c>
      <c r="AE165" s="31">
        <v>12.6607369860631</v>
      </c>
      <c r="AF165" s="32" t="s">
        <v>28</v>
      </c>
      <c r="AG165" s="32">
        <v>12.6607369860631</v>
      </c>
      <c r="AH165" s="31">
        <v>12.3277849645513</v>
      </c>
      <c r="AI165" s="32" t="s">
        <v>28</v>
      </c>
      <c r="AJ165" s="32">
        <v>12.3277849645513</v>
      </c>
      <c r="AK165" s="31">
        <v>12.067820082075601</v>
      </c>
      <c r="AL165" s="32" t="s">
        <v>28</v>
      </c>
      <c r="AM165" s="32">
        <v>12.067820082075601</v>
      </c>
      <c r="AN165" s="31">
        <v>11.890854125255199</v>
      </c>
      <c r="AO165" s="32" t="s">
        <v>28</v>
      </c>
      <c r="AP165" s="32">
        <v>11.890854125255199</v>
      </c>
      <c r="AQ165" s="31">
        <v>11.7709673022659</v>
      </c>
      <c r="AR165" s="32" t="s">
        <v>28</v>
      </c>
      <c r="AS165" s="32">
        <v>11.7709673022659</v>
      </c>
      <c r="AT165" s="31">
        <v>11.593998219727601</v>
      </c>
      <c r="AU165" s="32" t="s">
        <v>28</v>
      </c>
      <c r="AV165" s="32">
        <v>11.593998219727601</v>
      </c>
      <c r="AW165" s="31">
        <v>11.274112420419399</v>
      </c>
      <c r="AX165" s="32" t="s">
        <v>28</v>
      </c>
      <c r="AY165" s="32">
        <v>11.274112420419399</v>
      </c>
      <c r="AZ165" s="31">
        <v>11.043156825149801</v>
      </c>
      <c r="BA165" s="32" t="s">
        <v>28</v>
      </c>
      <c r="BB165" s="32">
        <v>11.043156825149801</v>
      </c>
      <c r="BC165" s="31">
        <v>10.792482675125401</v>
      </c>
      <c r="BD165" s="32" t="s">
        <v>28</v>
      </c>
      <c r="BE165" s="32">
        <v>10.792482675125401</v>
      </c>
      <c r="BF165" s="31">
        <v>10.4385290797384</v>
      </c>
      <c r="BG165" s="32" t="s">
        <v>28</v>
      </c>
      <c r="BH165" s="32">
        <v>10.4385290797384</v>
      </c>
      <c r="BI165" s="31">
        <v>10.2185361668732</v>
      </c>
      <c r="BJ165" s="32" t="s">
        <v>28</v>
      </c>
      <c r="BK165" s="32">
        <v>10.2185361668732</v>
      </c>
      <c r="BL165" s="31">
        <v>9.9143974989398593</v>
      </c>
      <c r="BM165" s="32" t="s">
        <v>28</v>
      </c>
      <c r="BN165" s="32">
        <v>9.9143974989398593</v>
      </c>
      <c r="BO165" s="31">
        <v>9.6801673149234109</v>
      </c>
      <c r="BP165" s="32" t="s">
        <v>28</v>
      </c>
      <c r="BQ165" s="32">
        <v>9.6801673149234109</v>
      </c>
      <c r="BR165" s="31">
        <v>9.2115690169435904</v>
      </c>
      <c r="BS165" s="32" t="s">
        <v>28</v>
      </c>
      <c r="BT165" s="32">
        <v>9.2115690169435904</v>
      </c>
      <c r="BU165" s="31">
        <v>8.9319731121584294</v>
      </c>
      <c r="BV165" s="32" t="s">
        <v>28</v>
      </c>
      <c r="BW165" s="32">
        <v>8.9319731121584294</v>
      </c>
      <c r="BX165" s="31">
        <v>8.5839998599599507</v>
      </c>
      <c r="BY165" s="32" t="s">
        <v>28</v>
      </c>
      <c r="BZ165" s="32">
        <v>8.5839998599599507</v>
      </c>
      <c r="CA165" s="31">
        <v>8.2532390462185603</v>
      </c>
      <c r="CB165" s="32" t="s">
        <v>28</v>
      </c>
      <c r="CC165" s="32">
        <v>8.2532390462185603</v>
      </c>
      <c r="CD165" s="31">
        <v>7.9378324109009899</v>
      </c>
      <c r="CE165" s="32" t="s">
        <v>28</v>
      </c>
      <c r="CF165" s="32">
        <v>7.9378324109009899</v>
      </c>
      <c r="CG165" s="31">
        <v>7.6343845175927401</v>
      </c>
      <c r="CH165" s="32" t="s">
        <v>28</v>
      </c>
      <c r="CI165" s="32">
        <v>7.6343845175927401</v>
      </c>
      <c r="CJ165" s="31">
        <v>7.3527799123841904</v>
      </c>
      <c r="CK165" s="32" t="s">
        <v>28</v>
      </c>
      <c r="CL165" s="32">
        <v>7.3527799123841904</v>
      </c>
      <c r="CM165" s="31">
        <v>7.0237045306913499</v>
      </c>
      <c r="CN165" s="32" t="s">
        <v>28</v>
      </c>
      <c r="CO165" s="32">
        <v>7.0237045306913499</v>
      </c>
      <c r="CP165" s="31">
        <v>6.7866608492070801</v>
      </c>
      <c r="CQ165" s="32" t="s">
        <v>28</v>
      </c>
      <c r="CR165" s="32">
        <v>6.7866608492070801</v>
      </c>
      <c r="CS165" s="31">
        <v>6.5775146270896601</v>
      </c>
      <c r="CT165" s="32" t="s">
        <v>28</v>
      </c>
      <c r="CU165" s="32">
        <v>6.5775146270896601</v>
      </c>
      <c r="CV165" s="31">
        <v>6.4154817406538296</v>
      </c>
      <c r="CW165" s="32" t="s">
        <v>28</v>
      </c>
      <c r="CX165" s="32">
        <v>6.4154817406538296</v>
      </c>
      <c r="CY165" s="31">
        <v>6.1671211745666996</v>
      </c>
      <c r="CZ165" s="32" t="s">
        <v>28</v>
      </c>
      <c r="DA165" s="32">
        <v>6.1671211745666996</v>
      </c>
      <c r="DB165" s="31">
        <v>5.9829024915420401</v>
      </c>
      <c r="DC165" s="32" t="s">
        <v>28</v>
      </c>
      <c r="DD165" s="32">
        <v>5.9829024915420401</v>
      </c>
      <c r="DE165" s="31">
        <v>5.8724655943136002</v>
      </c>
      <c r="DF165" s="32" t="s">
        <v>28</v>
      </c>
      <c r="DG165" s="32">
        <v>5.8724655943136002</v>
      </c>
      <c r="DH165" s="31">
        <v>5.7444351565113596</v>
      </c>
      <c r="DI165" s="32" t="s">
        <v>28</v>
      </c>
      <c r="DJ165" s="32">
        <v>5.7444351565113596</v>
      </c>
      <c r="DK165" s="31">
        <v>5.6542503928221199</v>
      </c>
      <c r="DL165" s="32" t="s">
        <v>28</v>
      </c>
      <c r="DM165" s="32">
        <v>5.6542503928221199</v>
      </c>
      <c r="DN165" s="31">
        <v>5.42893775395852</v>
      </c>
      <c r="DO165" s="32" t="s">
        <v>28</v>
      </c>
      <c r="DP165" s="32">
        <v>5.42893775395852</v>
      </c>
      <c r="DQ165" s="31">
        <v>5.31353416279038</v>
      </c>
      <c r="DR165" s="32" t="s">
        <v>28</v>
      </c>
      <c r="DS165" s="32">
        <v>5.31353416279038</v>
      </c>
      <c r="DT165" s="31">
        <v>5.1894749160775602</v>
      </c>
      <c r="DU165" s="32" t="s">
        <v>28</v>
      </c>
      <c r="DV165" s="32">
        <v>5.1894749160775602</v>
      </c>
    </row>
    <row r="166" spans="1:126" x14ac:dyDescent="0.2">
      <c r="A166" s="30" t="s">
        <v>5</v>
      </c>
      <c r="B166">
        <v>163</v>
      </c>
      <c r="C166" s="37">
        <v>26</v>
      </c>
      <c r="D166" s="70">
        <v>13.9381284173454</v>
      </c>
      <c r="E166" s="70" t="s">
        <v>28</v>
      </c>
      <c r="F166" s="70">
        <v>13.9381284173454</v>
      </c>
      <c r="G166" s="32">
        <v>13.9186210900756</v>
      </c>
      <c r="H166" s="32" t="s">
        <v>28</v>
      </c>
      <c r="I166" s="32">
        <v>13.9186210900756</v>
      </c>
      <c r="J166" s="31">
        <v>13.820765767956599</v>
      </c>
      <c r="K166" s="32" t="s">
        <v>28</v>
      </c>
      <c r="L166" s="32">
        <v>13.820765767956599</v>
      </c>
      <c r="M166" s="31">
        <v>13.789251618861799</v>
      </c>
      <c r="N166" s="32" t="s">
        <v>28</v>
      </c>
      <c r="O166" s="32">
        <v>13.789251618861799</v>
      </c>
      <c r="P166" s="31">
        <v>13.7622866461775</v>
      </c>
      <c r="Q166" s="32" t="s">
        <v>28</v>
      </c>
      <c r="R166" s="32">
        <v>13.7622866461775</v>
      </c>
      <c r="S166" s="31">
        <v>13.699976971772401</v>
      </c>
      <c r="T166" s="32" t="s">
        <v>28</v>
      </c>
      <c r="U166" s="32">
        <v>13.699976971772401</v>
      </c>
      <c r="V166" s="31">
        <v>13.6631324582447</v>
      </c>
      <c r="W166" s="32" t="s">
        <v>28</v>
      </c>
      <c r="X166" s="32">
        <v>13.6631324582447</v>
      </c>
      <c r="Y166" s="31">
        <v>13.5798620255388</v>
      </c>
      <c r="Z166" s="32" t="s">
        <v>28</v>
      </c>
      <c r="AA166" s="32">
        <v>13.5798620255388</v>
      </c>
      <c r="AB166" s="31">
        <v>13.4895120050399</v>
      </c>
      <c r="AC166" s="32" t="s">
        <v>28</v>
      </c>
      <c r="AD166" s="32">
        <v>13.4895120050399</v>
      </c>
      <c r="AE166" s="31">
        <v>13.2008892559882</v>
      </c>
      <c r="AF166" s="32" t="s">
        <v>28</v>
      </c>
      <c r="AG166" s="32">
        <v>13.2008892559882</v>
      </c>
      <c r="AH166" s="31">
        <v>12.9570960023925</v>
      </c>
      <c r="AI166" s="32" t="s">
        <v>28</v>
      </c>
      <c r="AJ166" s="32">
        <v>12.9570960023925</v>
      </c>
      <c r="AK166" s="31">
        <v>12.572073675602599</v>
      </c>
      <c r="AL166" s="32" t="s">
        <v>28</v>
      </c>
      <c r="AM166" s="32">
        <v>12.572073675602599</v>
      </c>
      <c r="AN166" s="31">
        <v>12.247148669433001</v>
      </c>
      <c r="AO166" s="32" t="s">
        <v>28</v>
      </c>
      <c r="AP166" s="32">
        <v>12.247148669433001</v>
      </c>
      <c r="AQ166" s="31">
        <v>11.6342607411523</v>
      </c>
      <c r="AR166" s="32" t="s">
        <v>28</v>
      </c>
      <c r="AS166" s="32">
        <v>11.6342607411523</v>
      </c>
      <c r="AT166" s="31">
        <v>11.380655725022301</v>
      </c>
      <c r="AU166" s="32" t="s">
        <v>28</v>
      </c>
      <c r="AV166" s="32">
        <v>11.380655725022301</v>
      </c>
      <c r="AW166" s="31">
        <v>10.810854428472901</v>
      </c>
      <c r="AX166" s="32" t="s">
        <v>28</v>
      </c>
      <c r="AY166" s="32">
        <v>10.810854428472901</v>
      </c>
      <c r="AZ166" s="31">
        <v>10.4597003109394</v>
      </c>
      <c r="BA166" s="32" t="s">
        <v>28</v>
      </c>
      <c r="BB166" s="32">
        <v>10.4597003109394</v>
      </c>
      <c r="BC166" s="31">
        <v>9.6856640737794901</v>
      </c>
      <c r="BD166" s="32" t="s">
        <v>28</v>
      </c>
      <c r="BE166" s="32">
        <v>9.6856640737794901</v>
      </c>
      <c r="BF166" s="31">
        <v>8.9514783149865096</v>
      </c>
      <c r="BG166" s="32" t="s">
        <v>28</v>
      </c>
      <c r="BH166" s="32">
        <v>8.9514783149865096</v>
      </c>
      <c r="BI166" s="31">
        <v>8.3992465045305398</v>
      </c>
      <c r="BJ166" s="32" t="s">
        <v>28</v>
      </c>
      <c r="BK166" s="32">
        <v>8.3992465045305398</v>
      </c>
      <c r="BL166" s="31">
        <v>7.9925158903785301</v>
      </c>
      <c r="BM166" s="32" t="s">
        <v>28</v>
      </c>
      <c r="BN166" s="32">
        <v>7.9925158903785301</v>
      </c>
      <c r="BO166" s="31">
        <v>7.4744042435174798</v>
      </c>
      <c r="BP166" s="32" t="s">
        <v>28</v>
      </c>
      <c r="BQ166" s="32">
        <v>7.4744042435174798</v>
      </c>
      <c r="BR166" s="31">
        <v>6.9226018913573402</v>
      </c>
      <c r="BS166" s="32" t="s">
        <v>28</v>
      </c>
      <c r="BT166" s="32">
        <v>6.9226018913573402</v>
      </c>
      <c r="BU166" s="31">
        <v>6.4947975177646704</v>
      </c>
      <c r="BV166" s="32" t="s">
        <v>28</v>
      </c>
      <c r="BW166" s="32">
        <v>6.4947975177646704</v>
      </c>
      <c r="BX166" s="31">
        <v>5.9464627638193397</v>
      </c>
      <c r="BY166" s="32" t="s">
        <v>28</v>
      </c>
      <c r="BZ166" s="32">
        <v>5.9464627638193397</v>
      </c>
      <c r="CA166" s="31">
        <v>5.4409022824922797</v>
      </c>
      <c r="CB166" s="32" t="s">
        <v>28</v>
      </c>
      <c r="CC166" s="32">
        <v>5.4409022824922797</v>
      </c>
      <c r="CD166" s="31">
        <v>4.9921259090335699</v>
      </c>
      <c r="CE166" s="32" t="s">
        <v>28</v>
      </c>
      <c r="CF166" s="32">
        <v>4.9921259090335699</v>
      </c>
      <c r="CG166" s="31">
        <v>4.5551096035459899</v>
      </c>
      <c r="CH166" s="32" t="s">
        <v>28</v>
      </c>
      <c r="CI166" s="32">
        <v>4.5551096035459899</v>
      </c>
      <c r="CJ166" s="31">
        <v>3.9362552546710301</v>
      </c>
      <c r="CK166" s="32" t="s">
        <v>28</v>
      </c>
      <c r="CL166" s="32">
        <v>3.9362552546710301</v>
      </c>
      <c r="CM166" s="31">
        <v>3.4422205459229298</v>
      </c>
      <c r="CN166" s="32" t="s">
        <v>28</v>
      </c>
      <c r="CO166" s="32">
        <v>3.4422205459229298</v>
      </c>
      <c r="CP166" s="31">
        <v>3.0868294772330298</v>
      </c>
      <c r="CQ166" s="32" t="s">
        <v>28</v>
      </c>
      <c r="CR166" s="32">
        <v>3.0868294772330298</v>
      </c>
      <c r="CS166" s="31">
        <v>2.6885187528405998</v>
      </c>
      <c r="CT166" s="32" t="s">
        <v>28</v>
      </c>
      <c r="CU166" s="32">
        <v>2.6885187528405998</v>
      </c>
      <c r="CV166" s="31">
        <v>2.2302936769336901</v>
      </c>
      <c r="CW166" s="32" t="s">
        <v>28</v>
      </c>
      <c r="CX166" s="32">
        <v>2.2302936769336901</v>
      </c>
      <c r="CY166" s="31">
        <v>1.8598777779116999</v>
      </c>
      <c r="CZ166" s="32" t="s">
        <v>28</v>
      </c>
      <c r="DA166" s="32">
        <v>1.8598777779116999</v>
      </c>
      <c r="DB166" s="31">
        <v>1.4151182172207899</v>
      </c>
      <c r="DC166" s="32" t="s">
        <v>28</v>
      </c>
      <c r="DD166" s="32">
        <v>1.4151182172207899</v>
      </c>
      <c r="DE166" s="31">
        <v>1.1907920441969999</v>
      </c>
      <c r="DF166" s="32" t="s">
        <v>28</v>
      </c>
      <c r="DG166" s="32">
        <v>1.1907920441969999</v>
      </c>
      <c r="DH166" s="31">
        <v>0.85516230797869097</v>
      </c>
      <c r="DI166" s="32" t="s">
        <v>28</v>
      </c>
      <c r="DJ166" s="32">
        <v>0.85516230797869097</v>
      </c>
      <c r="DK166" s="31">
        <v>0.62760983927910197</v>
      </c>
      <c r="DL166" s="32" t="s">
        <v>28</v>
      </c>
      <c r="DM166" s="32">
        <v>0.62760983927910197</v>
      </c>
      <c r="DN166" s="31">
        <v>0.44104012182436902</v>
      </c>
      <c r="DO166" s="32" t="s">
        <v>28</v>
      </c>
      <c r="DP166" s="32">
        <v>0.44104012182436902</v>
      </c>
      <c r="DQ166" s="31">
        <v>0.32424577995881099</v>
      </c>
      <c r="DR166" s="32" t="s">
        <v>28</v>
      </c>
      <c r="DS166" s="32">
        <v>0.32424577995881099</v>
      </c>
      <c r="DT166" s="31">
        <v>3.9803286830435901E-2</v>
      </c>
      <c r="DU166" s="32" t="s">
        <v>28</v>
      </c>
      <c r="DV166" s="32">
        <v>3.9803286830435901E-2</v>
      </c>
    </row>
    <row r="167" spans="1:126" x14ac:dyDescent="0.2">
      <c r="A167" s="30" t="s">
        <v>5</v>
      </c>
      <c r="B167">
        <v>164</v>
      </c>
      <c r="C167" s="37">
        <v>27</v>
      </c>
      <c r="D167" s="70">
        <v>12.686030251050401</v>
      </c>
      <c r="E167" s="70" t="s">
        <v>28</v>
      </c>
      <c r="F167" s="70">
        <v>12.686030251050401</v>
      </c>
      <c r="G167" s="32">
        <v>12.6858498777297</v>
      </c>
      <c r="H167" s="32" t="s">
        <v>28</v>
      </c>
      <c r="I167" s="32">
        <v>12.6858498777297</v>
      </c>
      <c r="J167" s="31">
        <v>12.685447780619301</v>
      </c>
      <c r="K167" s="32" t="s">
        <v>28</v>
      </c>
      <c r="L167" s="32">
        <v>12.685447780619301</v>
      </c>
      <c r="M167" s="31">
        <v>12.6849691195182</v>
      </c>
      <c r="N167" s="32" t="s">
        <v>28</v>
      </c>
      <c r="O167" s="32">
        <v>12.6849691195182</v>
      </c>
      <c r="P167" s="31">
        <v>12.6843470170364</v>
      </c>
      <c r="Q167" s="32" t="s">
        <v>28</v>
      </c>
      <c r="R167" s="32">
        <v>12.6843470170364</v>
      </c>
      <c r="S167" s="31">
        <v>12.646467503334099</v>
      </c>
      <c r="T167" s="32" t="s">
        <v>28</v>
      </c>
      <c r="U167" s="32">
        <v>12.646467503334099</v>
      </c>
      <c r="V167" s="31">
        <v>12.626763753389699</v>
      </c>
      <c r="W167" s="32" t="s">
        <v>28</v>
      </c>
      <c r="X167" s="32">
        <v>12.626763753389699</v>
      </c>
      <c r="Y167" s="31">
        <v>12.498602252586901</v>
      </c>
      <c r="Z167" s="32" t="s">
        <v>28</v>
      </c>
      <c r="AA167" s="32">
        <v>12.498602252586901</v>
      </c>
      <c r="AB167" s="31">
        <v>12.438603324060001</v>
      </c>
      <c r="AC167" s="32" t="s">
        <v>28</v>
      </c>
      <c r="AD167" s="32">
        <v>12.438603324060001</v>
      </c>
      <c r="AE167" s="31">
        <v>12.3661019667398</v>
      </c>
      <c r="AF167" s="32" t="s">
        <v>28</v>
      </c>
      <c r="AG167" s="32">
        <v>12.3661019667398</v>
      </c>
      <c r="AH167" s="31">
        <v>12.254462759350799</v>
      </c>
      <c r="AI167" s="32" t="s">
        <v>28</v>
      </c>
      <c r="AJ167" s="32">
        <v>12.254462759350799</v>
      </c>
      <c r="AK167" s="31">
        <v>12.0981564219072</v>
      </c>
      <c r="AL167" s="32" t="s">
        <v>28</v>
      </c>
      <c r="AM167" s="32">
        <v>12.0981564219072</v>
      </c>
      <c r="AN167" s="31">
        <v>11.6144560604308</v>
      </c>
      <c r="AO167" s="32" t="s">
        <v>28</v>
      </c>
      <c r="AP167" s="32">
        <v>11.6144560604308</v>
      </c>
      <c r="AQ167" s="31">
        <v>11.208733040941</v>
      </c>
      <c r="AR167" s="32" t="s">
        <v>28</v>
      </c>
      <c r="AS167" s="32">
        <v>11.208733040941</v>
      </c>
      <c r="AT167" s="31">
        <v>10.8866763056169</v>
      </c>
      <c r="AU167" s="32" t="s">
        <v>28</v>
      </c>
      <c r="AV167" s="32">
        <v>10.8866763056169</v>
      </c>
      <c r="AW167" s="31">
        <v>10.1710402934375</v>
      </c>
      <c r="AX167" s="32" t="s">
        <v>28</v>
      </c>
      <c r="AY167" s="32">
        <v>10.1710402934375</v>
      </c>
      <c r="AZ167" s="31">
        <v>9.7015538795343801</v>
      </c>
      <c r="BA167" s="32" t="s">
        <v>28</v>
      </c>
      <c r="BB167" s="32">
        <v>9.7015538795343801</v>
      </c>
      <c r="BC167" s="31">
        <v>9.2755513876351792</v>
      </c>
      <c r="BD167" s="32" t="s">
        <v>28</v>
      </c>
      <c r="BE167" s="32">
        <v>9.2755513876351792</v>
      </c>
      <c r="BF167" s="31">
        <v>8.8469841961718405</v>
      </c>
      <c r="BG167" s="32" t="s">
        <v>28</v>
      </c>
      <c r="BH167" s="32">
        <v>8.8469841961718405</v>
      </c>
      <c r="BI167" s="31">
        <v>8.4992777576344505</v>
      </c>
      <c r="BJ167" s="32" t="s">
        <v>28</v>
      </c>
      <c r="BK167" s="32">
        <v>8.4992777576344505</v>
      </c>
      <c r="BL167" s="31">
        <v>8.1879141612171704</v>
      </c>
      <c r="BM167" s="32" t="s">
        <v>28</v>
      </c>
      <c r="BN167" s="32">
        <v>8.1879141612171704</v>
      </c>
      <c r="BO167" s="31">
        <v>7.8430026391604297</v>
      </c>
      <c r="BP167" s="32" t="s">
        <v>28</v>
      </c>
      <c r="BQ167" s="32">
        <v>7.8430026391604297</v>
      </c>
      <c r="BR167" s="31">
        <v>7.5226721893090103</v>
      </c>
      <c r="BS167" s="32" t="s">
        <v>28</v>
      </c>
      <c r="BT167" s="32">
        <v>7.5226721893090103</v>
      </c>
      <c r="BU167" s="31">
        <v>7.1663767085387402</v>
      </c>
      <c r="BV167" s="32" t="s">
        <v>28</v>
      </c>
      <c r="BW167" s="32">
        <v>7.1663767085387402</v>
      </c>
      <c r="BX167" s="31">
        <v>6.8318732532997997</v>
      </c>
      <c r="BY167" s="32" t="s">
        <v>28</v>
      </c>
      <c r="BZ167" s="32">
        <v>6.8318732532997997</v>
      </c>
      <c r="CA167" s="31">
        <v>6.43382673597905</v>
      </c>
      <c r="CB167" s="32" t="s">
        <v>28</v>
      </c>
      <c r="CC167" s="32">
        <v>6.43382673597905</v>
      </c>
      <c r="CD167" s="31">
        <v>6.1407184536763904</v>
      </c>
      <c r="CE167" s="32" t="s">
        <v>28</v>
      </c>
      <c r="CF167" s="32">
        <v>6.1407184536763904</v>
      </c>
      <c r="CG167" s="31">
        <v>5.77089250542525</v>
      </c>
      <c r="CH167" s="32" t="s">
        <v>28</v>
      </c>
      <c r="CI167" s="32">
        <v>5.77089250542525</v>
      </c>
      <c r="CJ167" s="31">
        <v>5.4300441313495504</v>
      </c>
      <c r="CK167" s="32" t="s">
        <v>28</v>
      </c>
      <c r="CL167" s="32">
        <v>5.4300441313495504</v>
      </c>
      <c r="CM167" s="31">
        <v>5.2302077563610396</v>
      </c>
      <c r="CN167" s="32" t="s">
        <v>28</v>
      </c>
      <c r="CO167" s="32">
        <v>5.2302077563610396</v>
      </c>
      <c r="CP167" s="31">
        <v>4.8267030101241604</v>
      </c>
      <c r="CQ167" s="32" t="s">
        <v>28</v>
      </c>
      <c r="CR167" s="32">
        <v>4.8267030101241604</v>
      </c>
      <c r="CS167" s="31">
        <v>4.3895117048929002</v>
      </c>
      <c r="CT167" s="32" t="s">
        <v>28</v>
      </c>
      <c r="CU167" s="32">
        <v>4.3895117048929002</v>
      </c>
      <c r="CV167" s="31">
        <v>4.0185310102053498</v>
      </c>
      <c r="CW167" s="32" t="s">
        <v>28</v>
      </c>
      <c r="CX167" s="32">
        <v>4.0185310102053498</v>
      </c>
      <c r="CY167" s="31">
        <v>3.6467963797043002</v>
      </c>
      <c r="CZ167" s="32" t="s">
        <v>28</v>
      </c>
      <c r="DA167" s="32">
        <v>3.6467963797043002</v>
      </c>
      <c r="DB167" s="31">
        <v>3.3730753900343098</v>
      </c>
      <c r="DC167" s="32" t="s">
        <v>28</v>
      </c>
      <c r="DD167" s="32">
        <v>3.3730753900343098</v>
      </c>
      <c r="DE167" s="31">
        <v>3.0622566256604502</v>
      </c>
      <c r="DF167" s="32" t="s">
        <v>28</v>
      </c>
      <c r="DG167" s="32">
        <v>3.0622566256604502</v>
      </c>
      <c r="DH167" s="31">
        <v>2.7312255665812</v>
      </c>
      <c r="DI167" s="32" t="s">
        <v>28</v>
      </c>
      <c r="DJ167" s="32">
        <v>2.7312255665812</v>
      </c>
      <c r="DK167" s="31">
        <v>2.3249801866148601</v>
      </c>
      <c r="DL167" s="32" t="s">
        <v>28</v>
      </c>
      <c r="DM167" s="32">
        <v>2.3249801866148601</v>
      </c>
      <c r="DN167" s="31">
        <v>1.93706629770186</v>
      </c>
      <c r="DO167" s="32" t="s">
        <v>28</v>
      </c>
      <c r="DP167" s="32">
        <v>1.93706629770186</v>
      </c>
      <c r="DQ167" s="31">
        <v>1.6223771460590399</v>
      </c>
      <c r="DR167" s="32" t="s">
        <v>28</v>
      </c>
      <c r="DS167" s="32">
        <v>1.6223771460590399</v>
      </c>
      <c r="DT167" s="31">
        <v>1.2379853720576799</v>
      </c>
      <c r="DU167" s="32" t="s">
        <v>28</v>
      </c>
      <c r="DV167" s="32">
        <v>1.2379853720576799</v>
      </c>
    </row>
    <row r="168" spans="1:126" x14ac:dyDescent="0.2">
      <c r="A168" s="30" t="s">
        <v>5</v>
      </c>
      <c r="B168">
        <v>165</v>
      </c>
      <c r="C168" s="37">
        <v>28</v>
      </c>
      <c r="D168" s="70">
        <v>14.4023225216164</v>
      </c>
      <c r="E168" s="70" t="s">
        <v>28</v>
      </c>
      <c r="F168" s="70">
        <v>14.4023225216164</v>
      </c>
      <c r="G168" s="32">
        <v>14.4006409070894</v>
      </c>
      <c r="H168" s="32" t="s">
        <v>28</v>
      </c>
      <c r="I168" s="32">
        <v>14.4006409070894</v>
      </c>
      <c r="J168" s="31">
        <v>14.3900670143878</v>
      </c>
      <c r="K168" s="32" t="s">
        <v>28</v>
      </c>
      <c r="L168" s="32">
        <v>14.3900670143878</v>
      </c>
      <c r="M168" s="31">
        <v>14.369218270887201</v>
      </c>
      <c r="N168" s="32" t="s">
        <v>28</v>
      </c>
      <c r="O168" s="32">
        <v>14.369218270887201</v>
      </c>
      <c r="P168" s="31">
        <v>14.314282108385299</v>
      </c>
      <c r="Q168" s="32" t="s">
        <v>28</v>
      </c>
      <c r="R168" s="32">
        <v>14.314282108385299</v>
      </c>
      <c r="S168" s="31">
        <v>14.229556988311</v>
      </c>
      <c r="T168" s="32" t="s">
        <v>28</v>
      </c>
      <c r="U168" s="32">
        <v>14.229556988311</v>
      </c>
      <c r="V168" s="31">
        <v>14.1501199560091</v>
      </c>
      <c r="W168" s="32" t="s">
        <v>28</v>
      </c>
      <c r="X168" s="32">
        <v>14.1501199560091</v>
      </c>
      <c r="Y168" s="31">
        <v>14.0727291630945</v>
      </c>
      <c r="Z168" s="32" t="s">
        <v>28</v>
      </c>
      <c r="AA168" s="32">
        <v>14.0727291630945</v>
      </c>
      <c r="AB168" s="31">
        <v>14.002974445482099</v>
      </c>
      <c r="AC168" s="32" t="s">
        <v>28</v>
      </c>
      <c r="AD168" s="32">
        <v>14.002974445482099</v>
      </c>
      <c r="AE168" s="31">
        <v>13.956549069961399</v>
      </c>
      <c r="AF168" s="32" t="s">
        <v>28</v>
      </c>
      <c r="AG168" s="32">
        <v>13.956549069961399</v>
      </c>
      <c r="AH168" s="31">
        <v>13.900365598040199</v>
      </c>
      <c r="AI168" s="32" t="s">
        <v>28</v>
      </c>
      <c r="AJ168" s="32">
        <v>13.900365598040199</v>
      </c>
      <c r="AK168" s="31">
        <v>13.860466662703301</v>
      </c>
      <c r="AL168" s="32" t="s">
        <v>28</v>
      </c>
      <c r="AM168" s="32">
        <v>13.860466662703301</v>
      </c>
      <c r="AN168" s="31">
        <v>13.7831301850642</v>
      </c>
      <c r="AO168" s="32" t="s">
        <v>28</v>
      </c>
      <c r="AP168" s="32">
        <v>13.7831301850642</v>
      </c>
      <c r="AQ168" s="31">
        <v>13.741382652375799</v>
      </c>
      <c r="AR168" s="32" t="s">
        <v>28</v>
      </c>
      <c r="AS168" s="32">
        <v>13.741382652375799</v>
      </c>
      <c r="AT168" s="31">
        <v>13.637788066322299</v>
      </c>
      <c r="AU168" s="32" t="s">
        <v>28</v>
      </c>
      <c r="AV168" s="32">
        <v>13.637788066322299</v>
      </c>
      <c r="AW168" s="31">
        <v>13.574354386387199</v>
      </c>
      <c r="AX168" s="32" t="s">
        <v>28</v>
      </c>
      <c r="AY168" s="32">
        <v>13.574354386387199</v>
      </c>
      <c r="AZ168" s="31">
        <v>13.3571473965071</v>
      </c>
      <c r="BA168" s="32" t="s">
        <v>28</v>
      </c>
      <c r="BB168" s="32">
        <v>13.3571473965071</v>
      </c>
      <c r="BC168" s="31">
        <v>13.0849233917807</v>
      </c>
      <c r="BD168" s="32" t="s">
        <v>28</v>
      </c>
      <c r="BE168" s="32">
        <v>13.0849233917807</v>
      </c>
      <c r="BF168" s="31">
        <v>13.031419561849701</v>
      </c>
      <c r="BG168" s="32" t="s">
        <v>28</v>
      </c>
      <c r="BH168" s="32">
        <v>13.031419561849701</v>
      </c>
      <c r="BI168" s="31">
        <v>12.846935541330099</v>
      </c>
      <c r="BJ168" s="32" t="s">
        <v>28</v>
      </c>
      <c r="BK168" s="32">
        <v>12.846935541330099</v>
      </c>
      <c r="BL168" s="31">
        <v>12.770635963230101</v>
      </c>
      <c r="BM168" s="32" t="s">
        <v>28</v>
      </c>
      <c r="BN168" s="32">
        <v>12.770635963230101</v>
      </c>
      <c r="BO168" s="31">
        <v>12.648594033597099</v>
      </c>
      <c r="BP168" s="32" t="s">
        <v>28</v>
      </c>
      <c r="BQ168" s="32">
        <v>12.648594033597099</v>
      </c>
      <c r="BR168" s="31">
        <v>12.565051862752</v>
      </c>
      <c r="BS168" s="32" t="s">
        <v>28</v>
      </c>
      <c r="BT168" s="32">
        <v>12.565051862752</v>
      </c>
      <c r="BU168" s="31">
        <v>12.4370054798488</v>
      </c>
      <c r="BV168" s="32" t="s">
        <v>28</v>
      </c>
      <c r="BW168" s="32">
        <v>12.4370054798488</v>
      </c>
      <c r="BX168" s="31">
        <v>12.3724444190551</v>
      </c>
      <c r="BY168" s="32" t="s">
        <v>28</v>
      </c>
      <c r="BZ168" s="32">
        <v>12.3724444190551</v>
      </c>
      <c r="CA168" s="31">
        <v>12.2326635380963</v>
      </c>
      <c r="CB168" s="32" t="s">
        <v>28</v>
      </c>
      <c r="CC168" s="32">
        <v>12.2326635380963</v>
      </c>
      <c r="CD168" s="31">
        <v>11.8591349155471</v>
      </c>
      <c r="CE168" s="32" t="s">
        <v>28</v>
      </c>
      <c r="CF168" s="32">
        <v>11.8591349155471</v>
      </c>
      <c r="CG168" s="31">
        <v>11.6703423512591</v>
      </c>
      <c r="CH168" s="32" t="s">
        <v>28</v>
      </c>
      <c r="CI168" s="32">
        <v>11.6703423512591</v>
      </c>
      <c r="CJ168" s="31">
        <v>11.3806700697673</v>
      </c>
      <c r="CK168" s="32" t="s">
        <v>28</v>
      </c>
      <c r="CL168" s="32">
        <v>11.3806700697673</v>
      </c>
      <c r="CM168" s="31">
        <v>11.1692875951367</v>
      </c>
      <c r="CN168" s="32" t="s">
        <v>28</v>
      </c>
      <c r="CO168" s="32">
        <v>11.1692875951367</v>
      </c>
      <c r="CP168" s="31">
        <v>10.9248345463602</v>
      </c>
      <c r="CQ168" s="32" t="s">
        <v>28</v>
      </c>
      <c r="CR168" s="32">
        <v>10.9248345463602</v>
      </c>
      <c r="CS168" s="31">
        <v>10.7585596729926</v>
      </c>
      <c r="CT168" s="32" t="s">
        <v>28</v>
      </c>
      <c r="CU168" s="32">
        <v>10.7585596729926</v>
      </c>
      <c r="CV168" s="31">
        <v>10.5501606795195</v>
      </c>
      <c r="CW168" s="32" t="s">
        <v>28</v>
      </c>
      <c r="CX168" s="32">
        <v>10.5501606795195</v>
      </c>
      <c r="CY168" s="31">
        <v>10.384445456193999</v>
      </c>
      <c r="CZ168" s="32" t="s">
        <v>28</v>
      </c>
      <c r="DA168" s="32">
        <v>10.384445456193999</v>
      </c>
      <c r="DB168" s="31">
        <v>10.2324270303708</v>
      </c>
      <c r="DC168" s="32" t="s">
        <v>28</v>
      </c>
      <c r="DD168" s="32">
        <v>10.2324270303708</v>
      </c>
      <c r="DE168" s="31">
        <v>10.056014348450599</v>
      </c>
      <c r="DF168" s="32" t="s">
        <v>28</v>
      </c>
      <c r="DG168" s="32">
        <v>10.056014348450599</v>
      </c>
      <c r="DH168" s="31">
        <v>9.8861138419962806</v>
      </c>
      <c r="DI168" s="32" t="s">
        <v>28</v>
      </c>
      <c r="DJ168" s="32">
        <v>9.8861138419962806</v>
      </c>
      <c r="DK168" s="31">
        <v>9.6785096104595905</v>
      </c>
      <c r="DL168" s="32" t="s">
        <v>28</v>
      </c>
      <c r="DM168" s="32">
        <v>9.6785096104595905</v>
      </c>
      <c r="DN168" s="31">
        <v>9.4297942063173092</v>
      </c>
      <c r="DO168" s="32" t="s">
        <v>28</v>
      </c>
      <c r="DP168" s="32">
        <v>9.4297942063173092</v>
      </c>
      <c r="DQ168" s="31">
        <v>9.1482833788530407</v>
      </c>
      <c r="DR168" s="32" t="s">
        <v>28</v>
      </c>
      <c r="DS168" s="32">
        <v>9.1482833788530407</v>
      </c>
      <c r="DT168" s="31">
        <v>8.9612769470204192</v>
      </c>
      <c r="DU168" s="32" t="s">
        <v>28</v>
      </c>
      <c r="DV168" s="32">
        <v>8.9612769470204192</v>
      </c>
    </row>
    <row r="169" spans="1:126" x14ac:dyDescent="0.2">
      <c r="A169" s="30" t="s">
        <v>7</v>
      </c>
      <c r="B169">
        <v>166</v>
      </c>
      <c r="C169" s="37">
        <v>29</v>
      </c>
      <c r="D169" s="70">
        <v>12.9663903569671</v>
      </c>
      <c r="E169" s="70" t="s">
        <v>28</v>
      </c>
      <c r="F169" s="70">
        <v>12.9663903569671</v>
      </c>
      <c r="G169" s="32">
        <v>12.965868164182201</v>
      </c>
      <c r="H169" s="32" t="s">
        <v>28</v>
      </c>
      <c r="I169" s="32">
        <v>12.965868164182201</v>
      </c>
      <c r="J169" s="31">
        <v>12.954088861484299</v>
      </c>
      <c r="K169" s="32" t="s">
        <v>28</v>
      </c>
      <c r="L169" s="32">
        <v>12.954088861484299</v>
      </c>
      <c r="M169" s="31">
        <v>12.9334955746608</v>
      </c>
      <c r="N169" s="32" t="s">
        <v>28</v>
      </c>
      <c r="O169" s="32">
        <v>12.9334955746608</v>
      </c>
      <c r="P169" s="31">
        <v>12.7096112656508</v>
      </c>
      <c r="Q169" s="32" t="s">
        <v>28</v>
      </c>
      <c r="R169" s="32">
        <v>12.7096112656508</v>
      </c>
      <c r="S169" s="31">
        <v>12.3893848506985</v>
      </c>
      <c r="T169" s="32" t="s">
        <v>28</v>
      </c>
      <c r="U169" s="32">
        <v>12.3893848506985</v>
      </c>
      <c r="V169" s="31">
        <v>11.994824769956599</v>
      </c>
      <c r="W169" s="32" t="s">
        <v>28</v>
      </c>
      <c r="X169" s="32">
        <v>11.994824769956599</v>
      </c>
      <c r="Y169" s="31">
        <v>11.6557982131402</v>
      </c>
      <c r="Z169" s="32" t="s">
        <v>28</v>
      </c>
      <c r="AA169" s="32">
        <v>11.6557982131402</v>
      </c>
      <c r="AB169" s="31">
        <v>11.0248552515306</v>
      </c>
      <c r="AC169" s="32" t="s">
        <v>28</v>
      </c>
      <c r="AD169" s="32">
        <v>11.0248552515306</v>
      </c>
      <c r="AE169" s="31">
        <v>10.218531616470999</v>
      </c>
      <c r="AF169" s="32" t="s">
        <v>28</v>
      </c>
      <c r="AG169" s="32">
        <v>10.218531616470999</v>
      </c>
      <c r="AH169" s="31">
        <v>9.7957671432703499</v>
      </c>
      <c r="AI169" s="32" t="s">
        <v>28</v>
      </c>
      <c r="AJ169" s="32">
        <v>9.7957671432703499</v>
      </c>
      <c r="AK169" s="31">
        <v>9.2019909072583399</v>
      </c>
      <c r="AL169" s="32" t="s">
        <v>28</v>
      </c>
      <c r="AM169" s="32">
        <v>9.2019909072583399</v>
      </c>
      <c r="AN169" s="31">
        <v>8.5662392818152906</v>
      </c>
      <c r="AO169" s="32" t="s">
        <v>28</v>
      </c>
      <c r="AP169" s="32">
        <v>8.5662392818152906</v>
      </c>
      <c r="AQ169" s="31">
        <v>7.9047218305937301</v>
      </c>
      <c r="AR169" s="32" t="s">
        <v>28</v>
      </c>
      <c r="AS169" s="32">
        <v>7.9047218305937301</v>
      </c>
      <c r="AT169" s="31">
        <v>7.1842587279896604</v>
      </c>
      <c r="AU169" s="32" t="s">
        <v>28</v>
      </c>
      <c r="AV169" s="32">
        <v>7.1842587279896604</v>
      </c>
      <c r="AW169" s="31">
        <v>6.7879792894965298</v>
      </c>
      <c r="AX169" s="32" t="s">
        <v>28</v>
      </c>
      <c r="AY169" s="32">
        <v>6.7879792894965298</v>
      </c>
      <c r="AZ169" s="31">
        <v>6.4278469012712502</v>
      </c>
      <c r="BA169" s="32" t="s">
        <v>28</v>
      </c>
      <c r="BB169" s="32">
        <v>6.4278469012712502</v>
      </c>
      <c r="BC169" s="31">
        <v>5.7809036649580703</v>
      </c>
      <c r="BD169" s="32" t="s">
        <v>28</v>
      </c>
      <c r="BE169" s="32">
        <v>5.7809036649580703</v>
      </c>
      <c r="BF169" s="31">
        <v>5.2403978208897701</v>
      </c>
      <c r="BG169" s="32" t="s">
        <v>28</v>
      </c>
      <c r="BH169" s="32">
        <v>5.2403978208897701</v>
      </c>
      <c r="BI169" s="31">
        <v>4.8396238093244799</v>
      </c>
      <c r="BJ169" s="32" t="s">
        <v>28</v>
      </c>
      <c r="BK169" s="32">
        <v>4.8396238093244799</v>
      </c>
      <c r="BL169" s="31">
        <v>4.4000001860321802</v>
      </c>
      <c r="BM169" s="32" t="s">
        <v>28</v>
      </c>
      <c r="BN169" s="32">
        <v>4.4000001860321802</v>
      </c>
      <c r="BO169" s="31">
        <v>4.0612504079893403</v>
      </c>
      <c r="BP169" s="32" t="s">
        <v>28</v>
      </c>
      <c r="BQ169" s="32">
        <v>4.0612504079893403</v>
      </c>
      <c r="BR169" s="31">
        <v>3.76087716249992</v>
      </c>
      <c r="BS169" s="32" t="s">
        <v>28</v>
      </c>
      <c r="BT169" s="32">
        <v>3.76087716249992</v>
      </c>
      <c r="BU169" s="31">
        <v>3.4225072899579798</v>
      </c>
      <c r="BV169" s="32" t="s">
        <v>28</v>
      </c>
      <c r="BW169" s="32">
        <v>3.4225072899579798</v>
      </c>
      <c r="BX169" s="31">
        <v>3.2045930668758098</v>
      </c>
      <c r="BY169" s="32" t="s">
        <v>28</v>
      </c>
      <c r="BZ169" s="32">
        <v>3.2045930668758098</v>
      </c>
      <c r="CA169" s="31">
        <v>2.8194886876447902</v>
      </c>
      <c r="CB169" s="32" t="s">
        <v>28</v>
      </c>
      <c r="CC169" s="32">
        <v>2.8194886876447902</v>
      </c>
      <c r="CD169" s="31">
        <v>2.4684919485498802</v>
      </c>
      <c r="CE169" s="32" t="s">
        <v>28</v>
      </c>
      <c r="CF169" s="32">
        <v>2.4684919485498802</v>
      </c>
      <c r="CG169" s="31">
        <v>2.2315959923204902</v>
      </c>
      <c r="CH169" s="32" t="s">
        <v>28</v>
      </c>
      <c r="CI169" s="32">
        <v>2.2315959923204902</v>
      </c>
      <c r="CJ169" s="31">
        <v>2.0763041046372601</v>
      </c>
      <c r="CK169" s="32" t="s">
        <v>28</v>
      </c>
      <c r="CL169" s="32">
        <v>2.0763041046372601</v>
      </c>
      <c r="CM169" s="31">
        <v>1.83017640684575</v>
      </c>
      <c r="CN169" s="32" t="s">
        <v>28</v>
      </c>
      <c r="CO169" s="32">
        <v>1.83017640684575</v>
      </c>
      <c r="CP169" s="31">
        <v>1.4182871830291399</v>
      </c>
      <c r="CQ169" s="32" t="s">
        <v>28</v>
      </c>
      <c r="CR169" s="32">
        <v>1.4182871830291399</v>
      </c>
      <c r="CS169" s="31">
        <v>1.08087932992737</v>
      </c>
      <c r="CT169" s="32" t="s">
        <v>28</v>
      </c>
      <c r="CU169" s="32">
        <v>1.08087932992737</v>
      </c>
      <c r="CV169" s="31">
        <v>0.83613756720029897</v>
      </c>
      <c r="CW169" s="32" t="s">
        <v>28</v>
      </c>
      <c r="CX169" s="32">
        <v>0.83613756720029897</v>
      </c>
      <c r="CY169" s="31">
        <v>0.46891976587904399</v>
      </c>
      <c r="CZ169" s="32" t="s">
        <v>28</v>
      </c>
      <c r="DA169" s="32">
        <v>0.46891976587904399</v>
      </c>
      <c r="DB169" s="31">
        <v>0.13640573740568601</v>
      </c>
      <c r="DC169" s="32" t="s">
        <v>28</v>
      </c>
      <c r="DD169" s="32">
        <v>0.13640573740568601</v>
      </c>
      <c r="DE169" s="31">
        <v>-0.15075572284772101</v>
      </c>
      <c r="DF169" s="32" t="s">
        <v>28</v>
      </c>
      <c r="DG169" s="32">
        <v>-0.15075572284772101</v>
      </c>
      <c r="DH169" s="31">
        <v>-0.418357285042115</v>
      </c>
      <c r="DI169" s="32" t="s">
        <v>28</v>
      </c>
      <c r="DJ169" s="32">
        <v>-0.418357285042115</v>
      </c>
      <c r="DK169" s="31">
        <v>-0.59761922276822999</v>
      </c>
      <c r="DL169" s="32" t="s">
        <v>28</v>
      </c>
      <c r="DM169" s="32">
        <v>-0.59761922276822999</v>
      </c>
      <c r="DN169" s="31">
        <v>-0.810949298324527</v>
      </c>
      <c r="DO169" s="32" t="s">
        <v>28</v>
      </c>
      <c r="DP169" s="32">
        <v>-0.810949298324527</v>
      </c>
      <c r="DQ169" s="31">
        <v>-1.0840980383744401</v>
      </c>
      <c r="DR169" s="32" t="s">
        <v>28</v>
      </c>
      <c r="DS169" s="32">
        <v>-1.0840980383744401</v>
      </c>
      <c r="DT169" s="31">
        <v>-1.3882705518406899</v>
      </c>
      <c r="DU169" s="32" t="s">
        <v>28</v>
      </c>
      <c r="DV169" s="32">
        <v>-1.3882705518406899</v>
      </c>
    </row>
    <row r="170" spans="1:126" x14ac:dyDescent="0.2">
      <c r="A170" s="30" t="s">
        <v>7</v>
      </c>
      <c r="B170">
        <v>167</v>
      </c>
      <c r="C170" s="37">
        <v>30</v>
      </c>
      <c r="D170" s="70">
        <v>13.358554564893801</v>
      </c>
      <c r="E170" s="70" t="s">
        <v>28</v>
      </c>
      <c r="F170" s="70">
        <v>13.358554564893801</v>
      </c>
      <c r="G170" s="32">
        <v>13.346448457409201</v>
      </c>
      <c r="H170" s="32" t="s">
        <v>28</v>
      </c>
      <c r="I170" s="32">
        <v>13.346448457409201</v>
      </c>
      <c r="J170" s="31">
        <v>13.3452631135322</v>
      </c>
      <c r="K170" s="32" t="s">
        <v>28</v>
      </c>
      <c r="L170" s="32">
        <v>13.3452631135322</v>
      </c>
      <c r="M170" s="31">
        <v>13.324669853912299</v>
      </c>
      <c r="N170" s="32" t="s">
        <v>28</v>
      </c>
      <c r="O170" s="32">
        <v>13.324669853912299</v>
      </c>
      <c r="P170" s="31">
        <v>13.323615815838201</v>
      </c>
      <c r="Q170" s="32" t="s">
        <v>28</v>
      </c>
      <c r="R170" s="32">
        <v>13.323615815838201</v>
      </c>
      <c r="S170" s="31">
        <v>13.3309215746633</v>
      </c>
      <c r="T170" s="32" t="s">
        <v>28</v>
      </c>
      <c r="U170" s="32">
        <v>13.3309215746633</v>
      </c>
      <c r="V170" s="31">
        <v>13.2796843208454</v>
      </c>
      <c r="W170" s="32" t="s">
        <v>28</v>
      </c>
      <c r="X170" s="32">
        <v>13.2796843208454</v>
      </c>
      <c r="Y170" s="31">
        <v>13.228109006415799</v>
      </c>
      <c r="Z170" s="32" t="s">
        <v>28</v>
      </c>
      <c r="AA170" s="32">
        <v>13.228109006415799</v>
      </c>
      <c r="AB170" s="31">
        <v>13.1655884676761</v>
      </c>
      <c r="AC170" s="32" t="s">
        <v>28</v>
      </c>
      <c r="AD170" s="32">
        <v>13.1655884676761</v>
      </c>
      <c r="AE170" s="31">
        <v>13.153540920966201</v>
      </c>
      <c r="AF170" s="32" t="s">
        <v>28</v>
      </c>
      <c r="AG170" s="32">
        <v>13.153540920966201</v>
      </c>
      <c r="AH170" s="31">
        <v>13.081765952870301</v>
      </c>
      <c r="AI170" s="32" t="s">
        <v>28</v>
      </c>
      <c r="AJ170" s="32">
        <v>13.081765952870301</v>
      </c>
      <c r="AK170" s="31">
        <v>12.975407900531399</v>
      </c>
      <c r="AL170" s="32" t="s">
        <v>28</v>
      </c>
      <c r="AM170" s="32">
        <v>12.975407900531399</v>
      </c>
      <c r="AN170" s="31">
        <v>12.828626720656001</v>
      </c>
      <c r="AO170" s="32" t="s">
        <v>28</v>
      </c>
      <c r="AP170" s="32">
        <v>12.828626720656001</v>
      </c>
      <c r="AQ170" s="31">
        <v>12.812143237836301</v>
      </c>
      <c r="AR170" s="32" t="s">
        <v>28</v>
      </c>
      <c r="AS170" s="32">
        <v>12.812143237836301</v>
      </c>
      <c r="AT170" s="31">
        <v>12.676173434732901</v>
      </c>
      <c r="AU170" s="32" t="s">
        <v>28</v>
      </c>
      <c r="AV170" s="32">
        <v>12.676173434732901</v>
      </c>
      <c r="AW170" s="31">
        <v>12.636019302561699</v>
      </c>
      <c r="AX170" s="32" t="s">
        <v>28</v>
      </c>
      <c r="AY170" s="32">
        <v>12.636019302561699</v>
      </c>
      <c r="AZ170" s="31">
        <v>12.4031442992501</v>
      </c>
      <c r="BA170" s="32" t="s">
        <v>28</v>
      </c>
      <c r="BB170" s="32">
        <v>12.4031442992501</v>
      </c>
      <c r="BC170" s="31">
        <v>12.287386192529199</v>
      </c>
      <c r="BD170" s="32" t="s">
        <v>28</v>
      </c>
      <c r="BE170" s="32">
        <v>12.287386192529199</v>
      </c>
      <c r="BF170" s="31">
        <v>12.2361507761859</v>
      </c>
      <c r="BG170" s="32" t="s">
        <v>28</v>
      </c>
      <c r="BH170" s="32">
        <v>12.2361507761859</v>
      </c>
      <c r="BI170" s="31">
        <v>11.7631921248877</v>
      </c>
      <c r="BJ170" s="32" t="s">
        <v>28</v>
      </c>
      <c r="BK170" s="32">
        <v>11.7631921248877</v>
      </c>
      <c r="BL170" s="31">
        <v>11.624786062614501</v>
      </c>
      <c r="BM170" s="32" t="s">
        <v>28</v>
      </c>
      <c r="BN170" s="32">
        <v>11.624786062614501</v>
      </c>
      <c r="BO170" s="31">
        <v>11.0705417838657</v>
      </c>
      <c r="BP170" s="32" t="s">
        <v>28</v>
      </c>
      <c r="BQ170" s="32">
        <v>11.0705417838657</v>
      </c>
      <c r="BR170" s="31">
        <v>10.6845259374593</v>
      </c>
      <c r="BS170" s="32" t="s">
        <v>28</v>
      </c>
      <c r="BT170" s="32">
        <v>10.6845259374593</v>
      </c>
      <c r="BU170" s="31">
        <v>10.255015102585601</v>
      </c>
      <c r="BV170" s="32" t="s">
        <v>28</v>
      </c>
      <c r="BW170" s="32">
        <v>10.255015102585601</v>
      </c>
      <c r="BX170" s="31">
        <v>9.68135847501261</v>
      </c>
      <c r="BY170" s="32" t="s">
        <v>28</v>
      </c>
      <c r="BZ170" s="32">
        <v>9.68135847501261</v>
      </c>
      <c r="CA170" s="31">
        <v>9.4312281495259498</v>
      </c>
      <c r="CB170" s="32" t="s">
        <v>28</v>
      </c>
      <c r="CC170" s="32">
        <v>9.4312281495259498</v>
      </c>
      <c r="CD170" s="31">
        <v>9.1624831855631808</v>
      </c>
      <c r="CE170" s="32" t="s">
        <v>28</v>
      </c>
      <c r="CF170" s="32">
        <v>9.1624831855631808</v>
      </c>
      <c r="CG170" s="31">
        <v>8.49205818432395</v>
      </c>
      <c r="CH170" s="32" t="s">
        <v>28</v>
      </c>
      <c r="CI170" s="32">
        <v>8.49205818432395</v>
      </c>
      <c r="CJ170" s="31">
        <v>8.0505867132159405</v>
      </c>
      <c r="CK170" s="32" t="s">
        <v>28</v>
      </c>
      <c r="CL170" s="32">
        <v>8.0505867132159405</v>
      </c>
      <c r="CM170" s="31">
        <v>7.8950091555323603</v>
      </c>
      <c r="CN170" s="32" t="s">
        <v>28</v>
      </c>
      <c r="CO170" s="32">
        <v>7.8950091555323603</v>
      </c>
      <c r="CP170" s="31">
        <v>7.5346273527490899</v>
      </c>
      <c r="CQ170" s="32" t="s">
        <v>28</v>
      </c>
      <c r="CR170" s="32">
        <v>7.5346273527490899</v>
      </c>
      <c r="CS170" s="31">
        <v>7.2240083537048596</v>
      </c>
      <c r="CT170" s="32" t="s">
        <v>28</v>
      </c>
      <c r="CU170" s="32">
        <v>7.2240083537048596</v>
      </c>
      <c r="CV170" s="31">
        <v>6.9960882155567896</v>
      </c>
      <c r="CW170" s="32" t="s">
        <v>28</v>
      </c>
      <c r="CX170" s="32">
        <v>6.9960882155567896</v>
      </c>
      <c r="CY170" s="31">
        <v>6.7378269858553796</v>
      </c>
      <c r="CZ170" s="32" t="s">
        <v>28</v>
      </c>
      <c r="DA170" s="32">
        <v>6.7378269858553796</v>
      </c>
      <c r="DB170" s="31">
        <v>6.3323735135354697</v>
      </c>
      <c r="DC170" s="32" t="s">
        <v>28</v>
      </c>
      <c r="DD170" s="32">
        <v>6.3323735135354697</v>
      </c>
      <c r="DE170" s="31">
        <v>6.1021936558961096</v>
      </c>
      <c r="DF170" s="32" t="s">
        <v>28</v>
      </c>
      <c r="DG170" s="32">
        <v>6.1021936558961096</v>
      </c>
      <c r="DH170" s="31">
        <v>5.9264972442225599</v>
      </c>
      <c r="DI170" s="32" t="s">
        <v>28</v>
      </c>
      <c r="DJ170" s="32">
        <v>5.9264972442225599</v>
      </c>
      <c r="DK170" s="31">
        <v>5.6044652758553797</v>
      </c>
      <c r="DL170" s="32" t="s">
        <v>28</v>
      </c>
      <c r="DM170" s="32">
        <v>5.6044652758553797</v>
      </c>
      <c r="DN170" s="31">
        <v>5.3403958710319799</v>
      </c>
      <c r="DO170" s="32" t="s">
        <v>28</v>
      </c>
      <c r="DP170" s="32">
        <v>5.3403958710319799</v>
      </c>
      <c r="DQ170" s="31">
        <v>5.05370813433266</v>
      </c>
      <c r="DR170" s="32" t="s">
        <v>28</v>
      </c>
      <c r="DS170" s="32">
        <v>5.05370813433266</v>
      </c>
      <c r="DT170" s="31">
        <v>4.8808251003930101</v>
      </c>
      <c r="DU170" s="32" t="s">
        <v>28</v>
      </c>
      <c r="DV170" s="32">
        <v>4.8808251003930101</v>
      </c>
    </row>
    <row r="171" spans="1:126" x14ac:dyDescent="0.2">
      <c r="A171" s="30" t="s">
        <v>6</v>
      </c>
      <c r="B171">
        <v>168</v>
      </c>
      <c r="C171" s="37">
        <v>31</v>
      </c>
      <c r="D171" s="70">
        <v>9.2531892449925994</v>
      </c>
      <c r="E171" s="70" t="s">
        <v>28</v>
      </c>
      <c r="F171" s="70">
        <v>9.2531892449925994</v>
      </c>
      <c r="G171" s="32">
        <v>9.2490826654133702</v>
      </c>
      <c r="H171" s="32" t="s">
        <v>28</v>
      </c>
      <c r="I171" s="32">
        <v>9.2490826654133702</v>
      </c>
      <c r="J171" s="31">
        <v>9.2139914334182098</v>
      </c>
      <c r="K171" s="32" t="s">
        <v>28</v>
      </c>
      <c r="L171" s="32">
        <v>9.2139914334182098</v>
      </c>
      <c r="M171" s="31">
        <v>9.1687829947848005</v>
      </c>
      <c r="N171" s="32" t="s">
        <v>28</v>
      </c>
      <c r="O171" s="32">
        <v>9.1687829947848005</v>
      </c>
      <c r="P171" s="31">
        <v>9.1445380574500508</v>
      </c>
      <c r="Q171" s="32" t="s">
        <v>28</v>
      </c>
      <c r="R171" s="32">
        <v>9.1445380574500508</v>
      </c>
      <c r="S171" s="31">
        <v>9.0607900793630005</v>
      </c>
      <c r="T171" s="32" t="s">
        <v>28</v>
      </c>
      <c r="U171" s="32">
        <v>9.0607900793630005</v>
      </c>
      <c r="V171" s="31">
        <v>8.9738820002900699</v>
      </c>
      <c r="W171" s="32" t="s">
        <v>28</v>
      </c>
      <c r="X171" s="32">
        <v>8.9738820002900699</v>
      </c>
      <c r="Y171" s="31">
        <v>8.8593276275066106</v>
      </c>
      <c r="Z171" s="32" t="s">
        <v>28</v>
      </c>
      <c r="AA171" s="32">
        <v>8.8593276275066106</v>
      </c>
      <c r="AB171" s="31">
        <v>8.7319506691125</v>
      </c>
      <c r="AC171" s="32" t="s">
        <v>28</v>
      </c>
      <c r="AD171" s="32">
        <v>8.7319506691125</v>
      </c>
      <c r="AE171" s="31">
        <v>8.6624619879895697</v>
      </c>
      <c r="AF171" s="32" t="s">
        <v>28</v>
      </c>
      <c r="AG171" s="32">
        <v>8.6624619879895697</v>
      </c>
      <c r="AH171" s="31">
        <v>8.4905592790648097</v>
      </c>
      <c r="AI171" s="32" t="s">
        <v>28</v>
      </c>
      <c r="AJ171" s="32">
        <v>8.4905592790648097</v>
      </c>
      <c r="AK171" s="31">
        <v>8.369615072117</v>
      </c>
      <c r="AL171" s="32" t="s">
        <v>28</v>
      </c>
      <c r="AM171" s="32">
        <v>8.369615072117</v>
      </c>
      <c r="AN171" s="31">
        <v>8.2314132371715196</v>
      </c>
      <c r="AO171" s="32" t="s">
        <v>28</v>
      </c>
      <c r="AP171" s="32">
        <v>8.2314132371715196</v>
      </c>
      <c r="AQ171" s="31">
        <v>8.0822431783602902</v>
      </c>
      <c r="AR171" s="32" t="s">
        <v>28</v>
      </c>
      <c r="AS171" s="32">
        <v>8.0822431783602902</v>
      </c>
      <c r="AT171" s="31">
        <v>8.0308032303144401</v>
      </c>
      <c r="AU171" s="32" t="s">
        <v>28</v>
      </c>
      <c r="AV171" s="32">
        <v>8.0308032303144401</v>
      </c>
      <c r="AW171" s="31">
        <v>7.9467895618627802</v>
      </c>
      <c r="AX171" s="32" t="s">
        <v>28</v>
      </c>
      <c r="AY171" s="32">
        <v>7.9467895618627802</v>
      </c>
      <c r="AZ171" s="31">
        <v>7.8640445658822697</v>
      </c>
      <c r="BA171" s="32" t="s">
        <v>28</v>
      </c>
      <c r="BB171" s="32">
        <v>7.8640445658822697</v>
      </c>
      <c r="BC171" s="31">
        <v>7.8020578662407196</v>
      </c>
      <c r="BD171" s="32" t="s">
        <v>28</v>
      </c>
      <c r="BE171" s="32">
        <v>7.8020578662407196</v>
      </c>
      <c r="BF171" s="31">
        <v>7.6991980949194101</v>
      </c>
      <c r="BG171" s="32" t="s">
        <v>28</v>
      </c>
      <c r="BH171" s="32">
        <v>7.6991980949194101</v>
      </c>
      <c r="BI171" s="31">
        <v>7.5891547601653704</v>
      </c>
      <c r="BJ171" s="32" t="s">
        <v>28</v>
      </c>
      <c r="BK171" s="32">
        <v>7.5891547601653704</v>
      </c>
      <c r="BL171" s="31">
        <v>7.4802240092040604</v>
      </c>
      <c r="BM171" s="32" t="s">
        <v>28</v>
      </c>
      <c r="BN171" s="32">
        <v>7.4802240092040604</v>
      </c>
      <c r="BO171" s="31">
        <v>7.3124642062098602</v>
      </c>
      <c r="BP171" s="32" t="s">
        <v>28</v>
      </c>
      <c r="BQ171" s="32">
        <v>7.3124642062098602</v>
      </c>
      <c r="BR171" s="31">
        <v>7.1531747500118401</v>
      </c>
      <c r="BS171" s="32" t="s">
        <v>28</v>
      </c>
      <c r="BT171" s="32">
        <v>7.1531747500118401</v>
      </c>
      <c r="BU171" s="31">
        <v>7.0437943293121599</v>
      </c>
      <c r="BV171" s="32" t="s">
        <v>28</v>
      </c>
      <c r="BW171" s="32">
        <v>7.0437943293121599</v>
      </c>
      <c r="BX171" s="31">
        <v>6.8371240565534599</v>
      </c>
      <c r="BY171" s="32" t="s">
        <v>28</v>
      </c>
      <c r="BZ171" s="32">
        <v>6.8371240565534599</v>
      </c>
      <c r="CA171" s="31">
        <v>6.6419342563997503</v>
      </c>
      <c r="CB171" s="32" t="s">
        <v>28</v>
      </c>
      <c r="CC171" s="32">
        <v>6.6419342563997503</v>
      </c>
      <c r="CD171" s="31">
        <v>6.4552948539749302</v>
      </c>
      <c r="CE171" s="32" t="s">
        <v>28</v>
      </c>
      <c r="CF171" s="32">
        <v>6.4552948539749302</v>
      </c>
      <c r="CG171" s="31">
        <v>6.2501442669199099</v>
      </c>
      <c r="CH171" s="32" t="s">
        <v>28</v>
      </c>
      <c r="CI171" s="32">
        <v>6.2501442669199099</v>
      </c>
      <c r="CJ171" s="31">
        <v>6.0399999601002898</v>
      </c>
      <c r="CK171" s="32" t="s">
        <v>28</v>
      </c>
      <c r="CL171" s="32">
        <v>6.0399999601002898</v>
      </c>
      <c r="CM171" s="31">
        <v>5.7956105580215196</v>
      </c>
      <c r="CN171" s="32" t="s">
        <v>28</v>
      </c>
      <c r="CO171" s="32">
        <v>5.7956105580215196</v>
      </c>
      <c r="CP171" s="31">
        <v>5.4885992660379603</v>
      </c>
      <c r="CQ171" s="32" t="s">
        <v>28</v>
      </c>
      <c r="CR171" s="32">
        <v>5.4885992660379603</v>
      </c>
      <c r="CS171" s="31">
        <v>5.2288760487698402</v>
      </c>
      <c r="CT171" s="32" t="s">
        <v>28</v>
      </c>
      <c r="CU171" s="32">
        <v>5.2288760487698402</v>
      </c>
      <c r="CV171" s="31">
        <v>4.9978799045929403</v>
      </c>
      <c r="CW171" s="32" t="s">
        <v>28</v>
      </c>
      <c r="CX171" s="32">
        <v>4.9978799045929403</v>
      </c>
      <c r="CY171" s="31">
        <v>4.8431932577420698</v>
      </c>
      <c r="CZ171" s="32" t="s">
        <v>28</v>
      </c>
      <c r="DA171" s="32">
        <v>4.8431932577420698</v>
      </c>
      <c r="DB171" s="31">
        <v>4.6573156759181202</v>
      </c>
      <c r="DC171" s="32" t="s">
        <v>28</v>
      </c>
      <c r="DD171" s="32">
        <v>4.6573156759181202</v>
      </c>
      <c r="DE171" s="31">
        <v>4.4660177438198998</v>
      </c>
      <c r="DF171" s="32" t="s">
        <v>28</v>
      </c>
      <c r="DG171" s="32">
        <v>4.4660177438198998</v>
      </c>
      <c r="DH171" s="31">
        <v>4.27360501434267</v>
      </c>
      <c r="DI171" s="32" t="s">
        <v>28</v>
      </c>
      <c r="DJ171" s="32">
        <v>4.27360501434267</v>
      </c>
      <c r="DK171" s="31">
        <v>3.9641207814696302</v>
      </c>
      <c r="DL171" s="32" t="s">
        <v>28</v>
      </c>
      <c r="DM171" s="32">
        <v>3.9641207814696302</v>
      </c>
      <c r="DN171" s="31">
        <v>3.6511745878416701</v>
      </c>
      <c r="DO171" s="32" t="s">
        <v>28</v>
      </c>
      <c r="DP171" s="32">
        <v>3.6511745878416701</v>
      </c>
      <c r="DQ171" s="31">
        <v>3.5512340779012699</v>
      </c>
      <c r="DR171" s="32" t="s">
        <v>28</v>
      </c>
      <c r="DS171" s="32">
        <v>3.5512340779012699</v>
      </c>
      <c r="DT171" s="31">
        <v>3.3579407639781098</v>
      </c>
      <c r="DU171" s="32" t="s">
        <v>28</v>
      </c>
      <c r="DV171" s="32">
        <v>3.3579407639781098</v>
      </c>
    </row>
    <row r="172" spans="1:126" x14ac:dyDescent="0.2">
      <c r="A172" s="30" t="s">
        <v>5</v>
      </c>
      <c r="B172">
        <v>169</v>
      </c>
      <c r="C172" s="37">
        <v>32</v>
      </c>
      <c r="D172" s="70">
        <v>14.246539929609201</v>
      </c>
      <c r="E172" s="70" t="s">
        <v>28</v>
      </c>
      <c r="F172" s="70">
        <v>14.246539929609201</v>
      </c>
      <c r="G172" s="32">
        <v>14.2463649837342</v>
      </c>
      <c r="H172" s="32" t="s">
        <v>28</v>
      </c>
      <c r="I172" s="32">
        <v>14.2463649837342</v>
      </c>
      <c r="J172" s="31">
        <v>14.231833170583601</v>
      </c>
      <c r="K172" s="32" t="s">
        <v>28</v>
      </c>
      <c r="L172" s="32">
        <v>14.231833170583601</v>
      </c>
      <c r="M172" s="31">
        <v>14.223566177985999</v>
      </c>
      <c r="N172" s="32" t="s">
        <v>28</v>
      </c>
      <c r="O172" s="32">
        <v>14.223566177985999</v>
      </c>
      <c r="P172" s="31">
        <v>14.117714803945599</v>
      </c>
      <c r="Q172" s="32" t="s">
        <v>28</v>
      </c>
      <c r="R172" s="32">
        <v>14.117714803945599</v>
      </c>
      <c r="S172" s="31">
        <v>14.077743883819499</v>
      </c>
      <c r="T172" s="32" t="s">
        <v>28</v>
      </c>
      <c r="U172" s="32">
        <v>14.077743883819499</v>
      </c>
      <c r="V172" s="31">
        <v>13.9255601642835</v>
      </c>
      <c r="W172" s="32" t="s">
        <v>28</v>
      </c>
      <c r="X172" s="32">
        <v>13.9255601642835</v>
      </c>
      <c r="Y172" s="31">
        <v>13.6726883755794</v>
      </c>
      <c r="Z172" s="32" t="s">
        <v>28</v>
      </c>
      <c r="AA172" s="32">
        <v>13.6726883755794</v>
      </c>
      <c r="AB172" s="31">
        <v>13.4092855044091</v>
      </c>
      <c r="AC172" s="32" t="s">
        <v>28</v>
      </c>
      <c r="AD172" s="32">
        <v>13.4092855044091</v>
      </c>
      <c r="AE172" s="31">
        <v>13.146238900094099</v>
      </c>
      <c r="AF172" s="32" t="s">
        <v>28</v>
      </c>
      <c r="AG172" s="32">
        <v>13.146238900094099</v>
      </c>
      <c r="AH172" s="31">
        <v>12.4496583348832</v>
      </c>
      <c r="AI172" s="32" t="s">
        <v>28</v>
      </c>
      <c r="AJ172" s="32">
        <v>12.4496583348832</v>
      </c>
      <c r="AK172" s="31">
        <v>11.9763361897633</v>
      </c>
      <c r="AL172" s="32" t="s">
        <v>28</v>
      </c>
      <c r="AM172" s="32">
        <v>11.9763361897633</v>
      </c>
      <c r="AN172" s="31">
        <v>11.545783386174</v>
      </c>
      <c r="AO172" s="32" t="s">
        <v>28</v>
      </c>
      <c r="AP172" s="32">
        <v>11.545783386174</v>
      </c>
      <c r="AQ172" s="31">
        <v>11.3407789312666</v>
      </c>
      <c r="AR172" s="32" t="s">
        <v>28</v>
      </c>
      <c r="AS172" s="32">
        <v>11.3407789312666</v>
      </c>
      <c r="AT172" s="31">
        <v>10.7616492783658</v>
      </c>
      <c r="AU172" s="32" t="s">
        <v>28</v>
      </c>
      <c r="AV172" s="32">
        <v>10.7616492783658</v>
      </c>
      <c r="AW172" s="31">
        <v>10.1447669872683</v>
      </c>
      <c r="AX172" s="32" t="s">
        <v>28</v>
      </c>
      <c r="AY172" s="32">
        <v>10.1447669872683</v>
      </c>
      <c r="AZ172" s="31">
        <v>9.7362817275251903</v>
      </c>
      <c r="BA172" s="32" t="s">
        <v>28</v>
      </c>
      <c r="BB172" s="32">
        <v>9.7362817275251903</v>
      </c>
      <c r="BC172" s="31">
        <v>9.3498624314242207</v>
      </c>
      <c r="BD172" s="32" t="s">
        <v>28</v>
      </c>
      <c r="BE172" s="32">
        <v>9.3498624314242207</v>
      </c>
      <c r="BF172" s="31">
        <v>8.8991127008323705</v>
      </c>
      <c r="BG172" s="32" t="s">
        <v>28</v>
      </c>
      <c r="BH172" s="32">
        <v>8.8991127008323705</v>
      </c>
      <c r="BI172" s="31">
        <v>8.5245429688126997</v>
      </c>
      <c r="BJ172" s="32" t="s">
        <v>28</v>
      </c>
      <c r="BK172" s="32">
        <v>8.5245429688126997</v>
      </c>
      <c r="BL172" s="31">
        <v>8.14359321309297</v>
      </c>
      <c r="BM172" s="32" t="s">
        <v>28</v>
      </c>
      <c r="BN172" s="32">
        <v>8.14359321309297</v>
      </c>
      <c r="BO172" s="31">
        <v>7.7283792727739398</v>
      </c>
      <c r="BP172" s="32" t="s">
        <v>28</v>
      </c>
      <c r="BQ172" s="32">
        <v>7.7283792727739398</v>
      </c>
      <c r="BR172" s="31">
        <v>7.3235207919575096</v>
      </c>
      <c r="BS172" s="32" t="s">
        <v>28</v>
      </c>
      <c r="BT172" s="32">
        <v>7.3235207919575096</v>
      </c>
      <c r="BU172" s="31">
        <v>6.79368391396455</v>
      </c>
      <c r="BV172" s="32" t="s">
        <v>28</v>
      </c>
      <c r="BW172" s="32">
        <v>6.79368391396455</v>
      </c>
      <c r="BX172" s="31">
        <v>6.4273657388159302</v>
      </c>
      <c r="BY172" s="32" t="s">
        <v>28</v>
      </c>
      <c r="BZ172" s="32">
        <v>6.4273657388159302</v>
      </c>
      <c r="CA172" s="31">
        <v>5.9347488558772801</v>
      </c>
      <c r="CB172" s="32" t="s">
        <v>28</v>
      </c>
      <c r="CC172" s="32">
        <v>5.9347488558772801</v>
      </c>
      <c r="CD172" s="31">
        <v>5.4961563843435304</v>
      </c>
      <c r="CE172" s="32" t="s">
        <v>28</v>
      </c>
      <c r="CF172" s="32">
        <v>5.4961563843435304</v>
      </c>
      <c r="CG172" s="31">
        <v>4.9186337379177498</v>
      </c>
      <c r="CH172" s="32" t="s">
        <v>28</v>
      </c>
      <c r="CI172" s="32">
        <v>4.9186337379177498</v>
      </c>
      <c r="CJ172" s="31">
        <v>4.5730365633917804</v>
      </c>
      <c r="CK172" s="32" t="s">
        <v>28</v>
      </c>
      <c r="CL172" s="32">
        <v>4.5730365633917804</v>
      </c>
      <c r="CM172" s="31">
        <v>3.96709445816896</v>
      </c>
      <c r="CN172" s="32" t="s">
        <v>28</v>
      </c>
      <c r="CO172" s="32">
        <v>3.96709445816896</v>
      </c>
      <c r="CP172" s="31">
        <v>3.5380547825151298</v>
      </c>
      <c r="CQ172" s="32" t="s">
        <v>28</v>
      </c>
      <c r="CR172" s="32">
        <v>3.5380547825151298</v>
      </c>
      <c r="CS172" s="31">
        <v>3.2703330828555401</v>
      </c>
      <c r="CT172" s="32" t="s">
        <v>28</v>
      </c>
      <c r="CU172" s="32">
        <v>3.2703330828555401</v>
      </c>
      <c r="CV172" s="31">
        <v>2.7767732531336602</v>
      </c>
      <c r="CW172" s="32" t="s">
        <v>28</v>
      </c>
      <c r="CX172" s="32">
        <v>2.7767732531336602</v>
      </c>
      <c r="CY172" s="31">
        <v>2.4245043368195698</v>
      </c>
      <c r="CZ172" s="32" t="s">
        <v>28</v>
      </c>
      <c r="DA172" s="32">
        <v>2.4245043368195698</v>
      </c>
      <c r="DB172" s="31">
        <v>1.9312755955619501</v>
      </c>
      <c r="DC172" s="32" t="s">
        <v>28</v>
      </c>
      <c r="DD172" s="32">
        <v>1.9312755955619501</v>
      </c>
      <c r="DE172" s="31">
        <v>1.4498399522743699</v>
      </c>
      <c r="DF172" s="32" t="s">
        <v>28</v>
      </c>
      <c r="DG172" s="32">
        <v>1.4498399522743699</v>
      </c>
      <c r="DH172" s="31">
        <v>1.16390563215705</v>
      </c>
      <c r="DI172" s="32" t="s">
        <v>28</v>
      </c>
      <c r="DJ172" s="32">
        <v>1.16390563215705</v>
      </c>
      <c r="DK172" s="31">
        <v>0.79688286299332001</v>
      </c>
      <c r="DL172" s="32" t="s">
        <v>28</v>
      </c>
      <c r="DM172" s="32">
        <v>0.79688286299332001</v>
      </c>
      <c r="DN172" s="31">
        <v>0.47265476048539001</v>
      </c>
      <c r="DO172" s="32" t="s">
        <v>28</v>
      </c>
      <c r="DP172" s="32">
        <v>0.47265476048539001</v>
      </c>
      <c r="DQ172" s="31">
        <v>0.14255529599521199</v>
      </c>
      <c r="DR172" s="32" t="s">
        <v>28</v>
      </c>
      <c r="DS172" s="32">
        <v>0.14255529599521199</v>
      </c>
      <c r="DT172" s="31">
        <v>-0.158482941801841</v>
      </c>
      <c r="DU172" s="32" t="s">
        <v>28</v>
      </c>
      <c r="DV172" s="32">
        <v>-0.158482941801841</v>
      </c>
    </row>
    <row r="173" spans="1:126" x14ac:dyDescent="0.2">
      <c r="A173" s="30" t="s">
        <v>5</v>
      </c>
      <c r="B173">
        <v>170</v>
      </c>
      <c r="C173" s="37">
        <v>33</v>
      </c>
      <c r="D173" s="70">
        <v>13.713813882635501</v>
      </c>
      <c r="E173" s="70" t="s">
        <v>28</v>
      </c>
      <c r="F173" s="70">
        <v>13.713813882635501</v>
      </c>
      <c r="G173" s="32">
        <v>13.710960823587801</v>
      </c>
      <c r="H173" s="32" t="s">
        <v>28</v>
      </c>
      <c r="I173" s="32">
        <v>13.710960823587801</v>
      </c>
      <c r="J173" s="31">
        <v>13.6837407083715</v>
      </c>
      <c r="K173" s="32" t="s">
        <v>28</v>
      </c>
      <c r="L173" s="32">
        <v>13.6837407083715</v>
      </c>
      <c r="M173" s="31">
        <v>13.589640140443001</v>
      </c>
      <c r="N173" s="32" t="s">
        <v>28</v>
      </c>
      <c r="O173" s="32">
        <v>13.589640140443001</v>
      </c>
      <c r="P173" s="31">
        <v>13.556643904385099</v>
      </c>
      <c r="Q173" s="32" t="s">
        <v>28</v>
      </c>
      <c r="R173" s="32">
        <v>13.556643904385099</v>
      </c>
      <c r="S173" s="31">
        <v>13.4541575952739</v>
      </c>
      <c r="T173" s="32" t="s">
        <v>28</v>
      </c>
      <c r="U173" s="32">
        <v>13.4541575952739</v>
      </c>
      <c r="V173" s="31">
        <v>13.025561448499399</v>
      </c>
      <c r="W173" s="32" t="s">
        <v>28</v>
      </c>
      <c r="X173" s="32">
        <v>13.025561448499399</v>
      </c>
      <c r="Y173" s="31">
        <v>12.873597248883801</v>
      </c>
      <c r="Z173" s="32" t="s">
        <v>28</v>
      </c>
      <c r="AA173" s="32">
        <v>12.873597248883801</v>
      </c>
      <c r="AB173" s="31">
        <v>12.0492653373034</v>
      </c>
      <c r="AC173" s="32" t="s">
        <v>28</v>
      </c>
      <c r="AD173" s="32">
        <v>12.0492653373034</v>
      </c>
      <c r="AE173" s="31">
        <v>11.4646787860455</v>
      </c>
      <c r="AF173" s="32" t="s">
        <v>28</v>
      </c>
      <c r="AG173" s="32">
        <v>11.4646787860455</v>
      </c>
      <c r="AH173" s="31">
        <v>10.903975958466599</v>
      </c>
      <c r="AI173" s="32" t="s">
        <v>28</v>
      </c>
      <c r="AJ173" s="32">
        <v>10.903975958466599</v>
      </c>
      <c r="AK173" s="31">
        <v>10.5407467020006</v>
      </c>
      <c r="AL173" s="32" t="s">
        <v>28</v>
      </c>
      <c r="AM173" s="32">
        <v>10.5407467020006</v>
      </c>
      <c r="AN173" s="31">
        <v>10.156474667131199</v>
      </c>
      <c r="AO173" s="32" t="s">
        <v>28</v>
      </c>
      <c r="AP173" s="32">
        <v>10.156474667131199</v>
      </c>
      <c r="AQ173" s="31">
        <v>9.5430801543604105</v>
      </c>
      <c r="AR173" s="32" t="s">
        <v>28</v>
      </c>
      <c r="AS173" s="32">
        <v>9.5430801543604105</v>
      </c>
      <c r="AT173" s="31">
        <v>9.0245894083239495</v>
      </c>
      <c r="AU173" s="32" t="s">
        <v>28</v>
      </c>
      <c r="AV173" s="32">
        <v>9.0245894083239495</v>
      </c>
      <c r="AW173" s="31">
        <v>8.7254608676795407</v>
      </c>
      <c r="AX173" s="32" t="s">
        <v>28</v>
      </c>
      <c r="AY173" s="32">
        <v>8.7254608676795407</v>
      </c>
      <c r="AZ173" s="31">
        <v>8.2896049689082503</v>
      </c>
      <c r="BA173" s="32" t="s">
        <v>28</v>
      </c>
      <c r="BB173" s="32">
        <v>8.2896049689082503</v>
      </c>
      <c r="BC173" s="31">
        <v>7.9579878052116699</v>
      </c>
      <c r="BD173" s="32" t="s">
        <v>28</v>
      </c>
      <c r="BE173" s="32">
        <v>7.9579878052116699</v>
      </c>
      <c r="BF173" s="31">
        <v>7.7887297052182696</v>
      </c>
      <c r="BG173" s="32" t="s">
        <v>28</v>
      </c>
      <c r="BH173" s="32">
        <v>7.7887297052182696</v>
      </c>
      <c r="BI173" s="31">
        <v>7.5300468541177699</v>
      </c>
      <c r="BJ173" s="32" t="s">
        <v>28</v>
      </c>
      <c r="BK173" s="32">
        <v>7.5300468541177699</v>
      </c>
      <c r="BL173" s="31">
        <v>7.2168826423138004</v>
      </c>
      <c r="BM173" s="32" t="s">
        <v>28</v>
      </c>
      <c r="BN173" s="32">
        <v>7.2168826423138004</v>
      </c>
      <c r="BO173" s="31">
        <v>7.0398229987826104</v>
      </c>
      <c r="BP173" s="32" t="s">
        <v>28</v>
      </c>
      <c r="BQ173" s="32">
        <v>7.0398229987826104</v>
      </c>
      <c r="BR173" s="31">
        <v>6.7684221729457699</v>
      </c>
      <c r="BS173" s="32" t="s">
        <v>28</v>
      </c>
      <c r="BT173" s="32">
        <v>6.7684221729457699</v>
      </c>
      <c r="BU173" s="31">
        <v>6.5335353783770698</v>
      </c>
      <c r="BV173" s="32" t="s">
        <v>28</v>
      </c>
      <c r="BW173" s="32">
        <v>6.5335353783770698</v>
      </c>
      <c r="BX173" s="31">
        <v>6.3564918867364897</v>
      </c>
      <c r="BY173" s="32" t="s">
        <v>28</v>
      </c>
      <c r="BZ173" s="32">
        <v>6.3564918867364897</v>
      </c>
      <c r="CA173" s="31">
        <v>6.18309835363599</v>
      </c>
      <c r="CB173" s="32" t="s">
        <v>28</v>
      </c>
      <c r="CC173" s="32">
        <v>6.18309835363599</v>
      </c>
      <c r="CD173" s="31">
        <v>5.7481207494162598</v>
      </c>
      <c r="CE173" s="32" t="s">
        <v>28</v>
      </c>
      <c r="CF173" s="32">
        <v>5.7481207494162598</v>
      </c>
      <c r="CG173" s="31">
        <v>5.5762207752131596</v>
      </c>
      <c r="CH173" s="32" t="s">
        <v>28</v>
      </c>
      <c r="CI173" s="32">
        <v>5.5762207752131596</v>
      </c>
      <c r="CJ173" s="31">
        <v>5.3094178048045899</v>
      </c>
      <c r="CK173" s="32" t="s">
        <v>28</v>
      </c>
      <c r="CL173" s="32">
        <v>5.3094178048045899</v>
      </c>
      <c r="CM173" s="31">
        <v>5.1493969292850696</v>
      </c>
      <c r="CN173" s="32" t="s">
        <v>28</v>
      </c>
      <c r="CO173" s="32">
        <v>5.1493969292850696</v>
      </c>
      <c r="CP173" s="31">
        <v>4.9307693880987502</v>
      </c>
      <c r="CQ173" s="32" t="s">
        <v>28</v>
      </c>
      <c r="CR173" s="32">
        <v>4.9307693880987502</v>
      </c>
      <c r="CS173" s="31">
        <v>4.6217561135616796</v>
      </c>
      <c r="CT173" s="32" t="s">
        <v>28</v>
      </c>
      <c r="CU173" s="32">
        <v>4.6217561135616796</v>
      </c>
      <c r="CV173" s="31">
        <v>4.3954746716910904</v>
      </c>
      <c r="CW173" s="32" t="s">
        <v>28</v>
      </c>
      <c r="CX173" s="32">
        <v>4.3954746716910904</v>
      </c>
      <c r="CY173" s="31">
        <v>4.2645429118815699</v>
      </c>
      <c r="CZ173" s="32" t="s">
        <v>28</v>
      </c>
      <c r="DA173" s="32">
        <v>4.2645429118815699</v>
      </c>
      <c r="DB173" s="31">
        <v>3.86066496659021</v>
      </c>
      <c r="DC173" s="32" t="s">
        <v>28</v>
      </c>
      <c r="DD173" s="32">
        <v>3.86066496659021</v>
      </c>
      <c r="DE173" s="31">
        <v>3.56084245345013</v>
      </c>
      <c r="DF173" s="32" t="s">
        <v>28</v>
      </c>
      <c r="DG173" s="32">
        <v>3.56084245345013</v>
      </c>
      <c r="DH173" s="31">
        <v>3.3668508545936899</v>
      </c>
      <c r="DI173" s="32" t="s">
        <v>28</v>
      </c>
      <c r="DJ173" s="32">
        <v>3.3668508545936899</v>
      </c>
      <c r="DK173" s="31">
        <v>3.0632218416391899</v>
      </c>
      <c r="DL173" s="32" t="s">
        <v>28</v>
      </c>
      <c r="DM173" s="32">
        <v>3.0632218416391899</v>
      </c>
      <c r="DN173" s="31">
        <v>2.9005573794286801</v>
      </c>
      <c r="DO173" s="32" t="s">
        <v>28</v>
      </c>
      <c r="DP173" s="32">
        <v>2.9005573794286801</v>
      </c>
      <c r="DQ173" s="31">
        <v>2.7170720403250601</v>
      </c>
      <c r="DR173" s="32" t="s">
        <v>28</v>
      </c>
      <c r="DS173" s="32">
        <v>2.7170720403250601</v>
      </c>
      <c r="DT173" s="31">
        <v>2.5434759695633198</v>
      </c>
      <c r="DU173" s="32" t="s">
        <v>28</v>
      </c>
      <c r="DV173" s="32">
        <v>2.5434759695633198</v>
      </c>
    </row>
    <row r="174" spans="1:126" x14ac:dyDescent="0.2">
      <c r="A174" s="30" t="s">
        <v>7</v>
      </c>
      <c r="B174">
        <v>171</v>
      </c>
      <c r="C174" s="37">
        <v>34</v>
      </c>
      <c r="D174" s="70">
        <v>10.842537468872299</v>
      </c>
      <c r="E174" s="70" t="s">
        <v>28</v>
      </c>
      <c r="F174" s="70">
        <v>10.842537468872299</v>
      </c>
      <c r="G174" s="32">
        <v>10.8416375605269</v>
      </c>
      <c r="H174" s="32" t="s">
        <v>28</v>
      </c>
      <c r="I174" s="32">
        <v>10.8416375605269</v>
      </c>
      <c r="J174" s="31">
        <v>10.8145067998085</v>
      </c>
      <c r="K174" s="32" t="s">
        <v>28</v>
      </c>
      <c r="L174" s="32">
        <v>10.8145067998085</v>
      </c>
      <c r="M174" s="31">
        <v>10.7919101270985</v>
      </c>
      <c r="N174" s="32" t="s">
        <v>28</v>
      </c>
      <c r="O174" s="32">
        <v>10.7919101270985</v>
      </c>
      <c r="P174" s="31">
        <v>10.614273504929001</v>
      </c>
      <c r="Q174" s="32" t="s">
        <v>28</v>
      </c>
      <c r="R174" s="32">
        <v>10.614273504929001</v>
      </c>
      <c r="S174" s="31">
        <v>10.469993358373101</v>
      </c>
      <c r="T174" s="32" t="s">
        <v>28</v>
      </c>
      <c r="U174" s="32">
        <v>10.469993358373101</v>
      </c>
      <c r="V174" s="31">
        <v>10.1800301339378</v>
      </c>
      <c r="W174" s="32" t="s">
        <v>28</v>
      </c>
      <c r="X174" s="32">
        <v>10.1800301339378</v>
      </c>
      <c r="Y174" s="31">
        <v>9.8827473380984099</v>
      </c>
      <c r="Z174" s="32" t="s">
        <v>28</v>
      </c>
      <c r="AA174" s="32">
        <v>9.8827473380984099</v>
      </c>
      <c r="AB174" s="31">
        <v>9.6223043131641806</v>
      </c>
      <c r="AC174" s="32" t="s">
        <v>28</v>
      </c>
      <c r="AD174" s="32">
        <v>9.6223043131641806</v>
      </c>
      <c r="AE174" s="31">
        <v>9.2822642753689699</v>
      </c>
      <c r="AF174" s="32" t="s">
        <v>28</v>
      </c>
      <c r="AG174" s="32">
        <v>9.2822642753689699</v>
      </c>
      <c r="AH174" s="31">
        <v>8.9737784063267796</v>
      </c>
      <c r="AI174" s="32" t="s">
        <v>28</v>
      </c>
      <c r="AJ174" s="32">
        <v>8.9737784063267796</v>
      </c>
      <c r="AK174" s="31">
        <v>8.6056841682471106</v>
      </c>
      <c r="AL174" s="32" t="s">
        <v>28</v>
      </c>
      <c r="AM174" s="32">
        <v>8.6056841682471106</v>
      </c>
      <c r="AN174" s="31">
        <v>8.3366584372497901</v>
      </c>
      <c r="AO174" s="32" t="s">
        <v>28</v>
      </c>
      <c r="AP174" s="32">
        <v>8.3366584372497901</v>
      </c>
      <c r="AQ174" s="31">
        <v>7.9736449693233098</v>
      </c>
      <c r="AR174" s="32" t="s">
        <v>28</v>
      </c>
      <c r="AS174" s="32">
        <v>7.9736449693233098</v>
      </c>
      <c r="AT174" s="31">
        <v>7.4545528953643299</v>
      </c>
      <c r="AU174" s="32" t="s">
        <v>28</v>
      </c>
      <c r="AV174" s="32">
        <v>7.4545528953643299</v>
      </c>
      <c r="AW174" s="31">
        <v>6.9312333381937403</v>
      </c>
      <c r="AX174" s="32" t="s">
        <v>28</v>
      </c>
      <c r="AY174" s="32">
        <v>6.9312333381937403</v>
      </c>
      <c r="AZ174" s="31">
        <v>6.4309725351800902</v>
      </c>
      <c r="BA174" s="32" t="s">
        <v>28</v>
      </c>
      <c r="BB174" s="32">
        <v>6.4309725351800902</v>
      </c>
      <c r="BC174" s="31">
        <v>6.0043785028950198</v>
      </c>
      <c r="BD174" s="32" t="s">
        <v>28</v>
      </c>
      <c r="BE174" s="32">
        <v>6.0043785028950198</v>
      </c>
      <c r="BF174" s="31">
        <v>5.5373706381680501</v>
      </c>
      <c r="BG174" s="32" t="s">
        <v>28</v>
      </c>
      <c r="BH174" s="32">
        <v>5.5373706381680501</v>
      </c>
      <c r="BI174" s="31">
        <v>5.18148593434967</v>
      </c>
      <c r="BJ174" s="32" t="s">
        <v>28</v>
      </c>
      <c r="BK174" s="32">
        <v>5.18148593434967</v>
      </c>
      <c r="BL174" s="31">
        <v>4.7937488030900699</v>
      </c>
      <c r="BM174" s="32" t="s">
        <v>28</v>
      </c>
      <c r="BN174" s="32">
        <v>4.7937488030900699</v>
      </c>
      <c r="BO174" s="31">
        <v>4.3423765764351003</v>
      </c>
      <c r="BP174" s="32" t="s">
        <v>28</v>
      </c>
      <c r="BQ174" s="32">
        <v>4.3423765764351003</v>
      </c>
      <c r="BR174" s="31">
        <v>3.8222639632501698</v>
      </c>
      <c r="BS174" s="32" t="s">
        <v>28</v>
      </c>
      <c r="BT174" s="32">
        <v>3.8222639632501698</v>
      </c>
      <c r="BU174" s="31">
        <v>3.1106806935307598</v>
      </c>
      <c r="BV174" s="32" t="s">
        <v>28</v>
      </c>
      <c r="BW174" s="32">
        <v>3.1106806935307598</v>
      </c>
      <c r="BX174" s="31">
        <v>2.60023410008171</v>
      </c>
      <c r="BY174" s="32" t="s">
        <v>28</v>
      </c>
      <c r="BZ174" s="32">
        <v>2.60023410008171</v>
      </c>
      <c r="CA174" s="31">
        <v>2.1539427391398198</v>
      </c>
      <c r="CB174" s="32" t="s">
        <v>28</v>
      </c>
      <c r="CC174" s="32">
        <v>2.1539427391398198</v>
      </c>
      <c r="CD174" s="31">
        <v>1.7711327544131299</v>
      </c>
      <c r="CE174" s="32" t="s">
        <v>28</v>
      </c>
      <c r="CF174" s="32">
        <v>1.7711327544131299</v>
      </c>
      <c r="CG174" s="31">
        <v>1.3291273708650799</v>
      </c>
      <c r="CH174" s="32" t="s">
        <v>28</v>
      </c>
      <c r="CI174" s="32">
        <v>1.3291273708650799</v>
      </c>
      <c r="CJ174" s="31">
        <v>0.90291247578404898</v>
      </c>
      <c r="CK174" s="32" t="s">
        <v>28</v>
      </c>
      <c r="CL174" s="32">
        <v>0.90291247578404898</v>
      </c>
      <c r="CM174" s="31">
        <v>0.55659762251937805</v>
      </c>
      <c r="CN174" s="32" t="s">
        <v>28</v>
      </c>
      <c r="CO174" s="32">
        <v>0.55659762251937805</v>
      </c>
      <c r="CP174" s="31">
        <v>0.114482739824595</v>
      </c>
      <c r="CQ174" s="32" t="s">
        <v>28</v>
      </c>
      <c r="CR174" s="32">
        <v>0.114482739824595</v>
      </c>
      <c r="CS174" s="31">
        <v>-0.43909335423788798</v>
      </c>
      <c r="CT174" s="32" t="s">
        <v>28</v>
      </c>
      <c r="CU174" s="32">
        <v>-0.43909335423788798</v>
      </c>
      <c r="CV174" s="31">
        <v>-0.9124385602324</v>
      </c>
      <c r="CW174" s="32" t="s">
        <v>28</v>
      </c>
      <c r="CX174" s="32">
        <v>-0.9124385602324</v>
      </c>
      <c r="CY174" s="31">
        <v>-1.39930635168129</v>
      </c>
      <c r="CZ174" s="32" t="s">
        <v>28</v>
      </c>
      <c r="DA174" s="32">
        <v>-1.39930635168129</v>
      </c>
      <c r="DB174" s="31">
        <v>-1.7977335557352601</v>
      </c>
      <c r="DC174" s="32" t="s">
        <v>28</v>
      </c>
      <c r="DD174" s="32">
        <v>-1.7977335557352601</v>
      </c>
      <c r="DE174" s="31">
        <v>-2.2380484680445298</v>
      </c>
      <c r="DF174" s="32" t="s">
        <v>28</v>
      </c>
      <c r="DG174" s="32">
        <v>-2.2380484680445298</v>
      </c>
      <c r="DH174" s="31">
        <v>-2.7176999170096399</v>
      </c>
      <c r="DI174" s="32" t="s">
        <v>28</v>
      </c>
      <c r="DJ174" s="32">
        <v>-2.7176999170096399</v>
      </c>
      <c r="DK174" s="31">
        <v>-3.1770729300253402</v>
      </c>
      <c r="DL174" s="32" t="s">
        <v>28</v>
      </c>
      <c r="DM174" s="32">
        <v>-3.1770729300253402</v>
      </c>
      <c r="DN174" s="31">
        <v>-3.6091656044509599</v>
      </c>
      <c r="DO174" s="32" t="s">
        <v>28</v>
      </c>
      <c r="DP174" s="32">
        <v>-3.6091656044509599</v>
      </c>
      <c r="DQ174" s="31">
        <v>-4.05629659783291</v>
      </c>
      <c r="DR174" s="32" t="s">
        <v>28</v>
      </c>
      <c r="DS174" s="32">
        <v>-4.05629659783291</v>
      </c>
      <c r="DT174" s="31">
        <v>-4.4342102895190498</v>
      </c>
      <c r="DU174" s="32" t="s">
        <v>28</v>
      </c>
      <c r="DV174" s="32">
        <v>-4.4342102895190498</v>
      </c>
    </row>
    <row r="175" spans="1:126" x14ac:dyDescent="0.2">
      <c r="A175" s="30" t="s">
        <v>5</v>
      </c>
      <c r="B175">
        <v>172</v>
      </c>
      <c r="C175" s="37">
        <v>35</v>
      </c>
      <c r="D175" s="70">
        <v>11.961172108913701</v>
      </c>
      <c r="E175" s="70" t="s">
        <v>28</v>
      </c>
      <c r="F175" s="70">
        <v>11.961172108913701</v>
      </c>
      <c r="G175" s="32">
        <v>11.961132957496099</v>
      </c>
      <c r="H175" s="32" t="s">
        <v>28</v>
      </c>
      <c r="I175" s="32">
        <v>11.961132957496099</v>
      </c>
      <c r="J175" s="31">
        <v>11.9595278498414</v>
      </c>
      <c r="K175" s="32" t="s">
        <v>28</v>
      </c>
      <c r="L175" s="32">
        <v>11.9595278498414</v>
      </c>
      <c r="M175" s="31">
        <v>11.9587827166454</v>
      </c>
      <c r="N175" s="32" t="s">
        <v>28</v>
      </c>
      <c r="O175" s="32">
        <v>11.9587827166454</v>
      </c>
      <c r="P175" s="31">
        <v>11.9517817840656</v>
      </c>
      <c r="Q175" s="32" t="s">
        <v>28</v>
      </c>
      <c r="R175" s="32">
        <v>11.9517817840656</v>
      </c>
      <c r="S175" s="31">
        <v>11.948688902114901</v>
      </c>
      <c r="T175" s="32" t="s">
        <v>28</v>
      </c>
      <c r="U175" s="32">
        <v>11.948688902114901</v>
      </c>
      <c r="V175" s="31">
        <v>11.914410543859001</v>
      </c>
      <c r="W175" s="32" t="s">
        <v>28</v>
      </c>
      <c r="X175" s="32">
        <v>11.914410543859001</v>
      </c>
      <c r="Y175" s="31">
        <v>11.8016538011629</v>
      </c>
      <c r="Z175" s="32" t="s">
        <v>28</v>
      </c>
      <c r="AA175" s="32">
        <v>11.8016538011629</v>
      </c>
      <c r="AB175" s="31">
        <v>11.7671009630141</v>
      </c>
      <c r="AC175" s="32" t="s">
        <v>28</v>
      </c>
      <c r="AD175" s="32">
        <v>11.7671009630141</v>
      </c>
      <c r="AE175" s="31">
        <v>11.7317436615088</v>
      </c>
      <c r="AF175" s="32" t="s">
        <v>28</v>
      </c>
      <c r="AG175" s="32">
        <v>11.7317436615088</v>
      </c>
      <c r="AH175" s="31">
        <v>11.610673874908599</v>
      </c>
      <c r="AI175" s="32" t="s">
        <v>28</v>
      </c>
      <c r="AJ175" s="32">
        <v>11.610673874908599</v>
      </c>
      <c r="AK175" s="31">
        <v>11.5823693711591</v>
      </c>
      <c r="AL175" s="32" t="s">
        <v>28</v>
      </c>
      <c r="AM175" s="32">
        <v>11.5823693711591</v>
      </c>
      <c r="AN175" s="31">
        <v>11.5485757531226</v>
      </c>
      <c r="AO175" s="32" t="s">
        <v>28</v>
      </c>
      <c r="AP175" s="32">
        <v>11.5485757531226</v>
      </c>
      <c r="AQ175" s="31">
        <v>11.4914781371775</v>
      </c>
      <c r="AR175" s="32" t="s">
        <v>28</v>
      </c>
      <c r="AS175" s="32">
        <v>11.4914781371775</v>
      </c>
      <c r="AT175" s="31">
        <v>11.395926247011801</v>
      </c>
      <c r="AU175" s="32" t="s">
        <v>28</v>
      </c>
      <c r="AV175" s="32">
        <v>11.395926247011801</v>
      </c>
      <c r="AW175" s="31">
        <v>11.226705121322601</v>
      </c>
      <c r="AX175" s="32" t="s">
        <v>28</v>
      </c>
      <c r="AY175" s="32">
        <v>11.226705121322601</v>
      </c>
      <c r="AZ175" s="31">
        <v>11.0778201343724</v>
      </c>
      <c r="BA175" s="32" t="s">
        <v>28</v>
      </c>
      <c r="BB175" s="32">
        <v>11.0778201343724</v>
      </c>
      <c r="BC175" s="31">
        <v>10.9694841115312</v>
      </c>
      <c r="BD175" s="32" t="s">
        <v>28</v>
      </c>
      <c r="BE175" s="32">
        <v>10.9694841115312</v>
      </c>
      <c r="BF175" s="31">
        <v>10.798922638098899</v>
      </c>
      <c r="BG175" s="32" t="s">
        <v>28</v>
      </c>
      <c r="BH175" s="32">
        <v>10.798922638098899</v>
      </c>
      <c r="BI175" s="31">
        <v>10.629357570092999</v>
      </c>
      <c r="BJ175" s="32" t="s">
        <v>28</v>
      </c>
      <c r="BK175" s="32">
        <v>10.629357570092999</v>
      </c>
      <c r="BL175" s="31">
        <v>10.5383505687461</v>
      </c>
      <c r="BM175" s="32" t="s">
        <v>28</v>
      </c>
      <c r="BN175" s="32">
        <v>10.5383505687461</v>
      </c>
      <c r="BO175" s="31">
        <v>10.2517850830531</v>
      </c>
      <c r="BP175" s="32" t="s">
        <v>28</v>
      </c>
      <c r="BQ175" s="32">
        <v>10.2517850830531</v>
      </c>
      <c r="BR175" s="31">
        <v>10.0066454971001</v>
      </c>
      <c r="BS175" s="32" t="s">
        <v>28</v>
      </c>
      <c r="BT175" s="32">
        <v>10.0066454971001</v>
      </c>
      <c r="BU175" s="31">
        <v>9.6002160589845609</v>
      </c>
      <c r="BV175" s="32" t="s">
        <v>28</v>
      </c>
      <c r="BW175" s="32">
        <v>9.6002160589845609</v>
      </c>
      <c r="BX175" s="31">
        <v>9.2822057882749807</v>
      </c>
      <c r="BY175" s="32" t="s">
        <v>28</v>
      </c>
      <c r="BZ175" s="32">
        <v>9.2822057882749807</v>
      </c>
      <c r="CA175" s="31">
        <v>8.9984154099448297</v>
      </c>
      <c r="CB175" s="32" t="s">
        <v>28</v>
      </c>
      <c r="CC175" s="32">
        <v>8.9984154099448297</v>
      </c>
      <c r="CD175" s="31">
        <v>8.5804472253511808</v>
      </c>
      <c r="CE175" s="32" t="s">
        <v>28</v>
      </c>
      <c r="CF175" s="32">
        <v>8.5804472253511808</v>
      </c>
      <c r="CG175" s="31">
        <v>8.3561401828727302</v>
      </c>
      <c r="CH175" s="32" t="s">
        <v>28</v>
      </c>
      <c r="CI175" s="32">
        <v>8.3561401828727302</v>
      </c>
      <c r="CJ175" s="31">
        <v>8.2437468443698503</v>
      </c>
      <c r="CK175" s="32" t="s">
        <v>28</v>
      </c>
      <c r="CL175" s="32">
        <v>8.2437468443698503</v>
      </c>
      <c r="CM175" s="31">
        <v>8.0227368475049001</v>
      </c>
      <c r="CN175" s="32" t="s">
        <v>28</v>
      </c>
      <c r="CO175" s="32">
        <v>8.0227368475049001</v>
      </c>
      <c r="CP175" s="31">
        <v>7.6491427572566799</v>
      </c>
      <c r="CQ175" s="32" t="s">
        <v>28</v>
      </c>
      <c r="CR175" s="32">
        <v>7.6491427572566799</v>
      </c>
      <c r="CS175" s="31">
        <v>7.4297115833970002</v>
      </c>
      <c r="CT175" s="32" t="s">
        <v>28</v>
      </c>
      <c r="CU175" s="32">
        <v>7.4297115833970002</v>
      </c>
      <c r="CV175" s="31">
        <v>7.2304804228000599</v>
      </c>
      <c r="CW175" s="32" t="s">
        <v>28</v>
      </c>
      <c r="CX175" s="32">
        <v>7.2304804228000599</v>
      </c>
      <c r="CY175" s="31">
        <v>7.01374410063951</v>
      </c>
      <c r="CZ175" s="32" t="s">
        <v>28</v>
      </c>
      <c r="DA175" s="32">
        <v>7.01374410063951</v>
      </c>
      <c r="DB175" s="31">
        <v>6.8061020518306998</v>
      </c>
      <c r="DC175" s="32" t="s">
        <v>28</v>
      </c>
      <c r="DD175" s="32">
        <v>6.8061020518306998</v>
      </c>
      <c r="DE175" s="31">
        <v>6.7013932266746199</v>
      </c>
      <c r="DF175" s="32" t="s">
        <v>28</v>
      </c>
      <c r="DG175" s="32">
        <v>6.7013932266746199</v>
      </c>
      <c r="DH175" s="31">
        <v>6.51083890215547</v>
      </c>
      <c r="DI175" s="32" t="s">
        <v>28</v>
      </c>
      <c r="DJ175" s="32">
        <v>6.51083890215547</v>
      </c>
      <c r="DK175" s="31">
        <v>6.0995793085587797</v>
      </c>
      <c r="DL175" s="32" t="s">
        <v>28</v>
      </c>
      <c r="DM175" s="32">
        <v>6.0995793085587797</v>
      </c>
      <c r="DN175" s="31">
        <v>5.9793063210954003</v>
      </c>
      <c r="DO175" s="32" t="s">
        <v>28</v>
      </c>
      <c r="DP175" s="32">
        <v>5.9793063210954003</v>
      </c>
      <c r="DQ175" s="31">
        <v>5.7653362845999299</v>
      </c>
      <c r="DR175" s="32" t="s">
        <v>28</v>
      </c>
      <c r="DS175" s="32">
        <v>5.7653362845999299</v>
      </c>
      <c r="DT175" s="31">
        <v>5.6200943664799201</v>
      </c>
      <c r="DU175" s="32" t="s">
        <v>28</v>
      </c>
      <c r="DV175" s="32">
        <v>5.6200943664799201</v>
      </c>
    </row>
    <row r="176" spans="1:126" x14ac:dyDescent="0.2">
      <c r="A176" s="30" t="s">
        <v>5</v>
      </c>
      <c r="B176">
        <v>173</v>
      </c>
      <c r="C176" s="37">
        <v>36</v>
      </c>
      <c r="D176" s="70">
        <v>14.892428785494801</v>
      </c>
      <c r="E176" s="70" t="s">
        <v>28</v>
      </c>
      <c r="F176" s="70">
        <v>14.892428785494801</v>
      </c>
      <c r="G176" s="32">
        <v>14.871291469593899</v>
      </c>
      <c r="H176" s="32" t="s">
        <v>28</v>
      </c>
      <c r="I176" s="32">
        <v>14.871291469593899</v>
      </c>
      <c r="J176" s="31">
        <v>14.8497041234773</v>
      </c>
      <c r="K176" s="32" t="s">
        <v>28</v>
      </c>
      <c r="L176" s="32">
        <v>14.8497041234773</v>
      </c>
      <c r="M176" s="31">
        <v>14.801277183833999</v>
      </c>
      <c r="N176" s="32" t="s">
        <v>28</v>
      </c>
      <c r="O176" s="32">
        <v>14.801277183833999</v>
      </c>
      <c r="P176" s="31">
        <v>14.794160433352801</v>
      </c>
      <c r="Q176" s="32" t="s">
        <v>28</v>
      </c>
      <c r="R176" s="32">
        <v>14.794160433352801</v>
      </c>
      <c r="S176" s="31">
        <v>14.7566744498042</v>
      </c>
      <c r="T176" s="32" t="s">
        <v>28</v>
      </c>
      <c r="U176" s="32">
        <v>14.7566744498042</v>
      </c>
      <c r="V176" s="31">
        <v>14.6409837199873</v>
      </c>
      <c r="W176" s="32" t="s">
        <v>28</v>
      </c>
      <c r="X176" s="32">
        <v>14.6409837199873</v>
      </c>
      <c r="Y176" s="31">
        <v>14.5653353747414</v>
      </c>
      <c r="Z176" s="32" t="s">
        <v>28</v>
      </c>
      <c r="AA176" s="32">
        <v>14.5653353747414</v>
      </c>
      <c r="AB176" s="31">
        <v>14.156062789081099</v>
      </c>
      <c r="AC176" s="32" t="s">
        <v>28</v>
      </c>
      <c r="AD176" s="32">
        <v>14.156062789081099</v>
      </c>
      <c r="AE176" s="31">
        <v>13.9818894453139</v>
      </c>
      <c r="AF176" s="32" t="s">
        <v>28</v>
      </c>
      <c r="AG176" s="32">
        <v>13.9818894453139</v>
      </c>
      <c r="AH176" s="31">
        <v>13.6549243572306</v>
      </c>
      <c r="AI176" s="32" t="s">
        <v>28</v>
      </c>
      <c r="AJ176" s="32">
        <v>13.6549243572306</v>
      </c>
      <c r="AK176" s="31">
        <v>13.447553546104601</v>
      </c>
      <c r="AL176" s="32" t="s">
        <v>28</v>
      </c>
      <c r="AM176" s="32">
        <v>13.447553546104601</v>
      </c>
      <c r="AN176" s="31">
        <v>13.041848571273</v>
      </c>
      <c r="AO176" s="32" t="s">
        <v>28</v>
      </c>
      <c r="AP176" s="32">
        <v>13.041848571273</v>
      </c>
      <c r="AQ176" s="31">
        <v>12.6864279505916</v>
      </c>
      <c r="AR176" s="32" t="s">
        <v>28</v>
      </c>
      <c r="AS176" s="32">
        <v>12.6864279505916</v>
      </c>
      <c r="AT176" s="31">
        <v>12.2850985687221</v>
      </c>
      <c r="AU176" s="32" t="s">
        <v>28</v>
      </c>
      <c r="AV176" s="32">
        <v>12.2850985687221</v>
      </c>
      <c r="AW176" s="31">
        <v>11.8517547317572</v>
      </c>
      <c r="AX176" s="32" t="s">
        <v>28</v>
      </c>
      <c r="AY176" s="32">
        <v>11.8517547317572</v>
      </c>
      <c r="AZ176" s="31">
        <v>11.5686921982021</v>
      </c>
      <c r="BA176" s="32" t="s">
        <v>28</v>
      </c>
      <c r="BB176" s="32">
        <v>11.5686921982021</v>
      </c>
      <c r="BC176" s="31">
        <v>11.1606661031278</v>
      </c>
      <c r="BD176" s="32" t="s">
        <v>28</v>
      </c>
      <c r="BE176" s="32">
        <v>11.1606661031278</v>
      </c>
      <c r="BF176" s="31">
        <v>10.8888660769619</v>
      </c>
      <c r="BG176" s="32" t="s">
        <v>28</v>
      </c>
      <c r="BH176" s="32">
        <v>10.8888660769619</v>
      </c>
      <c r="BI176" s="31">
        <v>10.3483834147398</v>
      </c>
      <c r="BJ176" s="32" t="s">
        <v>28</v>
      </c>
      <c r="BK176" s="32">
        <v>10.3483834147398</v>
      </c>
      <c r="BL176" s="31">
        <v>9.8861529973869509</v>
      </c>
      <c r="BM176" s="32" t="s">
        <v>28</v>
      </c>
      <c r="BN176" s="32">
        <v>9.8861529973869509</v>
      </c>
      <c r="BO176" s="31">
        <v>9.5296774920417899</v>
      </c>
      <c r="BP176" s="32" t="s">
        <v>28</v>
      </c>
      <c r="BQ176" s="32">
        <v>9.5296774920417899</v>
      </c>
      <c r="BR176" s="31">
        <v>9.2997383705524399</v>
      </c>
      <c r="BS176" s="32" t="s">
        <v>28</v>
      </c>
      <c r="BT176" s="32">
        <v>9.2997383705524399</v>
      </c>
      <c r="BU176" s="31">
        <v>8.9078153138090101</v>
      </c>
      <c r="BV176" s="32" t="s">
        <v>28</v>
      </c>
      <c r="BW176" s="32">
        <v>8.9078153138090101</v>
      </c>
      <c r="BX176" s="31">
        <v>8.5900985731069195</v>
      </c>
      <c r="BY176" s="32" t="s">
        <v>28</v>
      </c>
      <c r="BZ176" s="32">
        <v>8.5900985731069195</v>
      </c>
      <c r="CA176" s="31">
        <v>8.3091518598699796</v>
      </c>
      <c r="CB176" s="32" t="s">
        <v>28</v>
      </c>
      <c r="CC176" s="32">
        <v>8.3091518598699796</v>
      </c>
      <c r="CD176" s="31">
        <v>7.8526509754690101</v>
      </c>
      <c r="CE176" s="32" t="s">
        <v>28</v>
      </c>
      <c r="CF176" s="32">
        <v>7.8526509754690101</v>
      </c>
      <c r="CG176" s="31">
        <v>7.55264699247381</v>
      </c>
      <c r="CH176" s="32" t="s">
        <v>28</v>
      </c>
      <c r="CI176" s="32">
        <v>7.55264699247381</v>
      </c>
      <c r="CJ176" s="31">
        <v>7.1803453623284499</v>
      </c>
      <c r="CK176" s="32" t="s">
        <v>28</v>
      </c>
      <c r="CL176" s="32">
        <v>7.1803453623284499</v>
      </c>
      <c r="CM176" s="31">
        <v>6.86403557257914</v>
      </c>
      <c r="CN176" s="32" t="s">
        <v>28</v>
      </c>
      <c r="CO176" s="32">
        <v>6.86403557257914</v>
      </c>
      <c r="CP176" s="31">
        <v>6.3763201297026297</v>
      </c>
      <c r="CQ176" s="32" t="s">
        <v>28</v>
      </c>
      <c r="CR176" s="32">
        <v>6.3763201297026297</v>
      </c>
      <c r="CS176" s="31">
        <v>5.8397504015764303</v>
      </c>
      <c r="CT176" s="32" t="s">
        <v>28</v>
      </c>
      <c r="CU176" s="32">
        <v>5.8397504015764303</v>
      </c>
      <c r="CV176" s="31">
        <v>5.4350916210711802</v>
      </c>
      <c r="CW176" s="32" t="s">
        <v>28</v>
      </c>
      <c r="CX176" s="32">
        <v>5.4350916210711802</v>
      </c>
      <c r="CY176" s="31">
        <v>5.05598689298448</v>
      </c>
      <c r="CZ176" s="32" t="s">
        <v>28</v>
      </c>
      <c r="DA176" s="32">
        <v>5.05598689298448</v>
      </c>
      <c r="DB176" s="31">
        <v>4.4990973309745597</v>
      </c>
      <c r="DC176" s="32" t="s">
        <v>28</v>
      </c>
      <c r="DD176" s="32">
        <v>4.4990973309745597</v>
      </c>
      <c r="DE176" s="31">
        <v>4.1844776033471502</v>
      </c>
      <c r="DF176" s="32" t="s">
        <v>28</v>
      </c>
      <c r="DG176" s="32">
        <v>4.1844776033471502</v>
      </c>
      <c r="DH176" s="31">
        <v>3.8067116766433999</v>
      </c>
      <c r="DI176" s="32" t="s">
        <v>28</v>
      </c>
      <c r="DJ176" s="32">
        <v>3.8067116766433999</v>
      </c>
      <c r="DK176" s="31">
        <v>3.3260114505324898</v>
      </c>
      <c r="DL176" s="32" t="s">
        <v>28</v>
      </c>
      <c r="DM176" s="32">
        <v>3.3260114505324898</v>
      </c>
      <c r="DN176" s="31">
        <v>2.8348564729306198</v>
      </c>
      <c r="DO176" s="32" t="s">
        <v>28</v>
      </c>
      <c r="DP176" s="32">
        <v>2.8348564729306198</v>
      </c>
      <c r="DQ176" s="31">
        <v>2.3049108101176699</v>
      </c>
      <c r="DR176" s="32" t="s">
        <v>28</v>
      </c>
      <c r="DS176" s="32">
        <v>2.3049108101176699</v>
      </c>
      <c r="DT176" s="31">
        <v>1.9076762685072901</v>
      </c>
      <c r="DU176" s="32" t="s">
        <v>28</v>
      </c>
      <c r="DV176" s="32">
        <v>1.9076762685072901</v>
      </c>
    </row>
    <row r="177" spans="1:126" x14ac:dyDescent="0.2">
      <c r="A177" s="30" t="s">
        <v>5</v>
      </c>
      <c r="B177">
        <v>174</v>
      </c>
      <c r="C177" s="37">
        <v>37</v>
      </c>
      <c r="D177" s="70">
        <v>13.6716199829108</v>
      </c>
      <c r="E177" s="70" t="s">
        <v>28</v>
      </c>
      <c r="F177" s="70">
        <v>13.6716199829108</v>
      </c>
      <c r="G177" s="32">
        <v>13.660568392898499</v>
      </c>
      <c r="H177" s="32" t="s">
        <v>28</v>
      </c>
      <c r="I177" s="32">
        <v>13.660568392898499</v>
      </c>
      <c r="J177" s="31">
        <v>13.6417144941066</v>
      </c>
      <c r="K177" s="32" t="s">
        <v>28</v>
      </c>
      <c r="L177" s="32">
        <v>13.6417144941066</v>
      </c>
      <c r="M177" s="31">
        <v>13.615302760043701</v>
      </c>
      <c r="N177" s="32" t="s">
        <v>28</v>
      </c>
      <c r="O177" s="32">
        <v>13.615302760043701</v>
      </c>
      <c r="P177" s="31">
        <v>13.515207976562101</v>
      </c>
      <c r="Q177" s="32" t="s">
        <v>28</v>
      </c>
      <c r="R177" s="32">
        <v>13.515207976562101</v>
      </c>
      <c r="S177" s="31">
        <v>13.311570967769701</v>
      </c>
      <c r="T177" s="32" t="s">
        <v>28</v>
      </c>
      <c r="U177" s="32">
        <v>13.311570967769701</v>
      </c>
      <c r="V177" s="31">
        <v>13.098780843831801</v>
      </c>
      <c r="W177" s="32" t="s">
        <v>28</v>
      </c>
      <c r="X177" s="32">
        <v>13.098780843831801</v>
      </c>
      <c r="Y177" s="31">
        <v>12.7743650101082</v>
      </c>
      <c r="Z177" s="32" t="s">
        <v>28</v>
      </c>
      <c r="AA177" s="32">
        <v>12.7743650101082</v>
      </c>
      <c r="AB177" s="31">
        <v>12.3524219139299</v>
      </c>
      <c r="AC177" s="32" t="s">
        <v>28</v>
      </c>
      <c r="AD177" s="32">
        <v>12.3524219139299</v>
      </c>
      <c r="AE177" s="31">
        <v>12.0170917567399</v>
      </c>
      <c r="AF177" s="32" t="s">
        <v>28</v>
      </c>
      <c r="AG177" s="32">
        <v>12.0170917567399</v>
      </c>
      <c r="AH177" s="31">
        <v>11.629477806192</v>
      </c>
      <c r="AI177" s="32" t="s">
        <v>28</v>
      </c>
      <c r="AJ177" s="32">
        <v>11.629477806192</v>
      </c>
      <c r="AK177" s="31">
        <v>11.1678278910075</v>
      </c>
      <c r="AL177" s="32" t="s">
        <v>28</v>
      </c>
      <c r="AM177" s="32">
        <v>11.1678278910075</v>
      </c>
      <c r="AN177" s="31">
        <v>10.893128244774401</v>
      </c>
      <c r="AO177" s="32" t="s">
        <v>28</v>
      </c>
      <c r="AP177" s="32">
        <v>10.893128244774401</v>
      </c>
      <c r="AQ177" s="31">
        <v>10.4949897199805</v>
      </c>
      <c r="AR177" s="32" t="s">
        <v>28</v>
      </c>
      <c r="AS177" s="32">
        <v>10.4949897199805</v>
      </c>
      <c r="AT177" s="31">
        <v>10.222160993234301</v>
      </c>
      <c r="AU177" s="32" t="s">
        <v>28</v>
      </c>
      <c r="AV177" s="32">
        <v>10.222160993234301</v>
      </c>
      <c r="AW177" s="31">
        <v>9.79164908535029</v>
      </c>
      <c r="AX177" s="32" t="s">
        <v>28</v>
      </c>
      <c r="AY177" s="32">
        <v>9.79164908535029</v>
      </c>
      <c r="AZ177" s="31">
        <v>9.4810806383386996</v>
      </c>
      <c r="BA177" s="32" t="s">
        <v>28</v>
      </c>
      <c r="BB177" s="32">
        <v>9.4810806383386996</v>
      </c>
      <c r="BC177" s="31">
        <v>9.0510018155165106</v>
      </c>
      <c r="BD177" s="32" t="s">
        <v>28</v>
      </c>
      <c r="BE177" s="32">
        <v>9.0510018155165106</v>
      </c>
      <c r="BF177" s="31">
        <v>8.8102842859232702</v>
      </c>
      <c r="BG177" s="32" t="s">
        <v>28</v>
      </c>
      <c r="BH177" s="32">
        <v>8.8102842859232702</v>
      </c>
      <c r="BI177" s="31">
        <v>8.4261065971833595</v>
      </c>
      <c r="BJ177" s="32" t="s">
        <v>28</v>
      </c>
      <c r="BK177" s="32">
        <v>8.4261065971833595</v>
      </c>
      <c r="BL177" s="31">
        <v>8.1028262794924899</v>
      </c>
      <c r="BM177" s="32" t="s">
        <v>28</v>
      </c>
      <c r="BN177" s="32">
        <v>8.1028262794924899</v>
      </c>
      <c r="BO177" s="31">
        <v>7.6970547414338801</v>
      </c>
      <c r="BP177" s="32" t="s">
        <v>28</v>
      </c>
      <c r="BQ177" s="32">
        <v>7.6970547414338801</v>
      </c>
      <c r="BR177" s="31">
        <v>7.3765430126303198</v>
      </c>
      <c r="BS177" s="32" t="s">
        <v>28</v>
      </c>
      <c r="BT177" s="32">
        <v>7.3765430126303198</v>
      </c>
      <c r="BU177" s="31">
        <v>7.1763177010787897</v>
      </c>
      <c r="BV177" s="32" t="s">
        <v>28</v>
      </c>
      <c r="BW177" s="32">
        <v>7.1763177010787897</v>
      </c>
      <c r="BX177" s="31">
        <v>6.9401363069175304</v>
      </c>
      <c r="BY177" s="32" t="s">
        <v>28</v>
      </c>
      <c r="BZ177" s="32">
        <v>6.9401363069175304</v>
      </c>
      <c r="CA177" s="31">
        <v>6.7527394416627198</v>
      </c>
      <c r="CB177" s="32" t="s">
        <v>28</v>
      </c>
      <c r="CC177" s="32">
        <v>6.7527394416627198</v>
      </c>
      <c r="CD177" s="31">
        <v>6.5095320412573301</v>
      </c>
      <c r="CE177" s="32" t="s">
        <v>28</v>
      </c>
      <c r="CF177" s="32">
        <v>6.5095320412573301</v>
      </c>
      <c r="CG177" s="31">
        <v>6.3722859993704404</v>
      </c>
      <c r="CH177" s="32" t="s">
        <v>28</v>
      </c>
      <c r="CI177" s="32">
        <v>6.3722859993704404</v>
      </c>
      <c r="CJ177" s="31">
        <v>6.1031204479929704</v>
      </c>
      <c r="CK177" s="32" t="s">
        <v>28</v>
      </c>
      <c r="CL177" s="32">
        <v>6.1031204479929704</v>
      </c>
      <c r="CM177" s="31">
        <v>5.8993757778180296</v>
      </c>
      <c r="CN177" s="32" t="s">
        <v>28</v>
      </c>
      <c r="CO177" s="32">
        <v>5.8993757778180296</v>
      </c>
      <c r="CP177" s="31">
        <v>5.7428668498334599</v>
      </c>
      <c r="CQ177" s="32" t="s">
        <v>28</v>
      </c>
      <c r="CR177" s="32">
        <v>5.7428668498334599</v>
      </c>
      <c r="CS177" s="31">
        <v>5.5401197035123397</v>
      </c>
      <c r="CT177" s="32" t="s">
        <v>28</v>
      </c>
      <c r="CU177" s="32">
        <v>5.5401197035123397</v>
      </c>
      <c r="CV177" s="31">
        <v>5.3762079023852598</v>
      </c>
      <c r="CW177" s="32" t="s">
        <v>28</v>
      </c>
      <c r="CX177" s="32">
        <v>5.3762079023852598</v>
      </c>
      <c r="CY177" s="31">
        <v>5.2248023529438097</v>
      </c>
      <c r="CZ177" s="32" t="s">
        <v>28</v>
      </c>
      <c r="DA177" s="32">
        <v>5.2248023529438097</v>
      </c>
      <c r="DB177" s="31">
        <v>5.0674311611095204</v>
      </c>
      <c r="DC177" s="32" t="s">
        <v>28</v>
      </c>
      <c r="DD177" s="32">
        <v>5.0674311611095204</v>
      </c>
      <c r="DE177" s="31">
        <v>4.8548070134574504</v>
      </c>
      <c r="DF177" s="32" t="s">
        <v>28</v>
      </c>
      <c r="DG177" s="32">
        <v>4.8548070134574504</v>
      </c>
      <c r="DH177" s="31">
        <v>4.6441928002074899</v>
      </c>
      <c r="DI177" s="32" t="s">
        <v>28</v>
      </c>
      <c r="DJ177" s="32">
        <v>4.6441928002074899</v>
      </c>
      <c r="DK177" s="31">
        <v>4.4385845763712801</v>
      </c>
      <c r="DL177" s="32" t="s">
        <v>28</v>
      </c>
      <c r="DM177" s="32">
        <v>4.4385845763712801</v>
      </c>
      <c r="DN177" s="31">
        <v>4.3564767035977896</v>
      </c>
      <c r="DO177" s="32" t="s">
        <v>28</v>
      </c>
      <c r="DP177" s="32">
        <v>4.3564767035977896</v>
      </c>
      <c r="DQ177" s="31">
        <v>4.2092474396821196</v>
      </c>
      <c r="DR177" s="32" t="s">
        <v>28</v>
      </c>
      <c r="DS177" s="32">
        <v>4.2092474396821196</v>
      </c>
      <c r="DT177" s="31">
        <v>4.0562289519581904</v>
      </c>
      <c r="DU177" s="32" t="s">
        <v>28</v>
      </c>
      <c r="DV177" s="32">
        <v>4.0562289519581904</v>
      </c>
    </row>
    <row r="178" spans="1:126" x14ac:dyDescent="0.2">
      <c r="A178" s="30" t="s">
        <v>7</v>
      </c>
      <c r="B178">
        <v>175</v>
      </c>
      <c r="C178" s="37">
        <v>38</v>
      </c>
      <c r="D178" s="70">
        <v>10.812752739660199</v>
      </c>
      <c r="E178" s="70" t="s">
        <v>28</v>
      </c>
      <c r="F178" s="70">
        <v>10.812752739660199</v>
      </c>
      <c r="G178" s="32">
        <v>10.799725391349099</v>
      </c>
      <c r="H178" s="32" t="s">
        <v>28</v>
      </c>
      <c r="I178" s="32">
        <v>10.799725391349099</v>
      </c>
      <c r="J178" s="31">
        <v>10.7886501675096</v>
      </c>
      <c r="K178" s="32" t="s">
        <v>28</v>
      </c>
      <c r="L178" s="32">
        <v>10.7886501675096</v>
      </c>
      <c r="M178" s="31">
        <v>10.7538116301117</v>
      </c>
      <c r="N178" s="32" t="s">
        <v>28</v>
      </c>
      <c r="O178" s="32">
        <v>10.7538116301117</v>
      </c>
      <c r="P178" s="31">
        <v>10.697494252383899</v>
      </c>
      <c r="Q178" s="32" t="s">
        <v>28</v>
      </c>
      <c r="R178" s="32">
        <v>10.697494252383899</v>
      </c>
      <c r="S178" s="31">
        <v>10.5399390668639</v>
      </c>
      <c r="T178" s="32" t="s">
        <v>28</v>
      </c>
      <c r="U178" s="32">
        <v>10.5399390668639</v>
      </c>
      <c r="V178" s="31">
        <v>10.3712168277762</v>
      </c>
      <c r="W178" s="32" t="s">
        <v>28</v>
      </c>
      <c r="X178" s="32">
        <v>10.3712168277762</v>
      </c>
      <c r="Y178" s="31">
        <v>10.019401955306</v>
      </c>
      <c r="Z178" s="32" t="s">
        <v>28</v>
      </c>
      <c r="AA178" s="32">
        <v>10.019401955306</v>
      </c>
      <c r="AB178" s="31">
        <v>9.7726310821980906</v>
      </c>
      <c r="AC178" s="32" t="s">
        <v>28</v>
      </c>
      <c r="AD178" s="32">
        <v>9.7726310821980906</v>
      </c>
      <c r="AE178" s="31">
        <v>9.3022486737621204</v>
      </c>
      <c r="AF178" s="32" t="s">
        <v>28</v>
      </c>
      <c r="AG178" s="32">
        <v>9.3022486737621204</v>
      </c>
      <c r="AH178" s="31">
        <v>8.8996033751306403</v>
      </c>
      <c r="AI178" s="32" t="s">
        <v>28</v>
      </c>
      <c r="AJ178" s="32">
        <v>8.8996033751306403</v>
      </c>
      <c r="AK178" s="31">
        <v>8.3931024873708306</v>
      </c>
      <c r="AL178" s="32" t="s">
        <v>28</v>
      </c>
      <c r="AM178" s="32">
        <v>8.3931024873708306</v>
      </c>
      <c r="AN178" s="31">
        <v>7.6771836488063796</v>
      </c>
      <c r="AO178" s="32" t="s">
        <v>28</v>
      </c>
      <c r="AP178" s="32">
        <v>7.6771836488063796</v>
      </c>
      <c r="AQ178" s="31">
        <v>7.1417369976443696</v>
      </c>
      <c r="AR178" s="32" t="s">
        <v>28</v>
      </c>
      <c r="AS178" s="32">
        <v>7.1417369976443696</v>
      </c>
      <c r="AT178" s="31">
        <v>6.7969152405772402</v>
      </c>
      <c r="AU178" s="32" t="s">
        <v>28</v>
      </c>
      <c r="AV178" s="32">
        <v>6.7969152405772402</v>
      </c>
      <c r="AW178" s="31">
        <v>6.3387836887296096</v>
      </c>
      <c r="AX178" s="32" t="s">
        <v>28</v>
      </c>
      <c r="AY178" s="32">
        <v>6.3387836887296096</v>
      </c>
      <c r="AZ178" s="31">
        <v>6.1021788687757299</v>
      </c>
      <c r="BA178" s="32" t="s">
        <v>28</v>
      </c>
      <c r="BB178" s="32">
        <v>6.1021788687757299</v>
      </c>
      <c r="BC178" s="31">
        <v>5.6964180149751096</v>
      </c>
      <c r="BD178" s="32" t="s">
        <v>28</v>
      </c>
      <c r="BE178" s="32">
        <v>5.6964180149751096</v>
      </c>
      <c r="BF178" s="31">
        <v>5.3416942578032298</v>
      </c>
      <c r="BG178" s="32" t="s">
        <v>28</v>
      </c>
      <c r="BH178" s="32">
        <v>5.3416942578032298</v>
      </c>
      <c r="BI178" s="31">
        <v>5.0415226937208502</v>
      </c>
      <c r="BJ178" s="32" t="s">
        <v>28</v>
      </c>
      <c r="BK178" s="32">
        <v>5.0415226937208502</v>
      </c>
      <c r="BL178" s="31">
        <v>4.7805253110579198</v>
      </c>
      <c r="BM178" s="32" t="s">
        <v>28</v>
      </c>
      <c r="BN178" s="32">
        <v>4.7805253110579198</v>
      </c>
      <c r="BO178" s="31">
        <v>4.5278403119637396</v>
      </c>
      <c r="BP178" s="32" t="s">
        <v>28</v>
      </c>
      <c r="BQ178" s="32">
        <v>4.5278403119637396</v>
      </c>
      <c r="BR178" s="31">
        <v>4.1232270886567903</v>
      </c>
      <c r="BS178" s="32" t="s">
        <v>28</v>
      </c>
      <c r="BT178" s="32">
        <v>4.1232270886567903</v>
      </c>
      <c r="BU178" s="31">
        <v>3.9035200892882602</v>
      </c>
      <c r="BV178" s="32" t="s">
        <v>28</v>
      </c>
      <c r="BW178" s="32">
        <v>3.9035200892882602</v>
      </c>
      <c r="BX178" s="31">
        <v>3.6796911572632598</v>
      </c>
      <c r="BY178" s="32" t="s">
        <v>28</v>
      </c>
      <c r="BZ178" s="32">
        <v>3.6796911572632598</v>
      </c>
      <c r="CA178" s="31">
        <v>3.3478712421824599</v>
      </c>
      <c r="CB178" s="32" t="s">
        <v>28</v>
      </c>
      <c r="CC178" s="32">
        <v>3.3478712421824599</v>
      </c>
      <c r="CD178" s="31">
        <v>3.16457555728037</v>
      </c>
      <c r="CE178" s="32" t="s">
        <v>28</v>
      </c>
      <c r="CF178" s="32">
        <v>3.16457555728037</v>
      </c>
      <c r="CG178" s="31">
        <v>2.70867264186856</v>
      </c>
      <c r="CH178" s="32" t="s">
        <v>28</v>
      </c>
      <c r="CI178" s="32">
        <v>2.70867264186856</v>
      </c>
      <c r="CJ178" s="31">
        <v>2.4537101650835602</v>
      </c>
      <c r="CK178" s="32" t="s">
        <v>28</v>
      </c>
      <c r="CL178" s="32">
        <v>2.4537101650835602</v>
      </c>
      <c r="CM178" s="31">
        <v>2.24379273908372</v>
      </c>
      <c r="CN178" s="32" t="s">
        <v>28</v>
      </c>
      <c r="CO178" s="32">
        <v>2.24379273908372</v>
      </c>
      <c r="CP178" s="31">
        <v>2.0306257480987999</v>
      </c>
      <c r="CQ178" s="32" t="s">
        <v>28</v>
      </c>
      <c r="CR178" s="32">
        <v>2.0306257480987999</v>
      </c>
      <c r="CS178" s="31">
        <v>1.7610611301494801</v>
      </c>
      <c r="CT178" s="32" t="s">
        <v>28</v>
      </c>
      <c r="CU178" s="32">
        <v>1.7610611301494801</v>
      </c>
      <c r="CV178" s="31">
        <v>1.32026604779872</v>
      </c>
      <c r="CW178" s="32" t="s">
        <v>28</v>
      </c>
      <c r="CX178" s="32">
        <v>1.32026604779872</v>
      </c>
      <c r="CY178" s="31">
        <v>0.92115236900251396</v>
      </c>
      <c r="CZ178" s="32" t="s">
        <v>28</v>
      </c>
      <c r="DA178" s="32">
        <v>0.92115236900251396</v>
      </c>
      <c r="DB178" s="31">
        <v>0.61579967535150903</v>
      </c>
      <c r="DC178" s="32" t="s">
        <v>28</v>
      </c>
      <c r="DD178" s="32">
        <v>0.61579967535150903</v>
      </c>
      <c r="DE178" s="31">
        <v>0.27191934411289098</v>
      </c>
      <c r="DF178" s="32" t="s">
        <v>28</v>
      </c>
      <c r="DG178" s="32">
        <v>0.27191934411289098</v>
      </c>
      <c r="DH178" s="31">
        <v>-3.6119532916128699E-3</v>
      </c>
      <c r="DI178" s="32" t="s">
        <v>28</v>
      </c>
      <c r="DJ178" s="32">
        <v>-3.6119532916128699E-3</v>
      </c>
      <c r="DK178" s="31">
        <v>-8.7698898769440606E-2</v>
      </c>
      <c r="DL178" s="32" t="s">
        <v>28</v>
      </c>
      <c r="DM178" s="32">
        <v>-8.7698898769440606E-2</v>
      </c>
      <c r="DN178" s="31">
        <v>-0.34937786125956699</v>
      </c>
      <c r="DO178" s="32" t="s">
        <v>28</v>
      </c>
      <c r="DP178" s="32">
        <v>-0.34937786125956699</v>
      </c>
      <c r="DQ178" s="31">
        <v>-0.64134181640870402</v>
      </c>
      <c r="DR178" s="32" t="s">
        <v>28</v>
      </c>
      <c r="DS178" s="32">
        <v>-0.64134181640870402</v>
      </c>
      <c r="DT178" s="31">
        <v>-0.84135766334613504</v>
      </c>
      <c r="DU178" s="32" t="s">
        <v>28</v>
      </c>
      <c r="DV178" s="32">
        <v>-0.84135766334613504</v>
      </c>
    </row>
    <row r="179" spans="1:126" x14ac:dyDescent="0.2">
      <c r="A179" s="30" t="s">
        <v>5</v>
      </c>
      <c r="B179">
        <v>176</v>
      </c>
      <c r="C179" s="37">
        <v>39</v>
      </c>
      <c r="D179" s="70">
        <v>13.560120124376001</v>
      </c>
      <c r="E179" s="70" t="s">
        <v>28</v>
      </c>
      <c r="F179" s="70">
        <v>13.560120124376001</v>
      </c>
      <c r="G179" s="32">
        <v>13.5598641606197</v>
      </c>
      <c r="H179" s="32" t="s">
        <v>28</v>
      </c>
      <c r="I179" s="32">
        <v>13.5598641606197</v>
      </c>
      <c r="J179" s="31">
        <v>13.555757319238101</v>
      </c>
      <c r="K179" s="32" t="s">
        <v>28</v>
      </c>
      <c r="L179" s="32">
        <v>13.555757319238101</v>
      </c>
      <c r="M179" s="31">
        <v>13.546496336044701</v>
      </c>
      <c r="N179" s="32" t="s">
        <v>28</v>
      </c>
      <c r="O179" s="32">
        <v>13.546496336044701</v>
      </c>
      <c r="P179" s="31">
        <v>13.5370551886431</v>
      </c>
      <c r="Q179" s="32" t="s">
        <v>28</v>
      </c>
      <c r="R179" s="32">
        <v>13.5370551886431</v>
      </c>
      <c r="S179" s="31">
        <v>13.5123326220428</v>
      </c>
      <c r="T179" s="32" t="s">
        <v>28</v>
      </c>
      <c r="U179" s="32">
        <v>13.5123326220428</v>
      </c>
      <c r="V179" s="31">
        <v>13.503117656156901</v>
      </c>
      <c r="W179" s="32" t="s">
        <v>28</v>
      </c>
      <c r="X179" s="32">
        <v>13.503117656156901</v>
      </c>
      <c r="Y179" s="31">
        <v>13.4404519825855</v>
      </c>
      <c r="Z179" s="32" t="s">
        <v>28</v>
      </c>
      <c r="AA179" s="32">
        <v>13.4404519825855</v>
      </c>
      <c r="AB179" s="31">
        <v>13.385224609324901</v>
      </c>
      <c r="AC179" s="32" t="s">
        <v>28</v>
      </c>
      <c r="AD179" s="32">
        <v>13.385224609324901</v>
      </c>
      <c r="AE179" s="31">
        <v>13.3092241928034</v>
      </c>
      <c r="AF179" s="32" t="s">
        <v>28</v>
      </c>
      <c r="AG179" s="32">
        <v>13.3092241928034</v>
      </c>
      <c r="AH179" s="31">
        <v>13.226064358977901</v>
      </c>
      <c r="AI179" s="32" t="s">
        <v>28</v>
      </c>
      <c r="AJ179" s="32">
        <v>13.226064358977901</v>
      </c>
      <c r="AK179" s="31">
        <v>12.963012845949899</v>
      </c>
      <c r="AL179" s="32" t="s">
        <v>28</v>
      </c>
      <c r="AM179" s="32">
        <v>12.963012845949899</v>
      </c>
      <c r="AN179" s="31">
        <v>12.6285455275848</v>
      </c>
      <c r="AO179" s="32" t="s">
        <v>28</v>
      </c>
      <c r="AP179" s="32">
        <v>12.6285455275848</v>
      </c>
      <c r="AQ179" s="31">
        <v>12.3253598761374</v>
      </c>
      <c r="AR179" s="32" t="s">
        <v>28</v>
      </c>
      <c r="AS179" s="32">
        <v>12.3253598761374</v>
      </c>
      <c r="AT179" s="31">
        <v>12.065853160482201</v>
      </c>
      <c r="AU179" s="32" t="s">
        <v>28</v>
      </c>
      <c r="AV179" s="32">
        <v>12.065853160482201</v>
      </c>
      <c r="AW179" s="31">
        <v>11.850225974371901</v>
      </c>
      <c r="AX179" s="32" t="s">
        <v>28</v>
      </c>
      <c r="AY179" s="32">
        <v>11.850225974371901</v>
      </c>
      <c r="AZ179" s="31">
        <v>11.644413398545</v>
      </c>
      <c r="BA179" s="32" t="s">
        <v>28</v>
      </c>
      <c r="BB179" s="32">
        <v>11.644413398545</v>
      </c>
      <c r="BC179" s="31">
        <v>11.3904002608638</v>
      </c>
      <c r="BD179" s="32" t="s">
        <v>28</v>
      </c>
      <c r="BE179" s="32">
        <v>11.3904002608638</v>
      </c>
      <c r="BF179" s="31">
        <v>11.0986649169553</v>
      </c>
      <c r="BG179" s="32" t="s">
        <v>28</v>
      </c>
      <c r="BH179" s="32">
        <v>11.0986649169553</v>
      </c>
      <c r="BI179" s="31">
        <v>10.9102616518077</v>
      </c>
      <c r="BJ179" s="32" t="s">
        <v>28</v>
      </c>
      <c r="BK179" s="32">
        <v>10.9102616518077</v>
      </c>
      <c r="BL179" s="31">
        <v>10.5957455558797</v>
      </c>
      <c r="BM179" s="32" t="s">
        <v>28</v>
      </c>
      <c r="BN179" s="32">
        <v>10.5957455558797</v>
      </c>
      <c r="BO179" s="31">
        <v>10.236520485205199</v>
      </c>
      <c r="BP179" s="32" t="s">
        <v>28</v>
      </c>
      <c r="BQ179" s="32">
        <v>10.236520485205199</v>
      </c>
      <c r="BR179" s="31">
        <v>9.8508180707786206</v>
      </c>
      <c r="BS179" s="32" t="s">
        <v>28</v>
      </c>
      <c r="BT179" s="32">
        <v>9.8508180707786206</v>
      </c>
      <c r="BU179" s="31">
        <v>9.5233973356979593</v>
      </c>
      <c r="BV179" s="32" t="s">
        <v>28</v>
      </c>
      <c r="BW179" s="32">
        <v>9.5233973356979593</v>
      </c>
      <c r="BX179" s="31">
        <v>9.3279502412265796</v>
      </c>
      <c r="BY179" s="32" t="s">
        <v>28</v>
      </c>
      <c r="BZ179" s="32">
        <v>9.3279502412265796</v>
      </c>
      <c r="CA179" s="31">
        <v>8.9394165049045107</v>
      </c>
      <c r="CB179" s="32" t="s">
        <v>28</v>
      </c>
      <c r="CC179" s="32">
        <v>8.9394165049045107</v>
      </c>
      <c r="CD179" s="31">
        <v>8.5144173274529003</v>
      </c>
      <c r="CE179" s="32" t="s">
        <v>28</v>
      </c>
      <c r="CF179" s="32">
        <v>8.5144173274529003</v>
      </c>
      <c r="CG179" s="31">
        <v>7.9730707049358998</v>
      </c>
      <c r="CH179" s="32" t="s">
        <v>28</v>
      </c>
      <c r="CI179" s="32">
        <v>7.9730707049358998</v>
      </c>
      <c r="CJ179" s="31">
        <v>7.6579558072698299</v>
      </c>
      <c r="CK179" s="32" t="s">
        <v>28</v>
      </c>
      <c r="CL179" s="32">
        <v>7.6579558072698299</v>
      </c>
      <c r="CM179" s="31">
        <v>7.3511086803507704</v>
      </c>
      <c r="CN179" s="32" t="s">
        <v>28</v>
      </c>
      <c r="CO179" s="32">
        <v>7.3511086803507704</v>
      </c>
      <c r="CP179" s="31">
        <v>6.97541202909985</v>
      </c>
      <c r="CQ179" s="32" t="s">
        <v>28</v>
      </c>
      <c r="CR179" s="32">
        <v>6.97541202909985</v>
      </c>
      <c r="CS179" s="31">
        <v>6.5998514222366902</v>
      </c>
      <c r="CT179" s="32" t="s">
        <v>28</v>
      </c>
      <c r="CU179" s="32">
        <v>6.5998514222366902</v>
      </c>
      <c r="CV179" s="31">
        <v>6.4110583886670804</v>
      </c>
      <c r="CW179" s="32" t="s">
        <v>28</v>
      </c>
      <c r="CX179" s="32">
        <v>6.4110583886670804</v>
      </c>
      <c r="CY179" s="31">
        <v>6.2149797695777398</v>
      </c>
      <c r="CZ179" s="32" t="s">
        <v>28</v>
      </c>
      <c r="DA179" s="32">
        <v>6.2149797695777398</v>
      </c>
      <c r="DB179" s="31">
        <v>5.9080449568137796</v>
      </c>
      <c r="DC179" s="32" t="s">
        <v>28</v>
      </c>
      <c r="DD179" s="32">
        <v>5.9080449568137796</v>
      </c>
      <c r="DE179" s="31">
        <v>5.62393487652938</v>
      </c>
      <c r="DF179" s="32" t="s">
        <v>28</v>
      </c>
      <c r="DG179" s="32">
        <v>5.62393487652938</v>
      </c>
      <c r="DH179" s="31">
        <v>5.2654003892638501</v>
      </c>
      <c r="DI179" s="32" t="s">
        <v>28</v>
      </c>
      <c r="DJ179" s="32">
        <v>5.2654003892638501</v>
      </c>
      <c r="DK179" s="31">
        <v>5.01888178264681</v>
      </c>
      <c r="DL179" s="32" t="s">
        <v>28</v>
      </c>
      <c r="DM179" s="32">
        <v>5.01888178264681</v>
      </c>
      <c r="DN179" s="31">
        <v>4.6087874663281401</v>
      </c>
      <c r="DO179" s="32" t="s">
        <v>28</v>
      </c>
      <c r="DP179" s="32">
        <v>4.6087874663281401</v>
      </c>
      <c r="DQ179" s="31">
        <v>4.2684451939752002</v>
      </c>
      <c r="DR179" s="32" t="s">
        <v>28</v>
      </c>
      <c r="DS179" s="32">
        <v>4.2684451939752002</v>
      </c>
      <c r="DT179" s="31">
        <v>4.0524151234839998</v>
      </c>
      <c r="DU179" s="32" t="s">
        <v>28</v>
      </c>
      <c r="DV179" s="32">
        <v>4.0524151234839998</v>
      </c>
    </row>
    <row r="180" spans="1:126" x14ac:dyDescent="0.2">
      <c r="A180" s="30" t="s">
        <v>7</v>
      </c>
      <c r="B180">
        <v>177</v>
      </c>
      <c r="C180" s="37">
        <v>40</v>
      </c>
      <c r="D180" s="70">
        <v>11.5398563354593</v>
      </c>
      <c r="E180" s="70" t="s">
        <v>28</v>
      </c>
      <c r="F180" s="70">
        <v>11.5398563354593</v>
      </c>
      <c r="G180" s="32">
        <v>11.429019416906501</v>
      </c>
      <c r="H180" s="32" t="s">
        <v>28</v>
      </c>
      <c r="I180" s="32">
        <v>11.429019416906501</v>
      </c>
      <c r="J180" s="31">
        <v>11.339659611407701</v>
      </c>
      <c r="K180" s="32" t="s">
        <v>28</v>
      </c>
      <c r="L180" s="32">
        <v>11.339659611407701</v>
      </c>
      <c r="M180" s="31">
        <v>11.114871601729501</v>
      </c>
      <c r="N180" s="32" t="s">
        <v>28</v>
      </c>
      <c r="O180" s="32">
        <v>11.114871601729501</v>
      </c>
      <c r="P180" s="31">
        <v>10.974905650872</v>
      </c>
      <c r="Q180" s="32" t="s">
        <v>28</v>
      </c>
      <c r="R180" s="32">
        <v>10.974905650872</v>
      </c>
      <c r="S180" s="31">
        <v>10.5353044203893</v>
      </c>
      <c r="T180" s="32" t="s">
        <v>28</v>
      </c>
      <c r="U180" s="32">
        <v>10.5353044203893</v>
      </c>
      <c r="V180" s="31">
        <v>9.9762267546657402</v>
      </c>
      <c r="W180" s="32" t="s">
        <v>28</v>
      </c>
      <c r="X180" s="32">
        <v>9.9762267546657402</v>
      </c>
      <c r="Y180" s="31">
        <v>9.1728346417838598</v>
      </c>
      <c r="Z180" s="32" t="s">
        <v>28</v>
      </c>
      <c r="AA180" s="32">
        <v>9.1728346417838598</v>
      </c>
      <c r="AB180" s="31">
        <v>8.6912903682319005</v>
      </c>
      <c r="AC180" s="32" t="s">
        <v>28</v>
      </c>
      <c r="AD180" s="32">
        <v>8.6912903682319005</v>
      </c>
      <c r="AE180" s="31">
        <v>7.89148471626903</v>
      </c>
      <c r="AF180" s="32" t="s">
        <v>28</v>
      </c>
      <c r="AG180" s="32">
        <v>7.89148471626903</v>
      </c>
      <c r="AH180" s="31">
        <v>7.4178002365201099</v>
      </c>
      <c r="AI180" s="32" t="s">
        <v>28</v>
      </c>
      <c r="AJ180" s="32">
        <v>7.4178002365201099</v>
      </c>
      <c r="AK180" s="31">
        <v>6.7089296324124597</v>
      </c>
      <c r="AL180" s="32" t="s">
        <v>28</v>
      </c>
      <c r="AM180" s="32">
        <v>6.7089296324124597</v>
      </c>
      <c r="AN180" s="31">
        <v>6.22705946327756</v>
      </c>
      <c r="AO180" s="32" t="s">
        <v>28</v>
      </c>
      <c r="AP180" s="32">
        <v>6.22705946327756</v>
      </c>
      <c r="AQ180" s="31">
        <v>5.5763444959193702</v>
      </c>
      <c r="AR180" s="32" t="s">
        <v>28</v>
      </c>
      <c r="AS180" s="32">
        <v>5.5763444959193702</v>
      </c>
      <c r="AT180" s="31">
        <v>4.9675478275532701</v>
      </c>
      <c r="AU180" s="32" t="s">
        <v>28</v>
      </c>
      <c r="AV180" s="32">
        <v>4.9675478275532701</v>
      </c>
      <c r="AW180" s="31">
        <v>4.3005261230203002</v>
      </c>
      <c r="AX180" s="32" t="s">
        <v>28</v>
      </c>
      <c r="AY180" s="32">
        <v>4.3005261230203002</v>
      </c>
      <c r="AZ180" s="31">
        <v>3.7453678635711798</v>
      </c>
      <c r="BA180" s="32" t="s">
        <v>28</v>
      </c>
      <c r="BB180" s="32">
        <v>3.7453678635711798</v>
      </c>
      <c r="BC180" s="31">
        <v>3.2063695494724</v>
      </c>
      <c r="BD180" s="32" t="s">
        <v>28</v>
      </c>
      <c r="BE180" s="32">
        <v>3.2063695494724</v>
      </c>
      <c r="BF180" s="31">
        <v>2.7612356222177299</v>
      </c>
      <c r="BG180" s="32" t="s">
        <v>28</v>
      </c>
      <c r="BH180" s="32">
        <v>2.7612356222177299</v>
      </c>
      <c r="BI180" s="31">
        <v>2.2504790818701301</v>
      </c>
      <c r="BJ180" s="32" t="s">
        <v>28</v>
      </c>
      <c r="BK180" s="32">
        <v>2.2504790818701301</v>
      </c>
      <c r="BL180" s="31">
        <v>1.7597152213782701</v>
      </c>
      <c r="BM180" s="32" t="s">
        <v>28</v>
      </c>
      <c r="BN180" s="32">
        <v>1.7597152213782701</v>
      </c>
      <c r="BO180" s="31">
        <v>1.15236180698266</v>
      </c>
      <c r="BP180" s="32" t="s">
        <v>28</v>
      </c>
      <c r="BQ180" s="32">
        <v>1.15236180698266</v>
      </c>
      <c r="BR180" s="31">
        <v>0.64022524189099494</v>
      </c>
      <c r="BS180" s="32" t="s">
        <v>28</v>
      </c>
      <c r="BT180" s="32">
        <v>0.64022524189099494</v>
      </c>
      <c r="BU180" s="31">
        <v>0.15510909265511599</v>
      </c>
      <c r="BV180" s="32" t="s">
        <v>28</v>
      </c>
      <c r="BW180" s="32">
        <v>0.15510909265511599</v>
      </c>
      <c r="BX180" s="31">
        <v>-0.204383397002802</v>
      </c>
      <c r="BY180" s="32" t="s">
        <v>28</v>
      </c>
      <c r="BZ180" s="32">
        <v>-0.204383397002802</v>
      </c>
      <c r="CA180" s="31">
        <v>-0.70222943221915402</v>
      </c>
      <c r="CB180" s="32" t="s">
        <v>28</v>
      </c>
      <c r="CC180" s="32">
        <v>-0.70222943221915402</v>
      </c>
      <c r="CD180" s="31">
        <v>-1.10561448660769</v>
      </c>
      <c r="CE180" s="32" t="s">
        <v>28</v>
      </c>
      <c r="CF180" s="32">
        <v>-1.10561448660769</v>
      </c>
      <c r="CG180" s="31">
        <v>-1.5153416033695299</v>
      </c>
      <c r="CH180" s="32" t="s">
        <v>28</v>
      </c>
      <c r="CI180" s="32">
        <v>-1.5153416033695299</v>
      </c>
      <c r="CJ180" s="31">
        <v>-1.88570597724671</v>
      </c>
      <c r="CK180" s="32" t="s">
        <v>28</v>
      </c>
      <c r="CL180" s="32">
        <v>-1.88570597724671</v>
      </c>
      <c r="CM180" s="31">
        <v>-2.2363245637191702</v>
      </c>
      <c r="CN180" s="32" t="s">
        <v>28</v>
      </c>
      <c r="CO180" s="32">
        <v>-2.2363245637191702</v>
      </c>
      <c r="CP180" s="31">
        <v>-2.59085722935757</v>
      </c>
      <c r="CQ180" s="32" t="s">
        <v>28</v>
      </c>
      <c r="CR180" s="32">
        <v>-2.59085722935757</v>
      </c>
      <c r="CS180" s="31">
        <v>-2.8398989704618902</v>
      </c>
      <c r="CT180" s="32" t="s">
        <v>28</v>
      </c>
      <c r="CU180" s="32">
        <v>-2.8398989704618902</v>
      </c>
      <c r="CV180" s="31">
        <v>-3.1706239433653902</v>
      </c>
      <c r="CW180" s="32" t="s">
        <v>28</v>
      </c>
      <c r="CX180" s="32">
        <v>-3.1706239433653902</v>
      </c>
      <c r="CY180" s="31">
        <v>-3.45069611603527</v>
      </c>
      <c r="CZ180" s="32" t="s">
        <v>28</v>
      </c>
      <c r="DA180" s="32">
        <v>-3.45069611603527</v>
      </c>
      <c r="DB180" s="31">
        <v>-3.6632722502434101</v>
      </c>
      <c r="DC180" s="32" t="s">
        <v>28</v>
      </c>
      <c r="DD180" s="32">
        <v>-3.6632722502434101</v>
      </c>
      <c r="DE180" s="31">
        <v>-3.8995796252267998</v>
      </c>
      <c r="DF180" s="32" t="s">
        <v>28</v>
      </c>
      <c r="DG180" s="32">
        <v>-3.8995796252267998</v>
      </c>
      <c r="DH180" s="31">
        <v>-3.98390071685971</v>
      </c>
      <c r="DI180" s="32" t="s">
        <v>28</v>
      </c>
      <c r="DJ180" s="32">
        <v>-3.98390071685971</v>
      </c>
      <c r="DK180" s="31">
        <v>-4.1785972795191197</v>
      </c>
      <c r="DL180" s="32" t="s">
        <v>28</v>
      </c>
      <c r="DM180" s="32">
        <v>-4.1785972795191197</v>
      </c>
      <c r="DN180" s="31">
        <v>-4.3293092187814102</v>
      </c>
      <c r="DO180" s="32" t="s">
        <v>28</v>
      </c>
      <c r="DP180" s="32">
        <v>-4.3293092187814102</v>
      </c>
      <c r="DQ180" s="31">
        <v>-4.4002798012570903</v>
      </c>
      <c r="DR180" s="32" t="s">
        <v>28</v>
      </c>
      <c r="DS180" s="32">
        <v>-4.4002798012570903</v>
      </c>
      <c r="DT180" s="31">
        <v>-4.5312846067712798</v>
      </c>
      <c r="DU180" s="32" t="s">
        <v>28</v>
      </c>
      <c r="DV180" s="32">
        <v>-4.5312846067712798</v>
      </c>
    </row>
    <row r="181" spans="1:126" x14ac:dyDescent="0.2">
      <c r="A181" s="30" t="s">
        <v>6</v>
      </c>
      <c r="B181">
        <v>178</v>
      </c>
      <c r="C181" s="37">
        <v>41</v>
      </c>
      <c r="D181" s="70">
        <v>13.227530071165299</v>
      </c>
      <c r="E181" s="70" t="s">
        <v>28</v>
      </c>
      <c r="F181" s="70">
        <v>13.227530071165299</v>
      </c>
      <c r="G181" s="32">
        <v>13.2275285202756</v>
      </c>
      <c r="H181" s="32" t="s">
        <v>28</v>
      </c>
      <c r="I181" s="32">
        <v>13.2275285202756</v>
      </c>
      <c r="J181" s="31">
        <v>13.227476372661499</v>
      </c>
      <c r="K181" s="32" t="s">
        <v>28</v>
      </c>
      <c r="L181" s="32">
        <v>13.227476372661499</v>
      </c>
      <c r="M181" s="31">
        <v>13.2120197813248</v>
      </c>
      <c r="N181" s="32" t="s">
        <v>28</v>
      </c>
      <c r="O181" s="32">
        <v>13.2120197813248</v>
      </c>
      <c r="P181" s="31">
        <v>13.194135849489101</v>
      </c>
      <c r="Q181" s="32" t="s">
        <v>28</v>
      </c>
      <c r="R181" s="32">
        <v>13.194135849489101</v>
      </c>
      <c r="S181" s="31">
        <v>13.087455965665001</v>
      </c>
      <c r="T181" s="32" t="s">
        <v>28</v>
      </c>
      <c r="U181" s="32">
        <v>13.087455965665001</v>
      </c>
      <c r="V181" s="31">
        <v>13.0378690911813</v>
      </c>
      <c r="W181" s="32" t="s">
        <v>28</v>
      </c>
      <c r="X181" s="32">
        <v>13.0378690911813</v>
      </c>
      <c r="Y181" s="31">
        <v>12.9389222728717</v>
      </c>
      <c r="Z181" s="32" t="s">
        <v>28</v>
      </c>
      <c r="AA181" s="32">
        <v>12.9389222728717</v>
      </c>
      <c r="AB181" s="31">
        <v>12.663793634266399</v>
      </c>
      <c r="AC181" s="32" t="s">
        <v>28</v>
      </c>
      <c r="AD181" s="32">
        <v>12.663793634266399</v>
      </c>
      <c r="AE181" s="31">
        <v>12.4557116952219</v>
      </c>
      <c r="AF181" s="32" t="s">
        <v>28</v>
      </c>
      <c r="AG181" s="32">
        <v>12.4557116952219</v>
      </c>
      <c r="AH181" s="31">
        <v>12.2058913665372</v>
      </c>
      <c r="AI181" s="32" t="s">
        <v>28</v>
      </c>
      <c r="AJ181" s="32">
        <v>12.2058913665372</v>
      </c>
      <c r="AK181" s="31">
        <v>11.863004147338</v>
      </c>
      <c r="AL181" s="32" t="s">
        <v>28</v>
      </c>
      <c r="AM181" s="32">
        <v>11.863004147338</v>
      </c>
      <c r="AN181" s="31">
        <v>11.694457680798701</v>
      </c>
      <c r="AO181" s="32" t="s">
        <v>28</v>
      </c>
      <c r="AP181" s="32">
        <v>11.694457680798701</v>
      </c>
      <c r="AQ181" s="31">
        <v>11.277791941321899</v>
      </c>
      <c r="AR181" s="32" t="s">
        <v>28</v>
      </c>
      <c r="AS181" s="32">
        <v>11.277791941321899</v>
      </c>
      <c r="AT181" s="31">
        <v>11.026914423061299</v>
      </c>
      <c r="AU181" s="32" t="s">
        <v>28</v>
      </c>
      <c r="AV181" s="32">
        <v>11.026914423061299</v>
      </c>
      <c r="AW181" s="31">
        <v>10.6315851971362</v>
      </c>
      <c r="AX181" s="32" t="s">
        <v>28</v>
      </c>
      <c r="AY181" s="32">
        <v>10.6315851971362</v>
      </c>
      <c r="AZ181" s="31">
        <v>10.177556089225201</v>
      </c>
      <c r="BA181" s="32" t="s">
        <v>28</v>
      </c>
      <c r="BB181" s="32">
        <v>10.177556089225201</v>
      </c>
      <c r="BC181" s="31">
        <v>9.9233989817499602</v>
      </c>
      <c r="BD181" s="32" t="s">
        <v>28</v>
      </c>
      <c r="BE181" s="32">
        <v>9.9233989817499602</v>
      </c>
      <c r="BF181" s="31">
        <v>9.6018508552903405</v>
      </c>
      <c r="BG181" s="32" t="s">
        <v>28</v>
      </c>
      <c r="BH181" s="32">
        <v>9.6018508552903405</v>
      </c>
      <c r="BI181" s="31">
        <v>9.2815772259679292</v>
      </c>
      <c r="BJ181" s="32" t="s">
        <v>28</v>
      </c>
      <c r="BK181" s="32">
        <v>9.2815772259679292</v>
      </c>
      <c r="BL181" s="31">
        <v>8.9922296080399704</v>
      </c>
      <c r="BM181" s="32" t="s">
        <v>28</v>
      </c>
      <c r="BN181" s="32">
        <v>8.9922296080399704</v>
      </c>
      <c r="BO181" s="31">
        <v>8.7226903862788205</v>
      </c>
      <c r="BP181" s="32" t="s">
        <v>28</v>
      </c>
      <c r="BQ181" s="32">
        <v>8.7226903862788205</v>
      </c>
      <c r="BR181" s="31">
        <v>8.4859514797899909</v>
      </c>
      <c r="BS181" s="32" t="s">
        <v>28</v>
      </c>
      <c r="BT181" s="32">
        <v>8.4859514797899909</v>
      </c>
      <c r="BU181" s="31">
        <v>7.9446362246837703</v>
      </c>
      <c r="BV181" s="32" t="s">
        <v>28</v>
      </c>
      <c r="BW181" s="32">
        <v>7.9446362246837703</v>
      </c>
      <c r="BX181" s="31">
        <v>7.5644862550814898</v>
      </c>
      <c r="BY181" s="32" t="s">
        <v>28</v>
      </c>
      <c r="BZ181" s="32">
        <v>7.5644862550814898</v>
      </c>
      <c r="CA181" s="31">
        <v>7.2115217670678504</v>
      </c>
      <c r="CB181" s="32" t="s">
        <v>28</v>
      </c>
      <c r="CC181" s="32">
        <v>7.2115217670678504</v>
      </c>
      <c r="CD181" s="31">
        <v>6.8392429422819196</v>
      </c>
      <c r="CE181" s="32" t="s">
        <v>28</v>
      </c>
      <c r="CF181" s="32">
        <v>6.8392429422819196</v>
      </c>
      <c r="CG181" s="31">
        <v>6.5511145246458398</v>
      </c>
      <c r="CH181" s="32" t="s">
        <v>28</v>
      </c>
      <c r="CI181" s="32">
        <v>6.5511145246458398</v>
      </c>
      <c r="CJ181" s="31">
        <v>6.2745340394931697</v>
      </c>
      <c r="CK181" s="32" t="s">
        <v>28</v>
      </c>
      <c r="CL181" s="32">
        <v>6.2745340394931697</v>
      </c>
      <c r="CM181" s="31">
        <v>5.9830388070773397</v>
      </c>
      <c r="CN181" s="32" t="s">
        <v>28</v>
      </c>
      <c r="CO181" s="32">
        <v>5.9830388070773397</v>
      </c>
      <c r="CP181" s="31">
        <v>5.7752346426283303</v>
      </c>
      <c r="CQ181" s="32" t="s">
        <v>28</v>
      </c>
      <c r="CR181" s="32">
        <v>5.7752346426283303</v>
      </c>
      <c r="CS181" s="31">
        <v>5.5766359495338698</v>
      </c>
      <c r="CT181" s="32" t="s">
        <v>28</v>
      </c>
      <c r="CU181" s="32">
        <v>5.5766359495338698</v>
      </c>
      <c r="CV181" s="31">
        <v>5.3193456919586604</v>
      </c>
      <c r="CW181" s="32" t="s">
        <v>28</v>
      </c>
      <c r="CX181" s="32">
        <v>5.3193456919586604</v>
      </c>
      <c r="CY181" s="31">
        <v>5.0204823608811102</v>
      </c>
      <c r="CZ181" s="32" t="s">
        <v>28</v>
      </c>
      <c r="DA181" s="32">
        <v>5.0204823608811102</v>
      </c>
      <c r="DB181" s="31">
        <v>4.8926163301254499</v>
      </c>
      <c r="DC181" s="32" t="s">
        <v>28</v>
      </c>
      <c r="DD181" s="32">
        <v>4.8926163301254499</v>
      </c>
      <c r="DE181" s="31">
        <v>4.6017831073348301</v>
      </c>
      <c r="DF181" s="32" t="s">
        <v>28</v>
      </c>
      <c r="DG181" s="32">
        <v>4.6017831073348301</v>
      </c>
      <c r="DH181" s="31">
        <v>4.3918843268967596</v>
      </c>
      <c r="DI181" s="32" t="s">
        <v>28</v>
      </c>
      <c r="DJ181" s="32">
        <v>4.3918843268967596</v>
      </c>
      <c r="DK181" s="31">
        <v>4.16778238596235</v>
      </c>
      <c r="DL181" s="32" t="s">
        <v>28</v>
      </c>
      <c r="DM181" s="32">
        <v>4.16778238596235</v>
      </c>
      <c r="DN181" s="31">
        <v>3.9545217050122199</v>
      </c>
      <c r="DO181" s="32" t="s">
        <v>28</v>
      </c>
      <c r="DP181" s="32">
        <v>3.9545217050122199</v>
      </c>
      <c r="DQ181" s="31">
        <v>3.6468474189164901</v>
      </c>
      <c r="DR181" s="32" t="s">
        <v>28</v>
      </c>
      <c r="DS181" s="32">
        <v>3.6468474189164901</v>
      </c>
      <c r="DT181" s="31">
        <v>3.4745168768154402</v>
      </c>
      <c r="DU181" s="32" t="s">
        <v>28</v>
      </c>
      <c r="DV181" s="32">
        <v>3.4745168768154402</v>
      </c>
    </row>
    <row r="182" spans="1:126" x14ac:dyDescent="0.2">
      <c r="A182" s="30" t="s">
        <v>7</v>
      </c>
      <c r="B182">
        <v>179</v>
      </c>
      <c r="C182" s="37">
        <v>42</v>
      </c>
      <c r="D182" s="70">
        <v>13.315918658427</v>
      </c>
      <c r="E182" s="70" t="s">
        <v>28</v>
      </c>
      <c r="F182" s="70">
        <v>13.315918658427</v>
      </c>
      <c r="G182" s="32">
        <v>13.245205785089899</v>
      </c>
      <c r="H182" s="32" t="s">
        <v>28</v>
      </c>
      <c r="I182" s="32">
        <v>13.245205785089899</v>
      </c>
      <c r="J182" s="31">
        <v>12.992856762119301</v>
      </c>
      <c r="K182" s="32" t="s">
        <v>28</v>
      </c>
      <c r="L182" s="32">
        <v>12.992856762119301</v>
      </c>
      <c r="M182" s="31">
        <v>12.7950630362786</v>
      </c>
      <c r="N182" s="32" t="s">
        <v>28</v>
      </c>
      <c r="O182" s="32">
        <v>12.7950630362786</v>
      </c>
      <c r="P182" s="31">
        <v>12.562564219493099</v>
      </c>
      <c r="Q182" s="32" t="s">
        <v>28</v>
      </c>
      <c r="R182" s="32">
        <v>12.562564219493099</v>
      </c>
      <c r="S182" s="31">
        <v>12.3072242517683</v>
      </c>
      <c r="T182" s="32" t="s">
        <v>28</v>
      </c>
      <c r="U182" s="32">
        <v>12.3072242517683</v>
      </c>
      <c r="V182" s="31">
        <v>11.928213176906301</v>
      </c>
      <c r="W182" s="32" t="s">
        <v>28</v>
      </c>
      <c r="X182" s="32">
        <v>11.928213176906301</v>
      </c>
      <c r="Y182" s="31">
        <v>11.536590825689199</v>
      </c>
      <c r="Z182" s="32" t="s">
        <v>28</v>
      </c>
      <c r="AA182" s="32">
        <v>11.536590825689199</v>
      </c>
      <c r="AB182" s="31">
        <v>11.082242197479999</v>
      </c>
      <c r="AC182" s="32" t="s">
        <v>28</v>
      </c>
      <c r="AD182" s="32">
        <v>11.082242197479999</v>
      </c>
      <c r="AE182" s="31">
        <v>10.5996039881902</v>
      </c>
      <c r="AF182" s="32" t="s">
        <v>28</v>
      </c>
      <c r="AG182" s="32">
        <v>10.5996039881902</v>
      </c>
      <c r="AH182" s="31">
        <v>10.1929999305462</v>
      </c>
      <c r="AI182" s="32" t="s">
        <v>28</v>
      </c>
      <c r="AJ182" s="32">
        <v>10.1929999305462</v>
      </c>
      <c r="AK182" s="31">
        <v>9.6759594174214794</v>
      </c>
      <c r="AL182" s="32" t="s">
        <v>28</v>
      </c>
      <c r="AM182" s="32">
        <v>9.6759594174214794</v>
      </c>
      <c r="AN182" s="31">
        <v>9.3157576129560802</v>
      </c>
      <c r="AO182" s="32" t="s">
        <v>28</v>
      </c>
      <c r="AP182" s="32">
        <v>9.3157576129560802</v>
      </c>
      <c r="AQ182" s="31">
        <v>9.0667052792499696</v>
      </c>
      <c r="AR182" s="32" t="s">
        <v>28</v>
      </c>
      <c r="AS182" s="32">
        <v>9.0667052792499696</v>
      </c>
      <c r="AT182" s="31">
        <v>8.6919741645624704</v>
      </c>
      <c r="AU182" s="32" t="s">
        <v>28</v>
      </c>
      <c r="AV182" s="32">
        <v>8.6919741645624704</v>
      </c>
      <c r="AW182" s="31">
        <v>8.4830448862127703</v>
      </c>
      <c r="AX182" s="32" t="s">
        <v>28</v>
      </c>
      <c r="AY182" s="32">
        <v>8.4830448862127703</v>
      </c>
      <c r="AZ182" s="31">
        <v>8.2820447759528104</v>
      </c>
      <c r="BA182" s="32" t="s">
        <v>28</v>
      </c>
      <c r="BB182" s="32">
        <v>8.2820447759528104</v>
      </c>
      <c r="BC182" s="31">
        <v>8.1688819499407597</v>
      </c>
      <c r="BD182" s="32" t="s">
        <v>28</v>
      </c>
      <c r="BE182" s="32">
        <v>8.1688819499407597</v>
      </c>
      <c r="BF182" s="31">
        <v>8.0932976016438296</v>
      </c>
      <c r="BG182" s="32" t="s">
        <v>28</v>
      </c>
      <c r="BH182" s="32">
        <v>8.0932976016438296</v>
      </c>
      <c r="BI182" s="31">
        <v>7.9928829984751602</v>
      </c>
      <c r="BJ182" s="32" t="s">
        <v>28</v>
      </c>
      <c r="BK182" s="32">
        <v>7.9928829984751602</v>
      </c>
      <c r="BL182" s="31">
        <v>7.8570990105215399</v>
      </c>
      <c r="BM182" s="32" t="s">
        <v>28</v>
      </c>
      <c r="BN182" s="32">
        <v>7.8570990105215399</v>
      </c>
      <c r="BO182" s="31">
        <v>7.71119856728314</v>
      </c>
      <c r="BP182" s="32" t="s">
        <v>28</v>
      </c>
      <c r="BQ182" s="32">
        <v>7.71119856728314</v>
      </c>
      <c r="BR182" s="31">
        <v>7.5859004392885003</v>
      </c>
      <c r="BS182" s="32" t="s">
        <v>28</v>
      </c>
      <c r="BT182" s="32">
        <v>7.5859004392885003</v>
      </c>
      <c r="BU182" s="31">
        <v>7.4509236201586999</v>
      </c>
      <c r="BV182" s="32" t="s">
        <v>28</v>
      </c>
      <c r="BW182" s="32">
        <v>7.4509236201586999</v>
      </c>
      <c r="BX182" s="31">
        <v>7.2801265484964102</v>
      </c>
      <c r="BY182" s="32" t="s">
        <v>28</v>
      </c>
      <c r="BZ182" s="32">
        <v>7.2801265484964102</v>
      </c>
      <c r="CA182" s="31">
        <v>7.1055488831439497</v>
      </c>
      <c r="CB182" s="32" t="s">
        <v>28</v>
      </c>
      <c r="CC182" s="32">
        <v>7.1055488831439497</v>
      </c>
      <c r="CD182" s="31">
        <v>7.0360237009726099</v>
      </c>
      <c r="CE182" s="32" t="s">
        <v>28</v>
      </c>
      <c r="CF182" s="32">
        <v>7.0360237009726099</v>
      </c>
      <c r="CG182" s="31">
        <v>6.9060082394749402</v>
      </c>
      <c r="CH182" s="32" t="s">
        <v>28</v>
      </c>
      <c r="CI182" s="32">
        <v>6.9060082394749402</v>
      </c>
      <c r="CJ182" s="31">
        <v>6.7312330282547901</v>
      </c>
      <c r="CK182" s="32" t="s">
        <v>28</v>
      </c>
      <c r="CL182" s="32">
        <v>6.7312330282547901</v>
      </c>
      <c r="CM182" s="31">
        <v>6.6157917646181197</v>
      </c>
      <c r="CN182" s="32" t="s">
        <v>28</v>
      </c>
      <c r="CO182" s="32">
        <v>6.6157917646181197</v>
      </c>
      <c r="CP182" s="31">
        <v>6.4355466853721097</v>
      </c>
      <c r="CQ182" s="32" t="s">
        <v>28</v>
      </c>
      <c r="CR182" s="32">
        <v>6.4355466853721097</v>
      </c>
      <c r="CS182" s="31">
        <v>6.2870159021198502</v>
      </c>
      <c r="CT182" s="32" t="s">
        <v>28</v>
      </c>
      <c r="CU182" s="32">
        <v>6.2870159021198502</v>
      </c>
      <c r="CV182" s="31">
        <v>6.1572532265495097</v>
      </c>
      <c r="CW182" s="32" t="s">
        <v>28</v>
      </c>
      <c r="CX182" s="32">
        <v>6.1572532265495097</v>
      </c>
      <c r="CY182" s="31">
        <v>6.0230282583644303</v>
      </c>
      <c r="CZ182" s="32" t="s">
        <v>28</v>
      </c>
      <c r="DA182" s="32">
        <v>6.0230282583644303</v>
      </c>
      <c r="DB182" s="31">
        <v>5.8953550430291397</v>
      </c>
      <c r="DC182" s="32" t="s">
        <v>28</v>
      </c>
      <c r="DD182" s="32">
        <v>5.8953550430291397</v>
      </c>
      <c r="DE182" s="31">
        <v>5.8059021241015998</v>
      </c>
      <c r="DF182" s="32" t="s">
        <v>28</v>
      </c>
      <c r="DG182" s="32">
        <v>5.8059021241015998</v>
      </c>
      <c r="DH182" s="31">
        <v>5.74538414914465</v>
      </c>
      <c r="DI182" s="32" t="s">
        <v>28</v>
      </c>
      <c r="DJ182" s="32">
        <v>5.74538414914465</v>
      </c>
      <c r="DK182" s="31">
        <v>5.6922472481866704</v>
      </c>
      <c r="DL182" s="32" t="s">
        <v>28</v>
      </c>
      <c r="DM182" s="32">
        <v>5.6922472481866704</v>
      </c>
      <c r="DN182" s="31">
        <v>5.5763545987325598</v>
      </c>
      <c r="DO182" s="32" t="s">
        <v>28</v>
      </c>
      <c r="DP182" s="32">
        <v>5.5763545987325598</v>
      </c>
      <c r="DQ182" s="31">
        <v>5.4523725325429204</v>
      </c>
      <c r="DR182" s="32" t="s">
        <v>28</v>
      </c>
      <c r="DS182" s="32">
        <v>5.4523725325429204</v>
      </c>
      <c r="DT182" s="31">
        <v>5.3604598985794496</v>
      </c>
      <c r="DU182" s="32" t="s">
        <v>28</v>
      </c>
      <c r="DV182" s="32">
        <v>5.3604598985794496</v>
      </c>
    </row>
    <row r="183" spans="1:126" x14ac:dyDescent="0.2">
      <c r="A183" s="30" t="s">
        <v>5</v>
      </c>
      <c r="B183">
        <v>180</v>
      </c>
      <c r="C183" s="37">
        <v>43</v>
      </c>
      <c r="D183" s="70">
        <v>16.285903270248902</v>
      </c>
      <c r="E183" s="70" t="s">
        <v>28</v>
      </c>
      <c r="F183" s="70">
        <v>16.285903270248902</v>
      </c>
      <c r="G183" s="32">
        <v>16.283393988880899</v>
      </c>
      <c r="H183" s="32" t="s">
        <v>28</v>
      </c>
      <c r="I183" s="32">
        <v>16.283393988880899</v>
      </c>
      <c r="J183" s="31">
        <v>16.278533180499501</v>
      </c>
      <c r="K183" s="32" t="s">
        <v>28</v>
      </c>
      <c r="L183" s="32">
        <v>16.278533180499501</v>
      </c>
      <c r="M183" s="31">
        <v>16.2696502806388</v>
      </c>
      <c r="N183" s="32" t="s">
        <v>28</v>
      </c>
      <c r="O183" s="32">
        <v>16.2696502806388</v>
      </c>
      <c r="P183" s="31">
        <v>16.203157342417999</v>
      </c>
      <c r="Q183" s="32" t="s">
        <v>28</v>
      </c>
      <c r="R183" s="32">
        <v>16.203157342417999</v>
      </c>
      <c r="S183" s="31">
        <v>16.1836673949451</v>
      </c>
      <c r="T183" s="32" t="s">
        <v>28</v>
      </c>
      <c r="U183" s="32">
        <v>16.1836673949451</v>
      </c>
      <c r="V183" s="31">
        <v>16.001610966815502</v>
      </c>
      <c r="W183" s="32" t="s">
        <v>28</v>
      </c>
      <c r="X183" s="32">
        <v>16.001610966815502</v>
      </c>
      <c r="Y183" s="31">
        <v>15.7801719482331</v>
      </c>
      <c r="Z183" s="32" t="s">
        <v>28</v>
      </c>
      <c r="AA183" s="32">
        <v>15.7801719482331</v>
      </c>
      <c r="AB183" s="31">
        <v>15.719678255814101</v>
      </c>
      <c r="AC183" s="32" t="s">
        <v>28</v>
      </c>
      <c r="AD183" s="32">
        <v>15.719678255814101</v>
      </c>
      <c r="AE183" s="31">
        <v>15.385476708283599</v>
      </c>
      <c r="AF183" s="32" t="s">
        <v>28</v>
      </c>
      <c r="AG183" s="32">
        <v>15.385476708283599</v>
      </c>
      <c r="AH183" s="31">
        <v>15.287758825975599</v>
      </c>
      <c r="AI183" s="32" t="s">
        <v>28</v>
      </c>
      <c r="AJ183" s="32">
        <v>15.287758825975599</v>
      </c>
      <c r="AK183" s="31">
        <v>14.913679027141701</v>
      </c>
      <c r="AL183" s="32" t="s">
        <v>28</v>
      </c>
      <c r="AM183" s="32">
        <v>14.913679027141701</v>
      </c>
      <c r="AN183" s="31">
        <v>14.6827559621884</v>
      </c>
      <c r="AO183" s="32" t="s">
        <v>28</v>
      </c>
      <c r="AP183" s="32">
        <v>14.6827559621884</v>
      </c>
      <c r="AQ183" s="31">
        <v>14.438567581822699</v>
      </c>
      <c r="AR183" s="32" t="s">
        <v>28</v>
      </c>
      <c r="AS183" s="32">
        <v>14.438567581822699</v>
      </c>
      <c r="AT183" s="31">
        <v>14.1213770241161</v>
      </c>
      <c r="AU183" s="32" t="s">
        <v>28</v>
      </c>
      <c r="AV183" s="32">
        <v>14.1213770241161</v>
      </c>
      <c r="AW183" s="31">
        <v>13.947587123422201</v>
      </c>
      <c r="AX183" s="32" t="s">
        <v>28</v>
      </c>
      <c r="AY183" s="32">
        <v>13.947587123422201</v>
      </c>
      <c r="AZ183" s="31">
        <v>13.852357039047501</v>
      </c>
      <c r="BA183" s="32" t="s">
        <v>28</v>
      </c>
      <c r="BB183" s="32">
        <v>13.852357039047501</v>
      </c>
      <c r="BC183" s="31">
        <v>13.5927289170889</v>
      </c>
      <c r="BD183" s="32" t="s">
        <v>28</v>
      </c>
      <c r="BE183" s="32">
        <v>13.5927289170889</v>
      </c>
      <c r="BF183" s="31">
        <v>13.457425905903699</v>
      </c>
      <c r="BG183" s="32" t="s">
        <v>28</v>
      </c>
      <c r="BH183" s="32">
        <v>13.457425905903699</v>
      </c>
      <c r="BI183" s="31">
        <v>13.1908374593216</v>
      </c>
      <c r="BJ183" s="32" t="s">
        <v>28</v>
      </c>
      <c r="BK183" s="32">
        <v>13.1908374593216</v>
      </c>
      <c r="BL183" s="31">
        <v>13.0486223864915</v>
      </c>
      <c r="BM183" s="32" t="s">
        <v>28</v>
      </c>
      <c r="BN183" s="32">
        <v>13.0486223864915</v>
      </c>
      <c r="BO183" s="31">
        <v>12.917131511095301</v>
      </c>
      <c r="BP183" s="32" t="s">
        <v>28</v>
      </c>
      <c r="BQ183" s="32">
        <v>12.917131511095301</v>
      </c>
      <c r="BR183" s="31">
        <v>12.668164181966601</v>
      </c>
      <c r="BS183" s="32" t="s">
        <v>28</v>
      </c>
      <c r="BT183" s="32">
        <v>12.668164181966601</v>
      </c>
      <c r="BU183" s="31">
        <v>12.479989991566599</v>
      </c>
      <c r="BV183" s="32" t="s">
        <v>28</v>
      </c>
      <c r="BW183" s="32">
        <v>12.479989991566599</v>
      </c>
      <c r="BX183" s="31">
        <v>12.3463592495544</v>
      </c>
      <c r="BY183" s="32" t="s">
        <v>28</v>
      </c>
      <c r="BZ183" s="32">
        <v>12.3463592495544</v>
      </c>
      <c r="CA183" s="31">
        <v>12.0048264140624</v>
      </c>
      <c r="CB183" s="32" t="s">
        <v>28</v>
      </c>
      <c r="CC183" s="32">
        <v>12.0048264140624</v>
      </c>
      <c r="CD183" s="31">
        <v>11.723490735822001</v>
      </c>
      <c r="CE183" s="32" t="s">
        <v>28</v>
      </c>
      <c r="CF183" s="32">
        <v>11.723490735822001</v>
      </c>
      <c r="CG183" s="31">
        <v>11.4890945472524</v>
      </c>
      <c r="CH183" s="32" t="s">
        <v>28</v>
      </c>
      <c r="CI183" s="32">
        <v>11.4890945472524</v>
      </c>
      <c r="CJ183" s="31">
        <v>11.152800257054199</v>
      </c>
      <c r="CK183" s="32" t="s">
        <v>28</v>
      </c>
      <c r="CL183" s="32">
        <v>11.152800257054199</v>
      </c>
      <c r="CM183" s="31">
        <v>10.741415899141099</v>
      </c>
      <c r="CN183" s="32" t="s">
        <v>28</v>
      </c>
      <c r="CO183" s="32">
        <v>10.741415899141099</v>
      </c>
      <c r="CP183" s="31">
        <v>10.3172771111752</v>
      </c>
      <c r="CQ183" s="32" t="s">
        <v>28</v>
      </c>
      <c r="CR183" s="32">
        <v>10.3172771111752</v>
      </c>
      <c r="CS183" s="31">
        <v>9.9893972384189702</v>
      </c>
      <c r="CT183" s="32" t="s">
        <v>28</v>
      </c>
      <c r="CU183" s="32">
        <v>9.9893972384189702</v>
      </c>
      <c r="CV183" s="31">
        <v>9.5196770152756507</v>
      </c>
      <c r="CW183" s="32" t="s">
        <v>28</v>
      </c>
      <c r="CX183" s="32">
        <v>9.5196770152756507</v>
      </c>
      <c r="CY183" s="31">
        <v>9.0990832989745698</v>
      </c>
      <c r="CZ183" s="32" t="s">
        <v>28</v>
      </c>
      <c r="DA183" s="32">
        <v>9.0990832989745698</v>
      </c>
      <c r="DB183" s="31">
        <v>8.78909446918294</v>
      </c>
      <c r="DC183" s="32" t="s">
        <v>28</v>
      </c>
      <c r="DD183" s="32">
        <v>8.78909446918294</v>
      </c>
      <c r="DE183" s="31">
        <v>8.6664935852241101</v>
      </c>
      <c r="DF183" s="32" t="s">
        <v>28</v>
      </c>
      <c r="DG183" s="32">
        <v>8.6664935852241101</v>
      </c>
      <c r="DH183" s="31">
        <v>8.1942970710609693</v>
      </c>
      <c r="DI183" s="32" t="s">
        <v>28</v>
      </c>
      <c r="DJ183" s="32">
        <v>8.1942970710609693</v>
      </c>
      <c r="DK183" s="31">
        <v>7.77596112207081</v>
      </c>
      <c r="DL183" s="32" t="s">
        <v>28</v>
      </c>
      <c r="DM183" s="32">
        <v>7.77596112207081</v>
      </c>
      <c r="DN183" s="31">
        <v>7.0581020694975303</v>
      </c>
      <c r="DO183" s="32" t="s">
        <v>28</v>
      </c>
      <c r="DP183" s="32">
        <v>7.0581020694975303</v>
      </c>
      <c r="DQ183" s="31">
        <v>6.7663975579064699</v>
      </c>
      <c r="DR183" s="32" t="s">
        <v>28</v>
      </c>
      <c r="DS183" s="32">
        <v>6.7663975579064699</v>
      </c>
      <c r="DT183" s="31">
        <v>6.5223552718185802</v>
      </c>
      <c r="DU183" s="32" t="s">
        <v>28</v>
      </c>
      <c r="DV183" s="32">
        <v>6.5223552718185802</v>
      </c>
    </row>
    <row r="184" spans="1:126" x14ac:dyDescent="0.2">
      <c r="A184" s="30" t="s">
        <v>6</v>
      </c>
      <c r="B184">
        <v>181</v>
      </c>
      <c r="C184" s="37">
        <v>44</v>
      </c>
      <c r="D184" s="70">
        <v>17.8009190459703</v>
      </c>
      <c r="E184" s="70" t="s">
        <v>28</v>
      </c>
      <c r="F184" s="70">
        <v>17.8009190459703</v>
      </c>
      <c r="G184" s="32">
        <v>17.799979497438301</v>
      </c>
      <c r="H184" s="32" t="s">
        <v>28</v>
      </c>
      <c r="I184" s="32">
        <v>17.799979497438301</v>
      </c>
      <c r="J184" s="31">
        <v>17.797061630107599</v>
      </c>
      <c r="K184" s="32" t="s">
        <v>28</v>
      </c>
      <c r="L184" s="32">
        <v>17.797061630107599</v>
      </c>
      <c r="M184" s="31">
        <v>17.7956067378746</v>
      </c>
      <c r="N184" s="32" t="s">
        <v>28</v>
      </c>
      <c r="O184" s="32">
        <v>17.7956067378746</v>
      </c>
      <c r="P184" s="31">
        <v>17.792965587555202</v>
      </c>
      <c r="Q184" s="32" t="s">
        <v>28</v>
      </c>
      <c r="R184" s="32">
        <v>17.792965587555202</v>
      </c>
      <c r="S184" s="31">
        <v>17.768406837380901</v>
      </c>
      <c r="T184" s="32" t="s">
        <v>28</v>
      </c>
      <c r="U184" s="32">
        <v>17.768406837380901</v>
      </c>
      <c r="V184" s="31">
        <v>17.747968784862199</v>
      </c>
      <c r="W184" s="32" t="s">
        <v>28</v>
      </c>
      <c r="X184" s="32">
        <v>17.747968784862199</v>
      </c>
      <c r="Y184" s="31">
        <v>17.6707762446521</v>
      </c>
      <c r="Z184" s="32" t="s">
        <v>28</v>
      </c>
      <c r="AA184" s="32">
        <v>17.6707762446521</v>
      </c>
      <c r="AB184" s="31">
        <v>17.631793597520399</v>
      </c>
      <c r="AC184" s="32" t="s">
        <v>28</v>
      </c>
      <c r="AD184" s="32">
        <v>17.631793597520399</v>
      </c>
      <c r="AE184" s="31">
        <v>17.495246331331899</v>
      </c>
      <c r="AF184" s="32" t="s">
        <v>28</v>
      </c>
      <c r="AG184" s="32">
        <v>17.495246331331899</v>
      </c>
      <c r="AH184" s="31">
        <v>17.277145571620999</v>
      </c>
      <c r="AI184" s="32" t="s">
        <v>28</v>
      </c>
      <c r="AJ184" s="32">
        <v>17.277145571620999</v>
      </c>
      <c r="AK184" s="31">
        <v>17.151740799943401</v>
      </c>
      <c r="AL184" s="32" t="s">
        <v>28</v>
      </c>
      <c r="AM184" s="32">
        <v>17.151740799943401</v>
      </c>
      <c r="AN184" s="31">
        <v>16.824037825662501</v>
      </c>
      <c r="AO184" s="32" t="s">
        <v>28</v>
      </c>
      <c r="AP184" s="32">
        <v>16.824037825662501</v>
      </c>
      <c r="AQ184" s="31">
        <v>16.6371652040689</v>
      </c>
      <c r="AR184" s="32" t="s">
        <v>28</v>
      </c>
      <c r="AS184" s="32">
        <v>16.6371652040689</v>
      </c>
      <c r="AT184" s="31">
        <v>16.599338934078201</v>
      </c>
      <c r="AU184" s="32" t="s">
        <v>28</v>
      </c>
      <c r="AV184" s="32">
        <v>16.599338934078201</v>
      </c>
      <c r="AW184" s="31">
        <v>16.4723947634917</v>
      </c>
      <c r="AX184" s="32" t="s">
        <v>28</v>
      </c>
      <c r="AY184" s="32">
        <v>16.4723947634917</v>
      </c>
      <c r="AZ184" s="31">
        <v>16.1651642442867</v>
      </c>
      <c r="BA184" s="32" t="s">
        <v>28</v>
      </c>
      <c r="BB184" s="32">
        <v>16.1651642442867</v>
      </c>
      <c r="BC184" s="31">
        <v>15.992743463974501</v>
      </c>
      <c r="BD184" s="32" t="s">
        <v>28</v>
      </c>
      <c r="BE184" s="32">
        <v>15.992743463974501</v>
      </c>
      <c r="BF184" s="31">
        <v>15.6254838365889</v>
      </c>
      <c r="BG184" s="32" t="s">
        <v>28</v>
      </c>
      <c r="BH184" s="32">
        <v>15.6254838365889</v>
      </c>
      <c r="BI184" s="31">
        <v>15.189399502732201</v>
      </c>
      <c r="BJ184" s="32" t="s">
        <v>28</v>
      </c>
      <c r="BK184" s="32">
        <v>15.189399502732201</v>
      </c>
      <c r="BL184" s="31">
        <v>14.530715306371</v>
      </c>
      <c r="BM184" s="32" t="s">
        <v>28</v>
      </c>
      <c r="BN184" s="32">
        <v>14.530715306371</v>
      </c>
      <c r="BO184" s="31">
        <v>14.2041480661939</v>
      </c>
      <c r="BP184" s="32" t="s">
        <v>28</v>
      </c>
      <c r="BQ184" s="32">
        <v>14.2041480661939</v>
      </c>
      <c r="BR184" s="31">
        <v>13.9795284938096</v>
      </c>
      <c r="BS184" s="32" t="s">
        <v>28</v>
      </c>
      <c r="BT184" s="32">
        <v>13.9795284938096</v>
      </c>
      <c r="BU184" s="31">
        <v>13.8033050053685</v>
      </c>
      <c r="BV184" s="32" t="s">
        <v>28</v>
      </c>
      <c r="BW184" s="32">
        <v>13.8033050053685</v>
      </c>
      <c r="BX184" s="31">
        <v>13.536964610579499</v>
      </c>
      <c r="BY184" s="32" t="s">
        <v>28</v>
      </c>
      <c r="BZ184" s="32">
        <v>13.536964610579499</v>
      </c>
      <c r="CA184" s="31">
        <v>13.088686139504301</v>
      </c>
      <c r="CB184" s="32" t="s">
        <v>28</v>
      </c>
      <c r="CC184" s="32">
        <v>13.088686139504301</v>
      </c>
      <c r="CD184" s="31">
        <v>12.8274607859121</v>
      </c>
      <c r="CE184" s="32" t="s">
        <v>28</v>
      </c>
      <c r="CF184" s="32">
        <v>12.8274607859121</v>
      </c>
      <c r="CG184" s="31">
        <v>12.4544779467347</v>
      </c>
      <c r="CH184" s="32" t="s">
        <v>28</v>
      </c>
      <c r="CI184" s="32">
        <v>12.4544779467347</v>
      </c>
      <c r="CJ184" s="31">
        <v>12.096616656224301</v>
      </c>
      <c r="CK184" s="32" t="s">
        <v>28</v>
      </c>
      <c r="CL184" s="32">
        <v>12.096616656224301</v>
      </c>
      <c r="CM184" s="31">
        <v>11.7824111269691</v>
      </c>
      <c r="CN184" s="32" t="s">
        <v>28</v>
      </c>
      <c r="CO184" s="32">
        <v>11.7824111269691</v>
      </c>
      <c r="CP184" s="31">
        <v>11.4420393173541</v>
      </c>
      <c r="CQ184" s="32" t="s">
        <v>28</v>
      </c>
      <c r="CR184" s="32">
        <v>11.4420393173541</v>
      </c>
      <c r="CS184" s="31">
        <v>11.1653718499114</v>
      </c>
      <c r="CT184" s="32" t="s">
        <v>28</v>
      </c>
      <c r="CU184" s="32">
        <v>11.1653718499114</v>
      </c>
      <c r="CV184" s="31">
        <v>10.878139718622799</v>
      </c>
      <c r="CW184" s="32" t="s">
        <v>28</v>
      </c>
      <c r="CX184" s="32">
        <v>10.878139718622799</v>
      </c>
      <c r="CY184" s="31">
        <v>10.575564735044701</v>
      </c>
      <c r="CZ184" s="32" t="s">
        <v>28</v>
      </c>
      <c r="DA184" s="32">
        <v>10.575564735044701</v>
      </c>
      <c r="DB184" s="31">
        <v>10.328277421994899</v>
      </c>
      <c r="DC184" s="32" t="s">
        <v>28</v>
      </c>
      <c r="DD184" s="32">
        <v>10.328277421994899</v>
      </c>
      <c r="DE184" s="31">
        <v>10.113996467206199</v>
      </c>
      <c r="DF184" s="32" t="s">
        <v>28</v>
      </c>
      <c r="DG184" s="32">
        <v>10.113996467206199</v>
      </c>
      <c r="DH184" s="31">
        <v>9.8609902973794092</v>
      </c>
      <c r="DI184" s="32" t="s">
        <v>28</v>
      </c>
      <c r="DJ184" s="32">
        <v>9.8609902973794092</v>
      </c>
      <c r="DK184" s="31">
        <v>9.5773654931838799</v>
      </c>
      <c r="DL184" s="32" t="s">
        <v>28</v>
      </c>
      <c r="DM184" s="32">
        <v>9.5773654931838799</v>
      </c>
      <c r="DN184" s="31">
        <v>9.2653544649530897</v>
      </c>
      <c r="DO184" s="32" t="s">
        <v>28</v>
      </c>
      <c r="DP184" s="32">
        <v>9.2653544649530897</v>
      </c>
      <c r="DQ184" s="31">
        <v>8.9438834428268699</v>
      </c>
      <c r="DR184" s="32" t="s">
        <v>28</v>
      </c>
      <c r="DS184" s="32">
        <v>8.9438834428268699</v>
      </c>
      <c r="DT184" s="31">
        <v>8.7190585352818495</v>
      </c>
      <c r="DU184" s="32" t="s">
        <v>28</v>
      </c>
      <c r="DV184" s="32">
        <v>8.7190585352818495</v>
      </c>
    </row>
    <row r="185" spans="1:126" x14ac:dyDescent="0.2">
      <c r="A185" s="30" t="s">
        <v>6</v>
      </c>
      <c r="B185">
        <v>182</v>
      </c>
      <c r="C185" s="37">
        <v>45</v>
      </c>
      <c r="D185" s="70">
        <v>9.24881987881915</v>
      </c>
      <c r="E185" s="70" t="s">
        <v>28</v>
      </c>
      <c r="F185" s="70">
        <v>9.24881987881915</v>
      </c>
      <c r="G185" s="32">
        <v>9.0348983375010796</v>
      </c>
      <c r="H185" s="32" t="s">
        <v>28</v>
      </c>
      <c r="I185" s="32">
        <v>9.0348983375010796</v>
      </c>
      <c r="J185" s="31">
        <v>8.7162571493370304</v>
      </c>
      <c r="K185" s="32" t="s">
        <v>28</v>
      </c>
      <c r="L185" s="32">
        <v>8.7162571493370304</v>
      </c>
      <c r="M185" s="31">
        <v>8.1057250007292208</v>
      </c>
      <c r="N185" s="32" t="s">
        <v>28</v>
      </c>
      <c r="O185" s="32">
        <v>8.1057250007292208</v>
      </c>
      <c r="P185" s="31">
        <v>7.5889415324577101</v>
      </c>
      <c r="Q185" s="32" t="s">
        <v>28</v>
      </c>
      <c r="R185" s="32">
        <v>7.5889415324577101</v>
      </c>
      <c r="S185" s="31">
        <v>7.1247614236066701</v>
      </c>
      <c r="T185" s="32" t="s">
        <v>28</v>
      </c>
      <c r="U185" s="32">
        <v>7.1247614236066701</v>
      </c>
      <c r="V185" s="31">
        <v>6.5137857466186997</v>
      </c>
      <c r="W185" s="32" t="s">
        <v>28</v>
      </c>
      <c r="X185" s="32">
        <v>6.5137857466186997</v>
      </c>
      <c r="Y185" s="31">
        <v>5.9420383865519799</v>
      </c>
      <c r="Z185" s="32" t="s">
        <v>28</v>
      </c>
      <c r="AA185" s="32">
        <v>5.9420383865519799</v>
      </c>
      <c r="AB185" s="31">
        <v>5.4685501480298901</v>
      </c>
      <c r="AC185" s="32" t="s">
        <v>28</v>
      </c>
      <c r="AD185" s="32">
        <v>5.4685501480298901</v>
      </c>
      <c r="AE185" s="31">
        <v>5.1076344604697903</v>
      </c>
      <c r="AF185" s="32" t="s">
        <v>28</v>
      </c>
      <c r="AG185" s="32">
        <v>5.1076344604697903</v>
      </c>
      <c r="AH185" s="31">
        <v>4.6092522115720103</v>
      </c>
      <c r="AI185" s="32" t="s">
        <v>28</v>
      </c>
      <c r="AJ185" s="32">
        <v>4.6092522115720103</v>
      </c>
      <c r="AK185" s="31">
        <v>4.06273755174582</v>
      </c>
      <c r="AL185" s="32" t="s">
        <v>28</v>
      </c>
      <c r="AM185" s="32">
        <v>4.06273755174582</v>
      </c>
      <c r="AN185" s="31">
        <v>3.90601968428739</v>
      </c>
      <c r="AO185" s="32" t="s">
        <v>28</v>
      </c>
      <c r="AP185" s="32">
        <v>3.90601968428739</v>
      </c>
      <c r="AQ185" s="31">
        <v>3.5466427789644399</v>
      </c>
      <c r="AR185" s="32" t="s">
        <v>28</v>
      </c>
      <c r="AS185" s="32">
        <v>3.5466427789644399</v>
      </c>
      <c r="AT185" s="31">
        <v>3.1117131471969199</v>
      </c>
      <c r="AU185" s="32" t="s">
        <v>28</v>
      </c>
      <c r="AV185" s="32">
        <v>3.1117131471969199</v>
      </c>
      <c r="AW185" s="31">
        <v>2.8823229947414801</v>
      </c>
      <c r="AX185" s="32" t="s">
        <v>28</v>
      </c>
      <c r="AY185" s="32">
        <v>2.8823229947414801</v>
      </c>
      <c r="AZ185" s="31">
        <v>2.6390150068090898</v>
      </c>
      <c r="BA185" s="32" t="s">
        <v>28</v>
      </c>
      <c r="BB185" s="32">
        <v>2.6390150068090898</v>
      </c>
      <c r="BC185" s="31">
        <v>2.3782765920645299</v>
      </c>
      <c r="BD185" s="32" t="s">
        <v>28</v>
      </c>
      <c r="BE185" s="32">
        <v>2.3782765920645299</v>
      </c>
      <c r="BF185" s="31">
        <v>2.03449414039367</v>
      </c>
      <c r="BG185" s="32" t="s">
        <v>28</v>
      </c>
      <c r="BH185" s="32">
        <v>2.03449414039367</v>
      </c>
      <c r="BI185" s="31">
        <v>1.8321215477785899</v>
      </c>
      <c r="BJ185" s="32" t="s">
        <v>28</v>
      </c>
      <c r="BK185" s="32">
        <v>1.8321215477785899</v>
      </c>
      <c r="BL185" s="31">
        <v>1.5528695775007599</v>
      </c>
      <c r="BM185" s="32" t="s">
        <v>28</v>
      </c>
      <c r="BN185" s="32">
        <v>1.5528695775007599</v>
      </c>
      <c r="BO185" s="31">
        <v>1.32597903485193</v>
      </c>
      <c r="BP185" s="32" t="s">
        <v>28</v>
      </c>
      <c r="BQ185" s="32">
        <v>1.32597903485193</v>
      </c>
      <c r="BR185" s="31">
        <v>1.0677590798514001</v>
      </c>
      <c r="BS185" s="32" t="s">
        <v>28</v>
      </c>
      <c r="BT185" s="32">
        <v>1.0677590798514001</v>
      </c>
      <c r="BU185" s="31">
        <v>0.65123912254340799</v>
      </c>
      <c r="BV185" s="32" t="s">
        <v>28</v>
      </c>
      <c r="BW185" s="32">
        <v>0.65123912254340799</v>
      </c>
      <c r="BX185" s="31">
        <v>0.348044033801091</v>
      </c>
      <c r="BY185" s="32" t="s">
        <v>28</v>
      </c>
      <c r="BZ185" s="32">
        <v>0.348044033801091</v>
      </c>
      <c r="CA185" s="31">
        <v>9.1522472062178006E-2</v>
      </c>
      <c r="CB185" s="32" t="s">
        <v>28</v>
      </c>
      <c r="CC185" s="32">
        <v>9.1522472062178006E-2</v>
      </c>
      <c r="CD185" s="31">
        <v>-0.26728702147133698</v>
      </c>
      <c r="CE185" s="32" t="s">
        <v>28</v>
      </c>
      <c r="CF185" s="32">
        <v>-0.26728702147133698</v>
      </c>
      <c r="CG185" s="31">
        <v>-0.54002262280579805</v>
      </c>
      <c r="CH185" s="32" t="s">
        <v>28</v>
      </c>
      <c r="CI185" s="32">
        <v>-0.54002262280579805</v>
      </c>
      <c r="CJ185" s="31">
        <v>-0.69675394524027101</v>
      </c>
      <c r="CK185" s="32" t="s">
        <v>28</v>
      </c>
      <c r="CL185" s="32">
        <v>-0.69675394524027101</v>
      </c>
      <c r="CM185" s="31">
        <v>-0.93262855980528303</v>
      </c>
      <c r="CN185" s="32" t="s">
        <v>28</v>
      </c>
      <c r="CO185" s="32">
        <v>-0.93262855980528303</v>
      </c>
      <c r="CP185" s="31">
        <v>-1.1684812325460201</v>
      </c>
      <c r="CQ185" s="32" t="s">
        <v>28</v>
      </c>
      <c r="CR185" s="32">
        <v>-1.1684812325460201</v>
      </c>
      <c r="CS185" s="31">
        <v>-1.31983453860214</v>
      </c>
      <c r="CT185" s="32" t="s">
        <v>28</v>
      </c>
      <c r="CU185" s="32">
        <v>-1.31983453860214</v>
      </c>
      <c r="CV185" s="31">
        <v>-1.5105998973158501</v>
      </c>
      <c r="CW185" s="32" t="s">
        <v>28</v>
      </c>
      <c r="CX185" s="32">
        <v>-1.5105998973158501</v>
      </c>
      <c r="CY185" s="31">
        <v>-1.6655716064622501</v>
      </c>
      <c r="CZ185" s="32" t="s">
        <v>28</v>
      </c>
      <c r="DA185" s="32">
        <v>-1.6655716064622501</v>
      </c>
      <c r="DB185" s="31">
        <v>-1.95768398624582</v>
      </c>
      <c r="DC185" s="32" t="s">
        <v>28</v>
      </c>
      <c r="DD185" s="32">
        <v>-1.95768398624582</v>
      </c>
      <c r="DE185" s="31">
        <v>-2.0611999110241102</v>
      </c>
      <c r="DF185" s="32" t="s">
        <v>28</v>
      </c>
      <c r="DG185" s="32">
        <v>-2.0611999110241102</v>
      </c>
      <c r="DH185" s="31">
        <v>-2.3130919001813499</v>
      </c>
      <c r="DI185" s="32" t="s">
        <v>28</v>
      </c>
      <c r="DJ185" s="32">
        <v>-2.3130919001813499</v>
      </c>
      <c r="DK185" s="31">
        <v>-2.4976087454993898</v>
      </c>
      <c r="DL185" s="32" t="s">
        <v>28</v>
      </c>
      <c r="DM185" s="32">
        <v>-2.4976087454993898</v>
      </c>
      <c r="DN185" s="31">
        <v>-2.6492299874349299</v>
      </c>
      <c r="DO185" s="32" t="s">
        <v>28</v>
      </c>
      <c r="DP185" s="32">
        <v>-2.6492299874349299</v>
      </c>
      <c r="DQ185" s="31">
        <v>-2.7888073811524099</v>
      </c>
      <c r="DR185" s="32" t="s">
        <v>28</v>
      </c>
      <c r="DS185" s="32">
        <v>-2.7888073811524099</v>
      </c>
      <c r="DT185" s="31">
        <v>-2.92460284140172</v>
      </c>
      <c r="DU185" s="32" t="s">
        <v>28</v>
      </c>
      <c r="DV185" s="32">
        <v>-2.92460284140172</v>
      </c>
    </row>
    <row r="186" spans="1:126" x14ac:dyDescent="0.2">
      <c r="A186" s="30" t="s">
        <v>6</v>
      </c>
      <c r="B186">
        <v>183</v>
      </c>
      <c r="C186" s="37">
        <v>46</v>
      </c>
      <c r="D186" s="70">
        <v>13.4745809903443</v>
      </c>
      <c r="E186" s="70" t="s">
        <v>28</v>
      </c>
      <c r="F186" s="70">
        <v>13.4745809903443</v>
      </c>
      <c r="G186" s="32">
        <v>13.468883936501999</v>
      </c>
      <c r="H186" s="32" t="s">
        <v>28</v>
      </c>
      <c r="I186" s="32">
        <v>13.468883936501999</v>
      </c>
      <c r="J186" s="31">
        <v>13.467764888246201</v>
      </c>
      <c r="K186" s="32" t="s">
        <v>28</v>
      </c>
      <c r="L186" s="32">
        <v>13.467764888246201</v>
      </c>
      <c r="M186" s="31">
        <v>13.4639979953769</v>
      </c>
      <c r="N186" s="32" t="s">
        <v>28</v>
      </c>
      <c r="O186" s="32">
        <v>13.4639979953769</v>
      </c>
      <c r="P186" s="31">
        <v>13.463997601753601</v>
      </c>
      <c r="Q186" s="32" t="s">
        <v>28</v>
      </c>
      <c r="R186" s="32">
        <v>13.463997601753601</v>
      </c>
      <c r="S186" s="31">
        <v>13.411118265468801</v>
      </c>
      <c r="T186" s="32" t="s">
        <v>28</v>
      </c>
      <c r="U186" s="32">
        <v>13.411118265468801</v>
      </c>
      <c r="V186" s="31">
        <v>13.411117731016899</v>
      </c>
      <c r="W186" s="32" t="s">
        <v>28</v>
      </c>
      <c r="X186" s="32">
        <v>13.411117731016899</v>
      </c>
      <c r="Y186" s="31">
        <v>13.4111165929446</v>
      </c>
      <c r="Z186" s="32" t="s">
        <v>28</v>
      </c>
      <c r="AA186" s="32">
        <v>13.4111165929446</v>
      </c>
      <c r="AB186" s="31">
        <v>13.4074357622465</v>
      </c>
      <c r="AC186" s="32" t="s">
        <v>28</v>
      </c>
      <c r="AD186" s="32">
        <v>13.4074357622465</v>
      </c>
      <c r="AE186" s="31">
        <v>13.3488948487632</v>
      </c>
      <c r="AF186" s="32" t="s">
        <v>28</v>
      </c>
      <c r="AG186" s="32">
        <v>13.3488948487632</v>
      </c>
      <c r="AH186" s="31">
        <v>13.2805229974461</v>
      </c>
      <c r="AI186" s="32" t="s">
        <v>28</v>
      </c>
      <c r="AJ186" s="32">
        <v>13.2805229974461</v>
      </c>
      <c r="AK186" s="31">
        <v>13.031419890175</v>
      </c>
      <c r="AL186" s="32" t="s">
        <v>28</v>
      </c>
      <c r="AM186" s="32">
        <v>13.031419890175</v>
      </c>
      <c r="AN186" s="31">
        <v>12.8833739357718</v>
      </c>
      <c r="AO186" s="32" t="s">
        <v>28</v>
      </c>
      <c r="AP186" s="32">
        <v>12.8833739357718</v>
      </c>
      <c r="AQ186" s="31">
        <v>12.8441515430486</v>
      </c>
      <c r="AR186" s="32" t="s">
        <v>28</v>
      </c>
      <c r="AS186" s="32">
        <v>12.8441515430486</v>
      </c>
      <c r="AT186" s="31">
        <v>12.8441515430486</v>
      </c>
      <c r="AU186" s="32" t="s">
        <v>28</v>
      </c>
      <c r="AV186" s="32">
        <v>12.8441515430486</v>
      </c>
      <c r="AW186" s="31">
        <v>12.7159252858985</v>
      </c>
      <c r="AX186" s="32" t="s">
        <v>28</v>
      </c>
      <c r="AY186" s="32">
        <v>12.7159252858985</v>
      </c>
      <c r="AZ186" s="31">
        <v>12.648277870886099</v>
      </c>
      <c r="BA186" s="32" t="s">
        <v>28</v>
      </c>
      <c r="BB186" s="32">
        <v>12.648277870886099</v>
      </c>
      <c r="BC186" s="31">
        <v>12.513726013889899</v>
      </c>
      <c r="BD186" s="32" t="s">
        <v>28</v>
      </c>
      <c r="BE186" s="32">
        <v>12.513726013889899</v>
      </c>
      <c r="BF186" s="31">
        <v>12.4392302949511</v>
      </c>
      <c r="BG186" s="32" t="s">
        <v>28</v>
      </c>
      <c r="BH186" s="32">
        <v>12.4392302949511</v>
      </c>
      <c r="BI186" s="31">
        <v>12.308725724955099</v>
      </c>
      <c r="BJ186" s="32" t="s">
        <v>28</v>
      </c>
      <c r="BK186" s="32">
        <v>12.308725724955099</v>
      </c>
      <c r="BL186" s="31">
        <v>12.308725724955099</v>
      </c>
      <c r="BM186" s="32" t="s">
        <v>28</v>
      </c>
      <c r="BN186" s="32">
        <v>12.308725724955099</v>
      </c>
      <c r="BO186" s="31">
        <v>12.232770985244001</v>
      </c>
      <c r="BP186" s="32" t="s">
        <v>28</v>
      </c>
      <c r="BQ186" s="32">
        <v>12.232770985244001</v>
      </c>
      <c r="BR186" s="31">
        <v>12.1661598422036</v>
      </c>
      <c r="BS186" s="32" t="s">
        <v>28</v>
      </c>
      <c r="BT186" s="32">
        <v>12.1661598422036</v>
      </c>
      <c r="BU186" s="31">
        <v>11.8930122356513</v>
      </c>
      <c r="BV186" s="32" t="s">
        <v>28</v>
      </c>
      <c r="BW186" s="32">
        <v>11.8930122356513</v>
      </c>
      <c r="BX186" s="31">
        <v>11.7254063200588</v>
      </c>
      <c r="BY186" s="32" t="s">
        <v>28</v>
      </c>
      <c r="BZ186" s="32">
        <v>11.7254063200588</v>
      </c>
      <c r="CA186" s="31">
        <v>11.725196326811099</v>
      </c>
      <c r="CB186" s="32" t="s">
        <v>28</v>
      </c>
      <c r="CC186" s="32">
        <v>11.725196326811099</v>
      </c>
      <c r="CD186" s="31">
        <v>11.6780769756519</v>
      </c>
      <c r="CE186" s="32" t="s">
        <v>28</v>
      </c>
      <c r="CF186" s="32">
        <v>11.6780769756519</v>
      </c>
      <c r="CG186" s="31">
        <v>11.6205773111438</v>
      </c>
      <c r="CH186" s="32" t="s">
        <v>28</v>
      </c>
      <c r="CI186" s="32">
        <v>11.6205773111438</v>
      </c>
      <c r="CJ186" s="31">
        <v>11.4902627854143</v>
      </c>
      <c r="CK186" s="32" t="s">
        <v>28</v>
      </c>
      <c r="CL186" s="32">
        <v>11.4902627854143</v>
      </c>
      <c r="CM186" s="31">
        <v>11.2260485847138</v>
      </c>
      <c r="CN186" s="32" t="s">
        <v>28</v>
      </c>
      <c r="CO186" s="32">
        <v>11.2260485847138</v>
      </c>
      <c r="CP186" s="31">
        <v>11.179942068972201</v>
      </c>
      <c r="CQ186" s="32" t="s">
        <v>28</v>
      </c>
      <c r="CR186" s="32">
        <v>11.179942068972201</v>
      </c>
      <c r="CS186" s="31">
        <v>10.970559506252499</v>
      </c>
      <c r="CT186" s="32" t="s">
        <v>28</v>
      </c>
      <c r="CU186" s="32">
        <v>10.970559506252499</v>
      </c>
      <c r="CV186" s="31">
        <v>10.8547587303849</v>
      </c>
      <c r="CW186" s="32" t="s">
        <v>28</v>
      </c>
      <c r="CX186" s="32">
        <v>10.8547587303849</v>
      </c>
      <c r="CY186" s="31">
        <v>10.674106848924801</v>
      </c>
      <c r="CZ186" s="32" t="s">
        <v>28</v>
      </c>
      <c r="DA186" s="32">
        <v>10.674106848924801</v>
      </c>
      <c r="DB186" s="31">
        <v>10.6154059986223</v>
      </c>
      <c r="DC186" s="32" t="s">
        <v>28</v>
      </c>
      <c r="DD186" s="32">
        <v>10.6154059986223</v>
      </c>
      <c r="DE186" s="31">
        <v>10.542454855634</v>
      </c>
      <c r="DF186" s="32" t="s">
        <v>28</v>
      </c>
      <c r="DG186" s="32">
        <v>10.542454855634</v>
      </c>
      <c r="DH186" s="31">
        <v>10.514638413001499</v>
      </c>
      <c r="DI186" s="32" t="s">
        <v>28</v>
      </c>
      <c r="DJ186" s="32">
        <v>10.514638413001499</v>
      </c>
      <c r="DK186" s="31">
        <v>10.4067656523214</v>
      </c>
      <c r="DL186" s="32" t="s">
        <v>28</v>
      </c>
      <c r="DM186" s="32">
        <v>10.4067656523214</v>
      </c>
      <c r="DN186" s="31">
        <v>10.406765254145901</v>
      </c>
      <c r="DO186" s="32" t="s">
        <v>28</v>
      </c>
      <c r="DP186" s="32">
        <v>10.406765254145901</v>
      </c>
      <c r="DQ186" s="31">
        <v>10.404523061768799</v>
      </c>
      <c r="DR186" s="32" t="s">
        <v>28</v>
      </c>
      <c r="DS186" s="32">
        <v>10.404523061768799</v>
      </c>
      <c r="DT186" s="31">
        <v>10.3849147462853</v>
      </c>
      <c r="DU186" s="32" t="s">
        <v>28</v>
      </c>
      <c r="DV186" s="32">
        <v>10.3849147462853</v>
      </c>
    </row>
    <row r="187" spans="1:126" x14ac:dyDescent="0.2">
      <c r="A187" s="30" t="s">
        <v>5</v>
      </c>
      <c r="B187">
        <v>184</v>
      </c>
      <c r="C187" s="37">
        <v>47</v>
      </c>
      <c r="D187" s="70">
        <v>13.1506995828724</v>
      </c>
      <c r="E187" s="70" t="s">
        <v>28</v>
      </c>
      <c r="F187" s="70">
        <v>13.1506995828724</v>
      </c>
      <c r="G187" s="32">
        <v>13.1506007103279</v>
      </c>
      <c r="H187" s="32" t="s">
        <v>28</v>
      </c>
      <c r="I187" s="32">
        <v>13.1506007103279</v>
      </c>
      <c r="J187" s="31">
        <v>13.1505401333918</v>
      </c>
      <c r="K187" s="32" t="s">
        <v>28</v>
      </c>
      <c r="L187" s="32">
        <v>13.1505401333918</v>
      </c>
      <c r="M187" s="31">
        <v>13.150303961383999</v>
      </c>
      <c r="N187" s="32" t="s">
        <v>28</v>
      </c>
      <c r="O187" s="32">
        <v>13.150303961383999</v>
      </c>
      <c r="P187" s="31">
        <v>13.1367494234609</v>
      </c>
      <c r="Q187" s="32" t="s">
        <v>28</v>
      </c>
      <c r="R187" s="32">
        <v>13.1367494234609</v>
      </c>
      <c r="S187" s="31">
        <v>13.1004572357357</v>
      </c>
      <c r="T187" s="32" t="s">
        <v>28</v>
      </c>
      <c r="U187" s="32">
        <v>13.1004572357357</v>
      </c>
      <c r="V187" s="31">
        <v>13.088067037634399</v>
      </c>
      <c r="W187" s="32" t="s">
        <v>28</v>
      </c>
      <c r="X187" s="32">
        <v>13.088067037634399</v>
      </c>
      <c r="Y187" s="31">
        <v>13.073811919027699</v>
      </c>
      <c r="Z187" s="32" t="s">
        <v>28</v>
      </c>
      <c r="AA187" s="32">
        <v>13.073811919027699</v>
      </c>
      <c r="AB187" s="31">
        <v>13.0201079903427</v>
      </c>
      <c r="AC187" s="32" t="s">
        <v>28</v>
      </c>
      <c r="AD187" s="32">
        <v>13.0201079903427</v>
      </c>
      <c r="AE187" s="31">
        <v>12.958204147785199</v>
      </c>
      <c r="AF187" s="32" t="s">
        <v>28</v>
      </c>
      <c r="AG187" s="32">
        <v>12.958204147785199</v>
      </c>
      <c r="AH187" s="31">
        <v>12.8998088277059</v>
      </c>
      <c r="AI187" s="32" t="s">
        <v>28</v>
      </c>
      <c r="AJ187" s="32">
        <v>12.8998088277059</v>
      </c>
      <c r="AK187" s="31">
        <v>12.878599992706899</v>
      </c>
      <c r="AL187" s="32" t="s">
        <v>28</v>
      </c>
      <c r="AM187" s="32">
        <v>12.878599992706899</v>
      </c>
      <c r="AN187" s="31">
        <v>12.6090980647986</v>
      </c>
      <c r="AO187" s="32" t="s">
        <v>28</v>
      </c>
      <c r="AP187" s="32">
        <v>12.6090980647986</v>
      </c>
      <c r="AQ187" s="31">
        <v>12.6070421149761</v>
      </c>
      <c r="AR187" s="32" t="s">
        <v>28</v>
      </c>
      <c r="AS187" s="32">
        <v>12.6070421149761</v>
      </c>
      <c r="AT187" s="31">
        <v>12.572999808481701</v>
      </c>
      <c r="AU187" s="32" t="s">
        <v>28</v>
      </c>
      <c r="AV187" s="32">
        <v>12.572999808481701</v>
      </c>
      <c r="AW187" s="31">
        <v>12.469962161377399</v>
      </c>
      <c r="AX187" s="32" t="s">
        <v>28</v>
      </c>
      <c r="AY187" s="32">
        <v>12.469962161377399</v>
      </c>
      <c r="AZ187" s="31">
        <v>12.382700327097099</v>
      </c>
      <c r="BA187" s="32" t="s">
        <v>28</v>
      </c>
      <c r="BB187" s="32">
        <v>12.382700327097099</v>
      </c>
      <c r="BC187" s="31">
        <v>11.9622504839491</v>
      </c>
      <c r="BD187" s="32" t="s">
        <v>28</v>
      </c>
      <c r="BE187" s="32">
        <v>11.9622504839491</v>
      </c>
      <c r="BF187" s="31">
        <v>11.673757472997901</v>
      </c>
      <c r="BG187" s="32" t="s">
        <v>28</v>
      </c>
      <c r="BH187" s="32">
        <v>11.673757472997901</v>
      </c>
      <c r="BI187" s="31">
        <v>11.3375323749176</v>
      </c>
      <c r="BJ187" s="32" t="s">
        <v>28</v>
      </c>
      <c r="BK187" s="32">
        <v>11.3375323749176</v>
      </c>
      <c r="BL187" s="31">
        <v>11.1343695126873</v>
      </c>
      <c r="BM187" s="32" t="s">
        <v>28</v>
      </c>
      <c r="BN187" s="32">
        <v>11.1343695126873</v>
      </c>
      <c r="BO187" s="31">
        <v>10.842791656122399</v>
      </c>
      <c r="BP187" s="32" t="s">
        <v>28</v>
      </c>
      <c r="BQ187" s="32">
        <v>10.842791656122399</v>
      </c>
      <c r="BR187" s="31">
        <v>10.423616547777501</v>
      </c>
      <c r="BS187" s="32" t="s">
        <v>28</v>
      </c>
      <c r="BT187" s="32">
        <v>10.423616547777501</v>
      </c>
      <c r="BU187" s="31">
        <v>10.099932225242901</v>
      </c>
      <c r="BV187" s="32" t="s">
        <v>28</v>
      </c>
      <c r="BW187" s="32">
        <v>10.099932225242901</v>
      </c>
      <c r="BX187" s="31">
        <v>9.8788087541772605</v>
      </c>
      <c r="BY187" s="32" t="s">
        <v>28</v>
      </c>
      <c r="BZ187" s="32">
        <v>9.8788087541772605</v>
      </c>
      <c r="CA187" s="31">
        <v>9.6946254972204002</v>
      </c>
      <c r="CB187" s="32" t="s">
        <v>28</v>
      </c>
      <c r="CC187" s="32">
        <v>9.6946254972204002</v>
      </c>
      <c r="CD187" s="31">
        <v>9.41320494979594</v>
      </c>
      <c r="CE187" s="32" t="s">
        <v>28</v>
      </c>
      <c r="CF187" s="32">
        <v>9.41320494979594</v>
      </c>
      <c r="CG187" s="31">
        <v>9.1469621232599501</v>
      </c>
      <c r="CH187" s="32" t="s">
        <v>28</v>
      </c>
      <c r="CI187" s="32">
        <v>9.1469621232599501</v>
      </c>
      <c r="CJ187" s="31">
        <v>8.9816823016545193</v>
      </c>
      <c r="CK187" s="32" t="s">
        <v>28</v>
      </c>
      <c r="CL187" s="32">
        <v>8.9816823016545193</v>
      </c>
      <c r="CM187" s="31">
        <v>8.6923553895260905</v>
      </c>
      <c r="CN187" s="32" t="s">
        <v>28</v>
      </c>
      <c r="CO187" s="32">
        <v>8.6923553895260905</v>
      </c>
      <c r="CP187" s="31">
        <v>8.4194461546222392</v>
      </c>
      <c r="CQ187" s="32" t="s">
        <v>28</v>
      </c>
      <c r="CR187" s="32">
        <v>8.4194461546222392</v>
      </c>
      <c r="CS187" s="31">
        <v>8.1642385041975594</v>
      </c>
      <c r="CT187" s="32" t="s">
        <v>28</v>
      </c>
      <c r="CU187" s="32">
        <v>8.1642385041975594</v>
      </c>
      <c r="CV187" s="31">
        <v>7.8590797498137199</v>
      </c>
      <c r="CW187" s="32" t="s">
        <v>28</v>
      </c>
      <c r="CX187" s="32">
        <v>7.8590797498137199</v>
      </c>
      <c r="CY187" s="31">
        <v>7.6801491440322502</v>
      </c>
      <c r="CZ187" s="32" t="s">
        <v>28</v>
      </c>
      <c r="DA187" s="32">
        <v>7.6801491440322502</v>
      </c>
      <c r="DB187" s="31">
        <v>7.58338557395553</v>
      </c>
      <c r="DC187" s="32" t="s">
        <v>28</v>
      </c>
      <c r="DD187" s="32">
        <v>7.58338557395553</v>
      </c>
      <c r="DE187" s="31">
        <v>7.3788538019330296</v>
      </c>
      <c r="DF187" s="32" t="s">
        <v>28</v>
      </c>
      <c r="DG187" s="32">
        <v>7.3788538019330296</v>
      </c>
      <c r="DH187" s="31">
        <v>7.1573693619671896</v>
      </c>
      <c r="DI187" s="32" t="s">
        <v>28</v>
      </c>
      <c r="DJ187" s="32">
        <v>7.1573693619671896</v>
      </c>
      <c r="DK187" s="31">
        <v>6.9038520533774603</v>
      </c>
      <c r="DL187" s="32" t="s">
        <v>28</v>
      </c>
      <c r="DM187" s="32">
        <v>6.9038520533774603</v>
      </c>
      <c r="DN187" s="31">
        <v>6.7248303681702701</v>
      </c>
      <c r="DO187" s="32" t="s">
        <v>28</v>
      </c>
      <c r="DP187" s="32">
        <v>6.7248303681702701</v>
      </c>
      <c r="DQ187" s="31">
        <v>6.5059378350743398</v>
      </c>
      <c r="DR187" s="32" t="s">
        <v>28</v>
      </c>
      <c r="DS187" s="32">
        <v>6.5059378350743398</v>
      </c>
      <c r="DT187" s="31">
        <v>6.3146433837015401</v>
      </c>
      <c r="DU187" s="32" t="s">
        <v>28</v>
      </c>
      <c r="DV187" s="32">
        <v>6.3146433837015401</v>
      </c>
    </row>
    <row r="188" spans="1:126" x14ac:dyDescent="0.2">
      <c r="A188" s="30" t="s">
        <v>5</v>
      </c>
      <c r="B188">
        <v>185</v>
      </c>
      <c r="C188" s="37">
        <v>48</v>
      </c>
      <c r="D188" s="70">
        <v>15.4427982306073</v>
      </c>
      <c r="E188" s="70" t="s">
        <v>28</v>
      </c>
      <c r="F188" s="70">
        <v>15.4427982306073</v>
      </c>
      <c r="G188" s="32">
        <v>15.4428150002419</v>
      </c>
      <c r="H188" s="32" t="s">
        <v>28</v>
      </c>
      <c r="I188" s="32">
        <v>15.4428150002419</v>
      </c>
      <c r="J188" s="31">
        <v>15.4425510037675</v>
      </c>
      <c r="K188" s="32" t="s">
        <v>28</v>
      </c>
      <c r="L188" s="32">
        <v>15.4425510037675</v>
      </c>
      <c r="M188" s="31">
        <v>15.434020810924601</v>
      </c>
      <c r="N188" s="32" t="s">
        <v>28</v>
      </c>
      <c r="O188" s="32">
        <v>15.434020810924601</v>
      </c>
      <c r="P188" s="31">
        <v>15.418943641755799</v>
      </c>
      <c r="Q188" s="32" t="s">
        <v>28</v>
      </c>
      <c r="R188" s="32">
        <v>15.418943641755799</v>
      </c>
      <c r="S188" s="31">
        <v>15.400734534590899</v>
      </c>
      <c r="T188" s="32" t="s">
        <v>28</v>
      </c>
      <c r="U188" s="32">
        <v>15.400734534590899</v>
      </c>
      <c r="V188" s="31">
        <v>15.3760648630641</v>
      </c>
      <c r="W188" s="32" t="s">
        <v>28</v>
      </c>
      <c r="X188" s="32">
        <v>15.3760648630641</v>
      </c>
      <c r="Y188" s="31">
        <v>15.311535118677099</v>
      </c>
      <c r="Z188" s="32" t="s">
        <v>28</v>
      </c>
      <c r="AA188" s="32">
        <v>15.311535118677099</v>
      </c>
      <c r="AB188" s="31">
        <v>15.199000855704099</v>
      </c>
      <c r="AC188" s="32" t="s">
        <v>28</v>
      </c>
      <c r="AD188" s="32">
        <v>15.199000855704099</v>
      </c>
      <c r="AE188" s="31">
        <v>15.1754921183108</v>
      </c>
      <c r="AF188" s="32" t="s">
        <v>28</v>
      </c>
      <c r="AG188" s="32">
        <v>15.1754921183108</v>
      </c>
      <c r="AH188" s="31">
        <v>15.027611478339001</v>
      </c>
      <c r="AI188" s="32" t="s">
        <v>28</v>
      </c>
      <c r="AJ188" s="32">
        <v>15.027611478339001</v>
      </c>
      <c r="AK188" s="31">
        <v>15.0275187935842</v>
      </c>
      <c r="AL188" s="32" t="s">
        <v>28</v>
      </c>
      <c r="AM188" s="32">
        <v>15.0275187935842</v>
      </c>
      <c r="AN188" s="31">
        <v>15.0261527654089</v>
      </c>
      <c r="AO188" s="32" t="s">
        <v>28</v>
      </c>
      <c r="AP188" s="32">
        <v>15.0261527654089</v>
      </c>
      <c r="AQ188" s="31">
        <v>15.0230790503827</v>
      </c>
      <c r="AR188" s="32" t="s">
        <v>28</v>
      </c>
      <c r="AS188" s="32">
        <v>15.0230790503827</v>
      </c>
      <c r="AT188" s="31">
        <v>15.0176470211608</v>
      </c>
      <c r="AU188" s="32" t="s">
        <v>28</v>
      </c>
      <c r="AV188" s="32">
        <v>15.0176470211608</v>
      </c>
      <c r="AW188" s="31">
        <v>14.973660725256099</v>
      </c>
      <c r="AX188" s="32" t="s">
        <v>28</v>
      </c>
      <c r="AY188" s="32">
        <v>14.973660725256099</v>
      </c>
      <c r="AZ188" s="31">
        <v>14.9389585257144</v>
      </c>
      <c r="BA188" s="32" t="s">
        <v>28</v>
      </c>
      <c r="BB188" s="32">
        <v>14.9389585257144</v>
      </c>
      <c r="BC188" s="31">
        <v>14.8809214481903</v>
      </c>
      <c r="BD188" s="32" t="s">
        <v>28</v>
      </c>
      <c r="BE188" s="32">
        <v>14.8809214481903</v>
      </c>
      <c r="BF188" s="31">
        <v>14.8802999372469</v>
      </c>
      <c r="BG188" s="32" t="s">
        <v>28</v>
      </c>
      <c r="BH188" s="32">
        <v>14.8802999372469</v>
      </c>
      <c r="BI188" s="31">
        <v>14.880299495861699</v>
      </c>
      <c r="BJ188" s="32" t="s">
        <v>28</v>
      </c>
      <c r="BK188" s="32">
        <v>14.880299495861699</v>
      </c>
      <c r="BL188" s="31">
        <v>14.740459176458501</v>
      </c>
      <c r="BM188" s="32" t="s">
        <v>28</v>
      </c>
      <c r="BN188" s="32">
        <v>14.740459176458501</v>
      </c>
      <c r="BO188" s="31">
        <v>14.7292921906279</v>
      </c>
      <c r="BP188" s="32" t="s">
        <v>28</v>
      </c>
      <c r="BQ188" s="32">
        <v>14.7292921906279</v>
      </c>
      <c r="BR188" s="31">
        <v>14.5634395140448</v>
      </c>
      <c r="BS188" s="32" t="s">
        <v>28</v>
      </c>
      <c r="BT188" s="32">
        <v>14.5634395140448</v>
      </c>
      <c r="BU188" s="31">
        <v>14.5506472177495</v>
      </c>
      <c r="BV188" s="32" t="s">
        <v>28</v>
      </c>
      <c r="BW188" s="32">
        <v>14.5506472177495</v>
      </c>
      <c r="BX188" s="31">
        <v>14.485358031998</v>
      </c>
      <c r="BY188" s="32" t="s">
        <v>28</v>
      </c>
      <c r="BZ188" s="32">
        <v>14.485358031998</v>
      </c>
      <c r="CA188" s="31">
        <v>14.4529962860826</v>
      </c>
      <c r="CB188" s="32" t="s">
        <v>28</v>
      </c>
      <c r="CC188" s="32">
        <v>14.4529962860826</v>
      </c>
      <c r="CD188" s="31">
        <v>14.3932188200094</v>
      </c>
      <c r="CE188" s="32" t="s">
        <v>28</v>
      </c>
      <c r="CF188" s="32">
        <v>14.3932188200094</v>
      </c>
      <c r="CG188" s="31">
        <v>14.376234513428299</v>
      </c>
      <c r="CH188" s="32" t="s">
        <v>28</v>
      </c>
      <c r="CI188" s="32">
        <v>14.376234513428299</v>
      </c>
      <c r="CJ188" s="31">
        <v>14.1839637669026</v>
      </c>
      <c r="CK188" s="32" t="s">
        <v>28</v>
      </c>
      <c r="CL188" s="32">
        <v>14.1839637669026</v>
      </c>
      <c r="CM188" s="31">
        <v>14.059370497231001</v>
      </c>
      <c r="CN188" s="32" t="s">
        <v>28</v>
      </c>
      <c r="CO188" s="32">
        <v>14.059370497231001</v>
      </c>
      <c r="CP188" s="31">
        <v>14.019608862681199</v>
      </c>
      <c r="CQ188" s="32" t="s">
        <v>28</v>
      </c>
      <c r="CR188" s="32">
        <v>14.019608862681199</v>
      </c>
      <c r="CS188" s="31">
        <v>13.888379340502</v>
      </c>
      <c r="CT188" s="32" t="s">
        <v>28</v>
      </c>
      <c r="CU188" s="32">
        <v>13.888379340502</v>
      </c>
      <c r="CV188" s="31">
        <v>13.756592462405999</v>
      </c>
      <c r="CW188" s="32" t="s">
        <v>28</v>
      </c>
      <c r="CX188" s="32">
        <v>13.756592462405999</v>
      </c>
      <c r="CY188" s="31">
        <v>13.7191131756896</v>
      </c>
      <c r="CZ188" s="32" t="s">
        <v>28</v>
      </c>
      <c r="DA188" s="32">
        <v>13.7191131756896</v>
      </c>
      <c r="DB188" s="31">
        <v>13.6607174759414</v>
      </c>
      <c r="DC188" s="32" t="s">
        <v>28</v>
      </c>
      <c r="DD188" s="32">
        <v>13.6607174759414</v>
      </c>
      <c r="DE188" s="31">
        <v>13.587564212073501</v>
      </c>
      <c r="DF188" s="32" t="s">
        <v>28</v>
      </c>
      <c r="DG188" s="32">
        <v>13.587564212073501</v>
      </c>
      <c r="DH188" s="31">
        <v>13.375530528270099</v>
      </c>
      <c r="DI188" s="32" t="s">
        <v>28</v>
      </c>
      <c r="DJ188" s="32">
        <v>13.375530528270099</v>
      </c>
      <c r="DK188" s="31">
        <v>13.352000794074099</v>
      </c>
      <c r="DL188" s="32" t="s">
        <v>28</v>
      </c>
      <c r="DM188" s="32">
        <v>13.352000794074099</v>
      </c>
      <c r="DN188" s="31">
        <v>13.231781964448301</v>
      </c>
      <c r="DO188" s="32" t="s">
        <v>28</v>
      </c>
      <c r="DP188" s="32">
        <v>13.231781964448301</v>
      </c>
      <c r="DQ188" s="31">
        <v>13.1200308296599</v>
      </c>
      <c r="DR188" s="32" t="s">
        <v>28</v>
      </c>
      <c r="DS188" s="32">
        <v>13.1200308296599</v>
      </c>
      <c r="DT188" s="31">
        <v>13.0449817409772</v>
      </c>
      <c r="DU188" s="32" t="s">
        <v>28</v>
      </c>
      <c r="DV188" s="32">
        <v>13.0449817409772</v>
      </c>
    </row>
    <row r="189" spans="1:126" x14ac:dyDescent="0.2">
      <c r="A189" s="30" t="s">
        <v>5</v>
      </c>
      <c r="B189">
        <v>186</v>
      </c>
      <c r="C189" s="37">
        <v>49</v>
      </c>
      <c r="D189" s="70">
        <v>16.424526663695701</v>
      </c>
      <c r="E189" s="70" t="s">
        <v>28</v>
      </c>
      <c r="F189" s="70">
        <v>16.424526663695701</v>
      </c>
      <c r="G189" s="32">
        <v>16.424526663695701</v>
      </c>
      <c r="H189" s="32" t="s">
        <v>28</v>
      </c>
      <c r="I189" s="32">
        <v>16.424526663695701</v>
      </c>
      <c r="J189" s="31">
        <v>16.424526663695701</v>
      </c>
      <c r="K189" s="32" t="s">
        <v>28</v>
      </c>
      <c r="L189" s="32">
        <v>16.424526663695701</v>
      </c>
      <c r="M189" s="31">
        <v>16.424526663695701</v>
      </c>
      <c r="N189" s="32" t="s">
        <v>28</v>
      </c>
      <c r="O189" s="32">
        <v>16.424526663695701</v>
      </c>
      <c r="P189" s="31">
        <v>16.424526663695701</v>
      </c>
      <c r="Q189" s="32" t="s">
        <v>28</v>
      </c>
      <c r="R189" s="32">
        <v>16.424526663695701</v>
      </c>
      <c r="S189" s="31">
        <v>16.424524062753498</v>
      </c>
      <c r="T189" s="32" t="s">
        <v>28</v>
      </c>
      <c r="U189" s="32">
        <v>16.424524062753498</v>
      </c>
      <c r="V189" s="31">
        <v>16.424524062753498</v>
      </c>
      <c r="W189" s="32" t="s">
        <v>28</v>
      </c>
      <c r="X189" s="32">
        <v>16.424524062753498</v>
      </c>
      <c r="Y189" s="31">
        <v>16.424270360092201</v>
      </c>
      <c r="Z189" s="32" t="s">
        <v>28</v>
      </c>
      <c r="AA189" s="32">
        <v>16.424270360092201</v>
      </c>
      <c r="AB189" s="31">
        <v>16.424047173693801</v>
      </c>
      <c r="AC189" s="32" t="s">
        <v>28</v>
      </c>
      <c r="AD189" s="32">
        <v>16.424047173693801</v>
      </c>
      <c r="AE189" s="31">
        <v>16.423643028724701</v>
      </c>
      <c r="AF189" s="32" t="s">
        <v>28</v>
      </c>
      <c r="AG189" s="32">
        <v>16.423643028724701</v>
      </c>
      <c r="AH189" s="31">
        <v>16.418738679326701</v>
      </c>
      <c r="AI189" s="32" t="s">
        <v>28</v>
      </c>
      <c r="AJ189" s="32">
        <v>16.418738679326701</v>
      </c>
      <c r="AK189" s="31">
        <v>16.418950035919099</v>
      </c>
      <c r="AL189" s="32" t="s">
        <v>28</v>
      </c>
      <c r="AM189" s="32">
        <v>16.418950035919099</v>
      </c>
      <c r="AN189" s="31">
        <v>16.407392199517599</v>
      </c>
      <c r="AO189" s="32" t="s">
        <v>28</v>
      </c>
      <c r="AP189" s="32">
        <v>16.407392199517599</v>
      </c>
      <c r="AQ189" s="31">
        <v>16.406189515637699</v>
      </c>
      <c r="AR189" s="32" t="s">
        <v>28</v>
      </c>
      <c r="AS189" s="32">
        <v>16.406189515637699</v>
      </c>
      <c r="AT189" s="31">
        <v>16.393193498366902</v>
      </c>
      <c r="AU189" s="32" t="s">
        <v>28</v>
      </c>
      <c r="AV189" s="32">
        <v>16.393193498366902</v>
      </c>
      <c r="AW189" s="31">
        <v>16.389379449445499</v>
      </c>
      <c r="AX189" s="32" t="s">
        <v>28</v>
      </c>
      <c r="AY189" s="32">
        <v>16.389379449445499</v>
      </c>
      <c r="AZ189" s="31">
        <v>16.337191476489298</v>
      </c>
      <c r="BA189" s="32" t="s">
        <v>28</v>
      </c>
      <c r="BB189" s="32">
        <v>16.337191476489298</v>
      </c>
      <c r="BC189" s="31">
        <v>16.332462161946399</v>
      </c>
      <c r="BD189" s="32" t="s">
        <v>28</v>
      </c>
      <c r="BE189" s="32">
        <v>16.332462161946399</v>
      </c>
      <c r="BF189" s="31">
        <v>16.255981516708101</v>
      </c>
      <c r="BG189" s="32" t="s">
        <v>28</v>
      </c>
      <c r="BH189" s="32">
        <v>16.255981516708101</v>
      </c>
      <c r="BI189" s="31">
        <v>16.167339560509198</v>
      </c>
      <c r="BJ189" s="32" t="s">
        <v>28</v>
      </c>
      <c r="BK189" s="32">
        <v>16.167339560509198</v>
      </c>
      <c r="BL189" s="31">
        <v>16.0759162092703</v>
      </c>
      <c r="BM189" s="32" t="s">
        <v>28</v>
      </c>
      <c r="BN189" s="32">
        <v>16.0759162092703</v>
      </c>
      <c r="BO189" s="31">
        <v>15.995785073836</v>
      </c>
      <c r="BP189" s="32" t="s">
        <v>28</v>
      </c>
      <c r="BQ189" s="32">
        <v>15.995785073836</v>
      </c>
      <c r="BR189" s="31">
        <v>15.818800708588199</v>
      </c>
      <c r="BS189" s="32" t="s">
        <v>28</v>
      </c>
      <c r="BT189" s="32">
        <v>15.818800708588199</v>
      </c>
      <c r="BU189" s="31">
        <v>15.630955972563701</v>
      </c>
      <c r="BV189" s="32" t="s">
        <v>28</v>
      </c>
      <c r="BW189" s="32">
        <v>15.630955972563701</v>
      </c>
      <c r="BX189" s="31">
        <v>15.3185729784455</v>
      </c>
      <c r="BY189" s="32" t="s">
        <v>28</v>
      </c>
      <c r="BZ189" s="32">
        <v>15.3185729784455</v>
      </c>
      <c r="CA189" s="31">
        <v>15.133654182468</v>
      </c>
      <c r="CB189" s="32" t="s">
        <v>28</v>
      </c>
      <c r="CC189" s="32">
        <v>15.133654182468</v>
      </c>
      <c r="CD189" s="31">
        <v>14.816150337915101</v>
      </c>
      <c r="CE189" s="32" t="s">
        <v>28</v>
      </c>
      <c r="CF189" s="32">
        <v>14.816150337915101</v>
      </c>
      <c r="CG189" s="31">
        <v>14.686879076516099</v>
      </c>
      <c r="CH189" s="32" t="s">
        <v>28</v>
      </c>
      <c r="CI189" s="32">
        <v>14.686879076516099</v>
      </c>
      <c r="CJ189" s="31">
        <v>14.466835174460799</v>
      </c>
      <c r="CK189" s="32" t="s">
        <v>28</v>
      </c>
      <c r="CL189" s="32">
        <v>14.466835174460799</v>
      </c>
      <c r="CM189" s="31">
        <v>14.376285270738199</v>
      </c>
      <c r="CN189" s="32" t="s">
        <v>28</v>
      </c>
      <c r="CO189" s="32">
        <v>14.376285270738199</v>
      </c>
      <c r="CP189" s="31">
        <v>13.669392223245699</v>
      </c>
      <c r="CQ189" s="32" t="s">
        <v>28</v>
      </c>
      <c r="CR189" s="32">
        <v>13.669392223245699</v>
      </c>
      <c r="CS189" s="31">
        <v>13.3243194653472</v>
      </c>
      <c r="CT189" s="32" t="s">
        <v>28</v>
      </c>
      <c r="CU189" s="32">
        <v>13.3243194653472</v>
      </c>
      <c r="CV189" s="31">
        <v>13.129455536599901</v>
      </c>
      <c r="CW189" s="32" t="s">
        <v>28</v>
      </c>
      <c r="CX189" s="32">
        <v>13.129455536599901</v>
      </c>
      <c r="CY189" s="31">
        <v>12.8369411958095</v>
      </c>
      <c r="CZ189" s="32" t="s">
        <v>28</v>
      </c>
      <c r="DA189" s="32">
        <v>12.8369411958095</v>
      </c>
      <c r="DB189" s="31">
        <v>12.559654569927799</v>
      </c>
      <c r="DC189" s="32" t="s">
        <v>28</v>
      </c>
      <c r="DD189" s="32">
        <v>12.559654569927799</v>
      </c>
      <c r="DE189" s="31">
        <v>12.3377121012168</v>
      </c>
      <c r="DF189" s="32" t="s">
        <v>28</v>
      </c>
      <c r="DG189" s="32">
        <v>12.3377121012168</v>
      </c>
      <c r="DH189" s="31">
        <v>11.958091187134499</v>
      </c>
      <c r="DI189" s="32" t="s">
        <v>28</v>
      </c>
      <c r="DJ189" s="32">
        <v>11.958091187134499</v>
      </c>
      <c r="DK189" s="31">
        <v>11.7073082615152</v>
      </c>
      <c r="DL189" s="32" t="s">
        <v>28</v>
      </c>
      <c r="DM189" s="32">
        <v>11.7073082615152</v>
      </c>
      <c r="DN189" s="31">
        <v>11.4301096354728</v>
      </c>
      <c r="DO189" s="32" t="s">
        <v>28</v>
      </c>
      <c r="DP189" s="32">
        <v>11.4301096354728</v>
      </c>
      <c r="DQ189" s="31">
        <v>11.1044484899487</v>
      </c>
      <c r="DR189" s="32" t="s">
        <v>28</v>
      </c>
      <c r="DS189" s="32">
        <v>11.1044484899487</v>
      </c>
      <c r="DT189" s="31">
        <v>10.9700040991703</v>
      </c>
      <c r="DU189" s="32" t="s">
        <v>28</v>
      </c>
      <c r="DV189" s="32">
        <v>10.9700040991703</v>
      </c>
    </row>
    <row r="190" spans="1:126" x14ac:dyDescent="0.2">
      <c r="A190" s="30" t="s">
        <v>5</v>
      </c>
      <c r="B190">
        <v>187</v>
      </c>
      <c r="C190" s="37">
        <v>50</v>
      </c>
      <c r="D190" s="70">
        <v>12.1400411787964</v>
      </c>
      <c r="E190" s="70" t="s">
        <v>28</v>
      </c>
      <c r="F190" s="70">
        <v>12.1400411787964</v>
      </c>
      <c r="G190" s="32">
        <v>12.140034236935101</v>
      </c>
      <c r="H190" s="32" t="s">
        <v>28</v>
      </c>
      <c r="I190" s="32">
        <v>12.140034236935101</v>
      </c>
      <c r="J190" s="31">
        <v>12.1400187932735</v>
      </c>
      <c r="K190" s="32" t="s">
        <v>28</v>
      </c>
      <c r="L190" s="32">
        <v>12.1400187932735</v>
      </c>
      <c r="M190" s="31">
        <v>12.1399974917523</v>
      </c>
      <c r="N190" s="32" t="s">
        <v>28</v>
      </c>
      <c r="O190" s="32">
        <v>12.1399974917523</v>
      </c>
      <c r="P190" s="31">
        <v>12.139835698547399</v>
      </c>
      <c r="Q190" s="32" t="s">
        <v>28</v>
      </c>
      <c r="R190" s="32">
        <v>12.139835698547399</v>
      </c>
      <c r="S190" s="31">
        <v>12.1398109062395</v>
      </c>
      <c r="T190" s="32" t="s">
        <v>28</v>
      </c>
      <c r="U190" s="32">
        <v>12.1398109062395</v>
      </c>
      <c r="V190" s="31">
        <v>12.1397004171791</v>
      </c>
      <c r="W190" s="32" t="s">
        <v>28</v>
      </c>
      <c r="X190" s="32">
        <v>12.1397004171791</v>
      </c>
      <c r="Y190" s="31">
        <v>12.139603077571699</v>
      </c>
      <c r="Z190" s="32" t="s">
        <v>28</v>
      </c>
      <c r="AA190" s="32">
        <v>12.139603077571699</v>
      </c>
      <c r="AB190" s="31">
        <v>12.1393861331062</v>
      </c>
      <c r="AC190" s="32" t="s">
        <v>28</v>
      </c>
      <c r="AD190" s="32">
        <v>12.1393861331062</v>
      </c>
      <c r="AE190" s="31">
        <v>12.139056777016</v>
      </c>
      <c r="AF190" s="32" t="s">
        <v>28</v>
      </c>
      <c r="AG190" s="32">
        <v>12.139056777016</v>
      </c>
      <c r="AH190" s="31">
        <v>12.137131327047401</v>
      </c>
      <c r="AI190" s="32" t="s">
        <v>28</v>
      </c>
      <c r="AJ190" s="32">
        <v>12.137131327047401</v>
      </c>
      <c r="AK190" s="31">
        <v>12.135005879163399</v>
      </c>
      <c r="AL190" s="32" t="s">
        <v>28</v>
      </c>
      <c r="AM190" s="32">
        <v>12.135005879163399</v>
      </c>
      <c r="AN190" s="31">
        <v>12.131746938045801</v>
      </c>
      <c r="AO190" s="32" t="s">
        <v>28</v>
      </c>
      <c r="AP190" s="32">
        <v>12.131746938045801</v>
      </c>
      <c r="AQ190" s="31">
        <v>12.130863306776901</v>
      </c>
      <c r="AR190" s="32" t="s">
        <v>28</v>
      </c>
      <c r="AS190" s="32">
        <v>12.130863306776901</v>
      </c>
      <c r="AT190" s="31">
        <v>12.1221046489821</v>
      </c>
      <c r="AU190" s="32" t="s">
        <v>28</v>
      </c>
      <c r="AV190" s="32">
        <v>12.1221046489821</v>
      </c>
      <c r="AW190" s="31">
        <v>12.088768538624</v>
      </c>
      <c r="AX190" s="32" t="s">
        <v>28</v>
      </c>
      <c r="AY190" s="32">
        <v>12.088768538624</v>
      </c>
      <c r="AZ190" s="31">
        <v>12.049845482589401</v>
      </c>
      <c r="BA190" s="32" t="s">
        <v>28</v>
      </c>
      <c r="BB190" s="32">
        <v>12.049845482589401</v>
      </c>
      <c r="BC190" s="31">
        <v>12.005064142534801</v>
      </c>
      <c r="BD190" s="32" t="s">
        <v>28</v>
      </c>
      <c r="BE190" s="32">
        <v>12.005064142534801</v>
      </c>
      <c r="BF190" s="31">
        <v>11.946276745837499</v>
      </c>
      <c r="BG190" s="32" t="s">
        <v>28</v>
      </c>
      <c r="BH190" s="32">
        <v>11.946276745837499</v>
      </c>
      <c r="BI190" s="31">
        <v>11.7930965528477</v>
      </c>
      <c r="BJ190" s="32" t="s">
        <v>28</v>
      </c>
      <c r="BK190" s="32">
        <v>11.7930965528477</v>
      </c>
      <c r="BL190" s="31">
        <v>11.725474711726999</v>
      </c>
      <c r="BM190" s="32" t="s">
        <v>28</v>
      </c>
      <c r="BN190" s="32">
        <v>11.725474711726999</v>
      </c>
      <c r="BO190" s="31">
        <v>11.696990786638001</v>
      </c>
      <c r="BP190" s="32" t="s">
        <v>28</v>
      </c>
      <c r="BQ190" s="32">
        <v>11.696990786638001</v>
      </c>
      <c r="BR190" s="31">
        <v>11.6692694561163</v>
      </c>
      <c r="BS190" s="32" t="s">
        <v>28</v>
      </c>
      <c r="BT190" s="32">
        <v>11.6692694561163</v>
      </c>
      <c r="BU190" s="31">
        <v>11.6621542311364</v>
      </c>
      <c r="BV190" s="32" t="s">
        <v>28</v>
      </c>
      <c r="BW190" s="32">
        <v>11.6621542311364</v>
      </c>
      <c r="BX190" s="31">
        <v>11.5230497314279</v>
      </c>
      <c r="BY190" s="32" t="s">
        <v>28</v>
      </c>
      <c r="BZ190" s="32">
        <v>11.5230497314279</v>
      </c>
      <c r="CA190" s="31">
        <v>11.4022420319895</v>
      </c>
      <c r="CB190" s="32" t="s">
        <v>28</v>
      </c>
      <c r="CC190" s="32">
        <v>11.4022420319895</v>
      </c>
      <c r="CD190" s="31">
        <v>11.1919659446678</v>
      </c>
      <c r="CE190" s="32" t="s">
        <v>28</v>
      </c>
      <c r="CF190" s="32">
        <v>11.1919659446678</v>
      </c>
      <c r="CG190" s="31">
        <v>11.095524019136899</v>
      </c>
      <c r="CH190" s="32" t="s">
        <v>28</v>
      </c>
      <c r="CI190" s="32">
        <v>11.095524019136899</v>
      </c>
      <c r="CJ190" s="31">
        <v>10.994451345737399</v>
      </c>
      <c r="CK190" s="32" t="s">
        <v>28</v>
      </c>
      <c r="CL190" s="32">
        <v>10.994451345737399</v>
      </c>
      <c r="CM190" s="31">
        <v>10.8974239452708</v>
      </c>
      <c r="CN190" s="32" t="s">
        <v>28</v>
      </c>
      <c r="CO190" s="32">
        <v>10.8974239452708</v>
      </c>
      <c r="CP190" s="31">
        <v>10.8973850019238</v>
      </c>
      <c r="CQ190" s="32" t="s">
        <v>28</v>
      </c>
      <c r="CR190" s="32">
        <v>10.8973850019238</v>
      </c>
      <c r="CS190" s="31">
        <v>10.8637760502445</v>
      </c>
      <c r="CT190" s="32" t="s">
        <v>28</v>
      </c>
      <c r="CU190" s="32">
        <v>10.8637760502445</v>
      </c>
      <c r="CV190" s="31">
        <v>10.7156699873278</v>
      </c>
      <c r="CW190" s="32" t="s">
        <v>28</v>
      </c>
      <c r="CX190" s="32">
        <v>10.7156699873278</v>
      </c>
      <c r="CY190" s="31">
        <v>10.565897151758801</v>
      </c>
      <c r="CZ190" s="32" t="s">
        <v>28</v>
      </c>
      <c r="DA190" s="32">
        <v>10.565897151758801</v>
      </c>
      <c r="DB190" s="31">
        <v>10.4276595022429</v>
      </c>
      <c r="DC190" s="32" t="s">
        <v>28</v>
      </c>
      <c r="DD190" s="32">
        <v>10.4276595022429</v>
      </c>
      <c r="DE190" s="31">
        <v>10.1607885147818</v>
      </c>
      <c r="DF190" s="32" t="s">
        <v>28</v>
      </c>
      <c r="DG190" s="32">
        <v>10.1607885147818</v>
      </c>
      <c r="DH190" s="31">
        <v>10.1337613437413</v>
      </c>
      <c r="DI190" s="32" t="s">
        <v>28</v>
      </c>
      <c r="DJ190" s="32">
        <v>10.1337613437413</v>
      </c>
      <c r="DK190" s="31">
        <v>10.0077751617319</v>
      </c>
      <c r="DL190" s="32" t="s">
        <v>28</v>
      </c>
      <c r="DM190" s="32">
        <v>10.0077751617319</v>
      </c>
      <c r="DN190" s="31">
        <v>9.7629722750519399</v>
      </c>
      <c r="DO190" s="32" t="s">
        <v>28</v>
      </c>
      <c r="DP190" s="32">
        <v>9.7629722750519399</v>
      </c>
      <c r="DQ190" s="31">
        <v>9.6500433389337701</v>
      </c>
      <c r="DR190" s="32" t="s">
        <v>28</v>
      </c>
      <c r="DS190" s="32">
        <v>9.6500433389337701</v>
      </c>
      <c r="DT190" s="31">
        <v>9.5854093239495608</v>
      </c>
      <c r="DU190" s="32" t="s">
        <v>28</v>
      </c>
      <c r="DV190" s="32">
        <v>9.5854093239495608</v>
      </c>
    </row>
    <row r="191" spans="1:126" x14ac:dyDescent="0.2">
      <c r="A191" s="30" t="s">
        <v>5</v>
      </c>
      <c r="B191">
        <v>188</v>
      </c>
      <c r="C191" s="37">
        <v>51</v>
      </c>
      <c r="D191" s="70">
        <v>12.587525832032901</v>
      </c>
      <c r="E191" s="70" t="s">
        <v>28</v>
      </c>
      <c r="F191" s="70">
        <v>12.587525832032901</v>
      </c>
      <c r="G191" s="32">
        <v>12.5868543169468</v>
      </c>
      <c r="H191" s="32" t="s">
        <v>28</v>
      </c>
      <c r="I191" s="32">
        <v>12.5868543169468</v>
      </c>
      <c r="J191" s="31">
        <v>12.581775150923701</v>
      </c>
      <c r="K191" s="32" t="s">
        <v>28</v>
      </c>
      <c r="L191" s="32">
        <v>12.581775150923701</v>
      </c>
      <c r="M191" s="31">
        <v>12.5664038455248</v>
      </c>
      <c r="N191" s="32" t="s">
        <v>28</v>
      </c>
      <c r="O191" s="32">
        <v>12.5664038455248</v>
      </c>
      <c r="P191" s="31">
        <v>12.516598813190701</v>
      </c>
      <c r="Q191" s="32" t="s">
        <v>28</v>
      </c>
      <c r="R191" s="32">
        <v>12.516598813190701</v>
      </c>
      <c r="S191" s="31">
        <v>12.488074939752901</v>
      </c>
      <c r="T191" s="32" t="s">
        <v>28</v>
      </c>
      <c r="U191" s="32">
        <v>12.488074939752901</v>
      </c>
      <c r="V191" s="31">
        <v>12.456102172989899</v>
      </c>
      <c r="W191" s="32" t="s">
        <v>28</v>
      </c>
      <c r="X191" s="32">
        <v>12.456102172989899</v>
      </c>
      <c r="Y191" s="31">
        <v>12.402829843343101</v>
      </c>
      <c r="Z191" s="32" t="s">
        <v>28</v>
      </c>
      <c r="AA191" s="32">
        <v>12.402829843343101</v>
      </c>
      <c r="AB191" s="31">
        <v>12.3261965642845</v>
      </c>
      <c r="AC191" s="32" t="s">
        <v>28</v>
      </c>
      <c r="AD191" s="32">
        <v>12.3261965642845</v>
      </c>
      <c r="AE191" s="31">
        <v>12.279224253768</v>
      </c>
      <c r="AF191" s="32" t="s">
        <v>28</v>
      </c>
      <c r="AG191" s="32">
        <v>12.279224253768</v>
      </c>
      <c r="AH191" s="31">
        <v>12.097017539958999</v>
      </c>
      <c r="AI191" s="32" t="s">
        <v>28</v>
      </c>
      <c r="AJ191" s="32">
        <v>12.097017539958999</v>
      </c>
      <c r="AK191" s="31">
        <v>12.0443565455158</v>
      </c>
      <c r="AL191" s="32" t="s">
        <v>28</v>
      </c>
      <c r="AM191" s="32">
        <v>12.0443565455158</v>
      </c>
      <c r="AN191" s="31">
        <v>11.827401026395099</v>
      </c>
      <c r="AO191" s="32" t="s">
        <v>28</v>
      </c>
      <c r="AP191" s="32">
        <v>11.827401026395099</v>
      </c>
      <c r="AQ191" s="31">
        <v>11.6141465753298</v>
      </c>
      <c r="AR191" s="32" t="s">
        <v>28</v>
      </c>
      <c r="AS191" s="32">
        <v>11.6141465753298</v>
      </c>
      <c r="AT191" s="31">
        <v>11.4575718271856</v>
      </c>
      <c r="AU191" s="32" t="s">
        <v>28</v>
      </c>
      <c r="AV191" s="32">
        <v>11.4575718271856</v>
      </c>
      <c r="AW191" s="31">
        <v>11.248111235512599</v>
      </c>
      <c r="AX191" s="32" t="s">
        <v>28</v>
      </c>
      <c r="AY191" s="32">
        <v>11.248111235512599</v>
      </c>
      <c r="AZ191" s="31">
        <v>11.044282558238301</v>
      </c>
      <c r="BA191" s="32" t="s">
        <v>28</v>
      </c>
      <c r="BB191" s="32">
        <v>11.044282558238301</v>
      </c>
      <c r="BC191" s="31">
        <v>10.864961275400301</v>
      </c>
      <c r="BD191" s="32" t="s">
        <v>28</v>
      </c>
      <c r="BE191" s="32">
        <v>10.864961275400301</v>
      </c>
      <c r="BF191" s="31">
        <v>10.5179479058915</v>
      </c>
      <c r="BG191" s="32" t="s">
        <v>28</v>
      </c>
      <c r="BH191" s="32">
        <v>10.5179479058915</v>
      </c>
      <c r="BI191" s="31">
        <v>10.3400893197272</v>
      </c>
      <c r="BJ191" s="32" t="s">
        <v>28</v>
      </c>
      <c r="BK191" s="32">
        <v>10.3400893197272</v>
      </c>
      <c r="BL191" s="31">
        <v>9.8285845406229306</v>
      </c>
      <c r="BM191" s="32" t="s">
        <v>28</v>
      </c>
      <c r="BN191" s="32">
        <v>9.8285845406229306</v>
      </c>
      <c r="BO191" s="31">
        <v>9.5217186961484295</v>
      </c>
      <c r="BP191" s="32" t="s">
        <v>28</v>
      </c>
      <c r="BQ191" s="32">
        <v>9.5217186961484295</v>
      </c>
      <c r="BR191" s="31">
        <v>9.2614626327882004</v>
      </c>
      <c r="BS191" s="32" t="s">
        <v>28</v>
      </c>
      <c r="BT191" s="32">
        <v>9.2614626327882004</v>
      </c>
      <c r="BU191" s="31">
        <v>8.92186264204563</v>
      </c>
      <c r="BV191" s="32" t="s">
        <v>28</v>
      </c>
      <c r="BW191" s="32">
        <v>8.92186264204563</v>
      </c>
      <c r="BX191" s="31">
        <v>8.5774701084532801</v>
      </c>
      <c r="BY191" s="32" t="s">
        <v>28</v>
      </c>
      <c r="BZ191" s="32">
        <v>8.5774701084532801</v>
      </c>
      <c r="CA191" s="31">
        <v>8.1721436451259706</v>
      </c>
      <c r="CB191" s="32" t="s">
        <v>28</v>
      </c>
      <c r="CC191" s="32">
        <v>8.1721436451259706</v>
      </c>
      <c r="CD191" s="31">
        <v>7.7594089976013496</v>
      </c>
      <c r="CE191" s="32" t="s">
        <v>28</v>
      </c>
      <c r="CF191" s="32">
        <v>7.7594089976013496</v>
      </c>
      <c r="CG191" s="31">
        <v>7.5065568186290399</v>
      </c>
      <c r="CH191" s="32" t="s">
        <v>28</v>
      </c>
      <c r="CI191" s="32">
        <v>7.5065568186290399</v>
      </c>
      <c r="CJ191" s="31">
        <v>7.0863166976399103</v>
      </c>
      <c r="CK191" s="32" t="s">
        <v>28</v>
      </c>
      <c r="CL191" s="32">
        <v>7.0863166976399103</v>
      </c>
      <c r="CM191" s="31">
        <v>6.5915319751006702</v>
      </c>
      <c r="CN191" s="32" t="s">
        <v>28</v>
      </c>
      <c r="CO191" s="32">
        <v>6.5915319751006702</v>
      </c>
      <c r="CP191" s="31">
        <v>6.2057297816883903</v>
      </c>
      <c r="CQ191" s="32" t="s">
        <v>28</v>
      </c>
      <c r="CR191" s="32">
        <v>6.2057297816883903</v>
      </c>
      <c r="CS191" s="31">
        <v>5.8704535499056396</v>
      </c>
      <c r="CT191" s="32" t="s">
        <v>28</v>
      </c>
      <c r="CU191" s="32">
        <v>5.8704535499056396</v>
      </c>
      <c r="CV191" s="31">
        <v>5.3774364906331202</v>
      </c>
      <c r="CW191" s="32" t="s">
        <v>28</v>
      </c>
      <c r="CX191" s="32">
        <v>5.3774364906331202</v>
      </c>
      <c r="CY191" s="31">
        <v>5.1785813109144199</v>
      </c>
      <c r="CZ191" s="32" t="s">
        <v>28</v>
      </c>
      <c r="DA191" s="32">
        <v>5.1785813109144199</v>
      </c>
      <c r="DB191" s="31">
        <v>4.8080908816034</v>
      </c>
      <c r="DC191" s="32" t="s">
        <v>28</v>
      </c>
      <c r="DD191" s="32">
        <v>4.8080908816034</v>
      </c>
      <c r="DE191" s="31">
        <v>4.4431818534317999</v>
      </c>
      <c r="DF191" s="32" t="s">
        <v>28</v>
      </c>
      <c r="DG191" s="32">
        <v>4.4431818534317999</v>
      </c>
      <c r="DH191" s="31">
        <v>4.0482349063336898</v>
      </c>
      <c r="DI191" s="32" t="s">
        <v>28</v>
      </c>
      <c r="DJ191" s="32">
        <v>4.0482349063336898</v>
      </c>
      <c r="DK191" s="31">
        <v>3.85674936799718</v>
      </c>
      <c r="DL191" s="32" t="s">
        <v>28</v>
      </c>
      <c r="DM191" s="32">
        <v>3.85674936799718</v>
      </c>
      <c r="DN191" s="31">
        <v>3.5553763921585801</v>
      </c>
      <c r="DO191" s="32" t="s">
        <v>28</v>
      </c>
      <c r="DP191" s="32">
        <v>3.5553763921585801</v>
      </c>
      <c r="DQ191" s="31">
        <v>3.3095884268537699</v>
      </c>
      <c r="DR191" s="32" t="s">
        <v>28</v>
      </c>
      <c r="DS191" s="32">
        <v>3.3095884268537699</v>
      </c>
      <c r="DT191" s="31">
        <v>3.1973933537299701</v>
      </c>
      <c r="DU191" s="32" t="s">
        <v>28</v>
      </c>
      <c r="DV191" s="32">
        <v>3.1973933537299701</v>
      </c>
    </row>
    <row r="192" spans="1:126" x14ac:dyDescent="0.2">
      <c r="A192" s="30" t="s">
        <v>5</v>
      </c>
      <c r="B192">
        <v>189</v>
      </c>
      <c r="C192" s="37">
        <v>52</v>
      </c>
      <c r="D192" s="70">
        <v>13.381223829833999</v>
      </c>
      <c r="E192" s="70" t="s">
        <v>28</v>
      </c>
      <c r="F192" s="70">
        <v>13.381223829833999</v>
      </c>
      <c r="G192" s="32">
        <v>13.3811957873342</v>
      </c>
      <c r="H192" s="32" t="s">
        <v>28</v>
      </c>
      <c r="I192" s="32">
        <v>13.3811957873342</v>
      </c>
      <c r="J192" s="31">
        <v>13.3811547353121</v>
      </c>
      <c r="K192" s="32" t="s">
        <v>28</v>
      </c>
      <c r="L192" s="32">
        <v>13.3811547353121</v>
      </c>
      <c r="M192" s="31">
        <v>13.381148760489699</v>
      </c>
      <c r="N192" s="32" t="s">
        <v>28</v>
      </c>
      <c r="O192" s="32">
        <v>13.381148760489699</v>
      </c>
      <c r="P192" s="31">
        <v>13.381143733119799</v>
      </c>
      <c r="Q192" s="32" t="s">
        <v>28</v>
      </c>
      <c r="R192" s="32">
        <v>13.381143733119799</v>
      </c>
      <c r="S192" s="31">
        <v>13.381117319764099</v>
      </c>
      <c r="T192" s="32" t="s">
        <v>28</v>
      </c>
      <c r="U192" s="32">
        <v>13.381117319764099</v>
      </c>
      <c r="V192" s="31">
        <v>13.379075417090201</v>
      </c>
      <c r="W192" s="32" t="s">
        <v>28</v>
      </c>
      <c r="X192" s="32">
        <v>13.379075417090201</v>
      </c>
      <c r="Y192" s="31">
        <v>13.366950694146301</v>
      </c>
      <c r="Z192" s="32" t="s">
        <v>28</v>
      </c>
      <c r="AA192" s="32">
        <v>13.366950694146301</v>
      </c>
      <c r="AB192" s="31">
        <v>13.359285435024301</v>
      </c>
      <c r="AC192" s="32" t="s">
        <v>28</v>
      </c>
      <c r="AD192" s="32">
        <v>13.359285435024301</v>
      </c>
      <c r="AE192" s="31">
        <v>13.358943462954899</v>
      </c>
      <c r="AF192" s="32" t="s">
        <v>28</v>
      </c>
      <c r="AG192" s="32">
        <v>13.358943462954899</v>
      </c>
      <c r="AH192" s="31">
        <v>13.357050716203601</v>
      </c>
      <c r="AI192" s="32" t="s">
        <v>28</v>
      </c>
      <c r="AJ192" s="32">
        <v>13.357050716203601</v>
      </c>
      <c r="AK192" s="31">
        <v>13.2784228477772</v>
      </c>
      <c r="AL192" s="32" t="s">
        <v>28</v>
      </c>
      <c r="AM192" s="32">
        <v>13.2784228477772</v>
      </c>
      <c r="AN192" s="31">
        <v>13.236126938300099</v>
      </c>
      <c r="AO192" s="32" t="s">
        <v>28</v>
      </c>
      <c r="AP192" s="32">
        <v>13.236126938300099</v>
      </c>
      <c r="AQ192" s="31">
        <v>13.1366495862161</v>
      </c>
      <c r="AR192" s="32" t="s">
        <v>28</v>
      </c>
      <c r="AS192" s="32">
        <v>13.1366495862161</v>
      </c>
      <c r="AT192" s="31">
        <v>12.9579010745323</v>
      </c>
      <c r="AU192" s="32" t="s">
        <v>28</v>
      </c>
      <c r="AV192" s="32">
        <v>12.9579010745323</v>
      </c>
      <c r="AW192" s="31">
        <v>12.8863738889318</v>
      </c>
      <c r="AX192" s="32" t="s">
        <v>28</v>
      </c>
      <c r="AY192" s="32">
        <v>12.8863738889318</v>
      </c>
      <c r="AZ192" s="31">
        <v>12.7361687325305</v>
      </c>
      <c r="BA192" s="32" t="s">
        <v>28</v>
      </c>
      <c r="BB192" s="32">
        <v>12.7361687325305</v>
      </c>
      <c r="BC192" s="31">
        <v>12.5606133455638</v>
      </c>
      <c r="BD192" s="32" t="s">
        <v>28</v>
      </c>
      <c r="BE192" s="32">
        <v>12.5606133455638</v>
      </c>
      <c r="BF192" s="31">
        <v>12.405075379224799</v>
      </c>
      <c r="BG192" s="32" t="s">
        <v>28</v>
      </c>
      <c r="BH192" s="32">
        <v>12.405075379224799</v>
      </c>
      <c r="BI192" s="31">
        <v>12.2456546710882</v>
      </c>
      <c r="BJ192" s="32" t="s">
        <v>28</v>
      </c>
      <c r="BK192" s="32">
        <v>12.2456546710882</v>
      </c>
      <c r="BL192" s="31">
        <v>12.034454037331001</v>
      </c>
      <c r="BM192" s="32" t="s">
        <v>28</v>
      </c>
      <c r="BN192" s="32">
        <v>12.034454037331001</v>
      </c>
      <c r="BO192" s="31">
        <v>11.801519644374601</v>
      </c>
      <c r="BP192" s="32" t="s">
        <v>28</v>
      </c>
      <c r="BQ192" s="32">
        <v>11.801519644374601</v>
      </c>
      <c r="BR192" s="31">
        <v>11.472003491096601</v>
      </c>
      <c r="BS192" s="32" t="s">
        <v>28</v>
      </c>
      <c r="BT192" s="32">
        <v>11.472003491096601</v>
      </c>
      <c r="BU192" s="31">
        <v>11.186709945980599</v>
      </c>
      <c r="BV192" s="32" t="s">
        <v>28</v>
      </c>
      <c r="BW192" s="32">
        <v>11.186709945980599</v>
      </c>
      <c r="BX192" s="31">
        <v>10.930780852290599</v>
      </c>
      <c r="BY192" s="32" t="s">
        <v>28</v>
      </c>
      <c r="BZ192" s="32">
        <v>10.930780852290599</v>
      </c>
      <c r="CA192" s="31">
        <v>10.5975076138298</v>
      </c>
      <c r="CB192" s="32" t="s">
        <v>28</v>
      </c>
      <c r="CC192" s="32">
        <v>10.5975076138298</v>
      </c>
      <c r="CD192" s="31">
        <v>10.278569368086201</v>
      </c>
      <c r="CE192" s="32" t="s">
        <v>28</v>
      </c>
      <c r="CF192" s="32">
        <v>10.278569368086201</v>
      </c>
      <c r="CG192" s="31">
        <v>9.9706198298015902</v>
      </c>
      <c r="CH192" s="32" t="s">
        <v>28</v>
      </c>
      <c r="CI192" s="32">
        <v>9.9706198298015902</v>
      </c>
      <c r="CJ192" s="31">
        <v>9.7217954990152595</v>
      </c>
      <c r="CK192" s="32" t="s">
        <v>28</v>
      </c>
      <c r="CL192" s="32">
        <v>9.7217954990152595</v>
      </c>
      <c r="CM192" s="31">
        <v>9.3858420599450003</v>
      </c>
      <c r="CN192" s="32" t="s">
        <v>28</v>
      </c>
      <c r="CO192" s="32">
        <v>9.3858420599450003</v>
      </c>
      <c r="CP192" s="31">
        <v>9.0053668095903294</v>
      </c>
      <c r="CQ192" s="32" t="s">
        <v>28</v>
      </c>
      <c r="CR192" s="32">
        <v>9.0053668095903294</v>
      </c>
      <c r="CS192" s="31">
        <v>8.5213189195051005</v>
      </c>
      <c r="CT192" s="32" t="s">
        <v>28</v>
      </c>
      <c r="CU192" s="32">
        <v>8.5213189195051005</v>
      </c>
      <c r="CV192" s="31">
        <v>8.15583331150272</v>
      </c>
      <c r="CW192" s="32" t="s">
        <v>28</v>
      </c>
      <c r="CX192" s="32">
        <v>8.15583331150272</v>
      </c>
      <c r="CY192" s="31">
        <v>7.8915484550190502</v>
      </c>
      <c r="CZ192" s="32" t="s">
        <v>28</v>
      </c>
      <c r="DA192" s="32">
        <v>7.8915484550190502</v>
      </c>
      <c r="DB192" s="31">
        <v>7.7030807453391104</v>
      </c>
      <c r="DC192" s="32" t="s">
        <v>28</v>
      </c>
      <c r="DD192" s="32">
        <v>7.7030807453391104</v>
      </c>
      <c r="DE192" s="31">
        <v>7.3205650229551003</v>
      </c>
      <c r="DF192" s="32" t="s">
        <v>28</v>
      </c>
      <c r="DG192" s="32">
        <v>7.3205650229551003</v>
      </c>
      <c r="DH192" s="31">
        <v>6.8677149670900999</v>
      </c>
      <c r="DI192" s="32" t="s">
        <v>28</v>
      </c>
      <c r="DJ192" s="32">
        <v>6.8677149670900999</v>
      </c>
      <c r="DK192" s="31">
        <v>6.5336163171565396</v>
      </c>
      <c r="DL192" s="32" t="s">
        <v>28</v>
      </c>
      <c r="DM192" s="32">
        <v>6.5336163171565396</v>
      </c>
      <c r="DN192" s="31">
        <v>6.11102912491911</v>
      </c>
      <c r="DO192" s="32" t="s">
        <v>28</v>
      </c>
      <c r="DP192" s="32">
        <v>6.11102912491911</v>
      </c>
      <c r="DQ192" s="31">
        <v>5.7077632739900803</v>
      </c>
      <c r="DR192" s="32" t="s">
        <v>28</v>
      </c>
      <c r="DS192" s="32">
        <v>5.7077632739900803</v>
      </c>
      <c r="DT192" s="31">
        <v>5.2556247416210002</v>
      </c>
      <c r="DU192" s="32" t="s">
        <v>28</v>
      </c>
      <c r="DV192" s="32">
        <v>5.2556247416210002</v>
      </c>
    </row>
    <row r="193" spans="1:126" x14ac:dyDescent="0.2">
      <c r="A193" s="30" t="s">
        <v>5</v>
      </c>
      <c r="B193">
        <v>190</v>
      </c>
      <c r="C193" s="37">
        <v>53</v>
      </c>
      <c r="D193" s="70">
        <v>15.595847670575001</v>
      </c>
      <c r="E193" s="70" t="s">
        <v>28</v>
      </c>
      <c r="F193" s="70">
        <v>15.595847670575001</v>
      </c>
      <c r="G193" s="32">
        <v>15.5957376191534</v>
      </c>
      <c r="H193" s="32" t="s">
        <v>28</v>
      </c>
      <c r="I193" s="32">
        <v>15.5957376191534</v>
      </c>
      <c r="J193" s="31">
        <v>15.5952989375856</v>
      </c>
      <c r="K193" s="32" t="s">
        <v>28</v>
      </c>
      <c r="L193" s="32">
        <v>15.5952989375856</v>
      </c>
      <c r="M193" s="31">
        <v>15.592631236126399</v>
      </c>
      <c r="N193" s="32" t="s">
        <v>28</v>
      </c>
      <c r="O193" s="32">
        <v>15.592631236126399</v>
      </c>
      <c r="P193" s="31">
        <v>15.5911975133924</v>
      </c>
      <c r="Q193" s="32" t="s">
        <v>28</v>
      </c>
      <c r="R193" s="32">
        <v>15.5911975133924</v>
      </c>
      <c r="S193" s="31">
        <v>15.5721053501762</v>
      </c>
      <c r="T193" s="32" t="s">
        <v>28</v>
      </c>
      <c r="U193" s="32">
        <v>15.5721053501762</v>
      </c>
      <c r="V193" s="31">
        <v>15.542833048607701</v>
      </c>
      <c r="W193" s="32" t="s">
        <v>28</v>
      </c>
      <c r="X193" s="32">
        <v>15.542833048607701</v>
      </c>
      <c r="Y193" s="31">
        <v>15.537752766136601</v>
      </c>
      <c r="Z193" s="32" t="s">
        <v>28</v>
      </c>
      <c r="AA193" s="32">
        <v>15.537752766136601</v>
      </c>
      <c r="AB193" s="31">
        <v>15.519345494738801</v>
      </c>
      <c r="AC193" s="32" t="s">
        <v>28</v>
      </c>
      <c r="AD193" s="32">
        <v>15.519345494738801</v>
      </c>
      <c r="AE193" s="31">
        <v>15.5124640864556</v>
      </c>
      <c r="AF193" s="32" t="s">
        <v>28</v>
      </c>
      <c r="AG193" s="32">
        <v>15.5124640864556</v>
      </c>
      <c r="AH193" s="31">
        <v>15.4496474092361</v>
      </c>
      <c r="AI193" s="32" t="s">
        <v>28</v>
      </c>
      <c r="AJ193" s="32">
        <v>15.4496474092361</v>
      </c>
      <c r="AK193" s="31">
        <v>15.3486683292841</v>
      </c>
      <c r="AL193" s="32" t="s">
        <v>28</v>
      </c>
      <c r="AM193" s="32">
        <v>15.3486683292841</v>
      </c>
      <c r="AN193" s="31">
        <v>15.244929622624101</v>
      </c>
      <c r="AO193" s="32" t="s">
        <v>28</v>
      </c>
      <c r="AP193" s="32">
        <v>15.244929622624101</v>
      </c>
      <c r="AQ193" s="31">
        <v>15.186290757288999</v>
      </c>
      <c r="AR193" s="32" t="s">
        <v>28</v>
      </c>
      <c r="AS193" s="32">
        <v>15.186290757288999</v>
      </c>
      <c r="AT193" s="31">
        <v>15.162074470856201</v>
      </c>
      <c r="AU193" s="32" t="s">
        <v>28</v>
      </c>
      <c r="AV193" s="32">
        <v>15.162074470856201</v>
      </c>
      <c r="AW193" s="31">
        <v>14.9467754902827</v>
      </c>
      <c r="AX193" s="32" t="s">
        <v>28</v>
      </c>
      <c r="AY193" s="32">
        <v>14.9467754902827</v>
      </c>
      <c r="AZ193" s="31">
        <v>14.6460898926206</v>
      </c>
      <c r="BA193" s="32" t="s">
        <v>28</v>
      </c>
      <c r="BB193" s="32">
        <v>14.6460898926206</v>
      </c>
      <c r="BC193" s="31">
        <v>14.528280102563301</v>
      </c>
      <c r="BD193" s="32" t="s">
        <v>28</v>
      </c>
      <c r="BE193" s="32">
        <v>14.528280102563301</v>
      </c>
      <c r="BF193" s="31">
        <v>14.4502163123842</v>
      </c>
      <c r="BG193" s="32" t="s">
        <v>28</v>
      </c>
      <c r="BH193" s="32">
        <v>14.4502163123842</v>
      </c>
      <c r="BI193" s="31">
        <v>14.320630629912801</v>
      </c>
      <c r="BJ193" s="32" t="s">
        <v>28</v>
      </c>
      <c r="BK193" s="32">
        <v>14.320630629912801</v>
      </c>
      <c r="BL193" s="31">
        <v>14.2032033376281</v>
      </c>
      <c r="BM193" s="32" t="s">
        <v>28</v>
      </c>
      <c r="BN193" s="32">
        <v>14.2032033376281</v>
      </c>
      <c r="BO193" s="31">
        <v>14.0304295799366</v>
      </c>
      <c r="BP193" s="32" t="s">
        <v>28</v>
      </c>
      <c r="BQ193" s="32">
        <v>14.0304295799366</v>
      </c>
      <c r="BR193" s="31">
        <v>13.9101811117919</v>
      </c>
      <c r="BS193" s="32" t="s">
        <v>28</v>
      </c>
      <c r="BT193" s="32">
        <v>13.9101811117919</v>
      </c>
      <c r="BU193" s="31">
        <v>13.8564972538292</v>
      </c>
      <c r="BV193" s="32" t="s">
        <v>28</v>
      </c>
      <c r="BW193" s="32">
        <v>13.8564972538292</v>
      </c>
      <c r="BX193" s="31">
        <v>13.6803329779764</v>
      </c>
      <c r="BY193" s="32" t="s">
        <v>28</v>
      </c>
      <c r="BZ193" s="32">
        <v>13.6803329779764</v>
      </c>
      <c r="CA193" s="31">
        <v>13.3000934374391</v>
      </c>
      <c r="CB193" s="32" t="s">
        <v>28</v>
      </c>
      <c r="CC193" s="32">
        <v>13.3000934374391</v>
      </c>
      <c r="CD193" s="31">
        <v>12.9124898684108</v>
      </c>
      <c r="CE193" s="32" t="s">
        <v>28</v>
      </c>
      <c r="CF193" s="32">
        <v>12.9124898684108</v>
      </c>
      <c r="CG193" s="31">
        <v>12.880264675457999</v>
      </c>
      <c r="CH193" s="32" t="s">
        <v>28</v>
      </c>
      <c r="CI193" s="32">
        <v>12.880264675457999</v>
      </c>
      <c r="CJ193" s="31">
        <v>12.6270419842949</v>
      </c>
      <c r="CK193" s="32" t="s">
        <v>28</v>
      </c>
      <c r="CL193" s="32">
        <v>12.6270419842949</v>
      </c>
      <c r="CM193" s="31">
        <v>12.4760037452441</v>
      </c>
      <c r="CN193" s="32" t="s">
        <v>28</v>
      </c>
      <c r="CO193" s="32">
        <v>12.4760037452441</v>
      </c>
      <c r="CP193" s="31">
        <v>12.396399244826201</v>
      </c>
      <c r="CQ193" s="32" t="s">
        <v>28</v>
      </c>
      <c r="CR193" s="32">
        <v>12.396399244826201</v>
      </c>
      <c r="CS193" s="31">
        <v>12.2088721294566</v>
      </c>
      <c r="CT193" s="32" t="s">
        <v>28</v>
      </c>
      <c r="CU193" s="32">
        <v>12.2088721294566</v>
      </c>
      <c r="CV193" s="31">
        <v>11.931254205263</v>
      </c>
      <c r="CW193" s="32" t="s">
        <v>28</v>
      </c>
      <c r="CX193" s="32">
        <v>11.931254205263</v>
      </c>
      <c r="CY193" s="31">
        <v>11.8630851581526</v>
      </c>
      <c r="CZ193" s="32" t="s">
        <v>28</v>
      </c>
      <c r="DA193" s="32">
        <v>11.8630851581526</v>
      </c>
      <c r="DB193" s="31">
        <v>11.5936616150783</v>
      </c>
      <c r="DC193" s="32" t="s">
        <v>28</v>
      </c>
      <c r="DD193" s="32">
        <v>11.5936616150783</v>
      </c>
      <c r="DE193" s="31">
        <v>11.471146145854499</v>
      </c>
      <c r="DF193" s="32" t="s">
        <v>28</v>
      </c>
      <c r="DG193" s="32">
        <v>11.471146145854499</v>
      </c>
      <c r="DH193" s="31">
        <v>11.251469988444899</v>
      </c>
      <c r="DI193" s="32" t="s">
        <v>28</v>
      </c>
      <c r="DJ193" s="32">
        <v>11.251469988444899</v>
      </c>
      <c r="DK193" s="31">
        <v>11.0858547599726</v>
      </c>
      <c r="DL193" s="32" t="s">
        <v>28</v>
      </c>
      <c r="DM193" s="32">
        <v>11.0858547599726</v>
      </c>
      <c r="DN193" s="31">
        <v>10.954904263540501</v>
      </c>
      <c r="DO193" s="32" t="s">
        <v>28</v>
      </c>
      <c r="DP193" s="32">
        <v>10.954904263540501</v>
      </c>
      <c r="DQ193" s="31">
        <v>10.724442444811601</v>
      </c>
      <c r="DR193" s="32" t="s">
        <v>28</v>
      </c>
      <c r="DS193" s="32">
        <v>10.724442444811601</v>
      </c>
      <c r="DT193" s="31">
        <v>10.2141522700128</v>
      </c>
      <c r="DU193" s="32" t="s">
        <v>28</v>
      </c>
      <c r="DV193" s="32">
        <v>10.2141522700128</v>
      </c>
    </row>
    <row r="194" spans="1:126" x14ac:dyDescent="0.2">
      <c r="A194" s="33" t="s">
        <v>5</v>
      </c>
      <c r="B194">
        <v>191</v>
      </c>
      <c r="C194" s="37">
        <v>54</v>
      </c>
      <c r="D194" s="70">
        <v>10.595121413163801</v>
      </c>
      <c r="E194" s="70" t="s">
        <v>28</v>
      </c>
      <c r="F194" s="70">
        <v>10.595121413163801</v>
      </c>
      <c r="G194" s="32">
        <v>10.5932966409401</v>
      </c>
      <c r="H194" s="32" t="s">
        <v>28</v>
      </c>
      <c r="I194" s="32">
        <v>10.5932966409401</v>
      </c>
      <c r="J194" s="31">
        <v>10.588802422325299</v>
      </c>
      <c r="K194" s="32" t="s">
        <v>28</v>
      </c>
      <c r="L194" s="32">
        <v>10.588802422325299</v>
      </c>
      <c r="M194" s="31">
        <v>10.5832120964695</v>
      </c>
      <c r="N194" s="32" t="s">
        <v>28</v>
      </c>
      <c r="O194" s="32">
        <v>10.5832120964695</v>
      </c>
      <c r="P194" s="31">
        <v>10.580618169491199</v>
      </c>
      <c r="Q194" s="32" t="s">
        <v>28</v>
      </c>
      <c r="R194" s="32">
        <v>10.580618169491199</v>
      </c>
      <c r="S194" s="31">
        <v>10.571342590358</v>
      </c>
      <c r="T194" s="32" t="s">
        <v>28</v>
      </c>
      <c r="U194" s="32">
        <v>10.571342590358</v>
      </c>
      <c r="V194" s="31">
        <v>10.5465990689083</v>
      </c>
      <c r="W194" s="32" t="s">
        <v>28</v>
      </c>
      <c r="X194" s="32">
        <v>10.5465990689083</v>
      </c>
      <c r="Y194" s="31">
        <v>10.5273623872882</v>
      </c>
      <c r="Z194" s="32" t="s">
        <v>28</v>
      </c>
      <c r="AA194" s="32">
        <v>10.5273623872882</v>
      </c>
      <c r="AB194" s="31">
        <v>10.4742414952935</v>
      </c>
      <c r="AC194" s="32" t="s">
        <v>28</v>
      </c>
      <c r="AD194" s="32">
        <v>10.4742414952935</v>
      </c>
      <c r="AE194" s="31">
        <v>10.4564948798496</v>
      </c>
      <c r="AF194" s="32" t="s">
        <v>28</v>
      </c>
      <c r="AG194" s="32">
        <v>10.4564948798496</v>
      </c>
      <c r="AH194" s="31">
        <v>10.3956213629655</v>
      </c>
      <c r="AI194" s="32" t="s">
        <v>28</v>
      </c>
      <c r="AJ194" s="32">
        <v>10.3956213629655</v>
      </c>
      <c r="AK194" s="31">
        <v>10.2881426719381</v>
      </c>
      <c r="AL194" s="32" t="s">
        <v>28</v>
      </c>
      <c r="AM194" s="32">
        <v>10.2881426719381</v>
      </c>
      <c r="AN194" s="31">
        <v>10.1220716889906</v>
      </c>
      <c r="AO194" s="32" t="s">
        <v>28</v>
      </c>
      <c r="AP194" s="32">
        <v>10.1220716889906</v>
      </c>
      <c r="AQ194" s="31">
        <v>10.010555340050599</v>
      </c>
      <c r="AR194" s="32" t="s">
        <v>28</v>
      </c>
      <c r="AS194" s="32">
        <v>10.010555340050599</v>
      </c>
      <c r="AT194" s="31">
        <v>9.9133002185061798</v>
      </c>
      <c r="AU194" s="32" t="s">
        <v>28</v>
      </c>
      <c r="AV194" s="32">
        <v>9.9133002185061798</v>
      </c>
      <c r="AW194" s="31">
        <v>9.7440909102361104</v>
      </c>
      <c r="AX194" s="32" t="s">
        <v>28</v>
      </c>
      <c r="AY194" s="32">
        <v>9.7440909102361104</v>
      </c>
      <c r="AZ194" s="31">
        <v>9.5149949035285601</v>
      </c>
      <c r="BA194" s="32" t="s">
        <v>28</v>
      </c>
      <c r="BB194" s="32">
        <v>9.5149949035285601</v>
      </c>
      <c r="BC194" s="31">
        <v>9.33033453527141</v>
      </c>
      <c r="BD194" s="32" t="s">
        <v>28</v>
      </c>
      <c r="BE194" s="32">
        <v>9.33033453527141</v>
      </c>
      <c r="BF194" s="31">
        <v>9.2063543928901002</v>
      </c>
      <c r="BG194" s="32" t="s">
        <v>28</v>
      </c>
      <c r="BH194" s="32">
        <v>9.2063543928901002</v>
      </c>
      <c r="BI194" s="31">
        <v>8.9704330718543996</v>
      </c>
      <c r="BJ194" s="32" t="s">
        <v>28</v>
      </c>
      <c r="BK194" s="32">
        <v>8.9704330718543996</v>
      </c>
      <c r="BL194" s="31">
        <v>8.8126000764746895</v>
      </c>
      <c r="BM194" s="32" t="s">
        <v>28</v>
      </c>
      <c r="BN194" s="32">
        <v>8.8126000764746895</v>
      </c>
      <c r="BO194" s="31">
        <v>8.7025744831467193</v>
      </c>
      <c r="BP194" s="32" t="s">
        <v>28</v>
      </c>
      <c r="BQ194" s="32">
        <v>8.7025744831467193</v>
      </c>
      <c r="BR194" s="31">
        <v>8.3543607121349996</v>
      </c>
      <c r="BS194" s="32" t="s">
        <v>28</v>
      </c>
      <c r="BT194" s="32">
        <v>8.3543607121349996</v>
      </c>
      <c r="BU194" s="31">
        <v>8.2145323961855006</v>
      </c>
      <c r="BV194" s="32" t="s">
        <v>28</v>
      </c>
      <c r="BW194" s="32">
        <v>8.2145323961855006</v>
      </c>
      <c r="BX194" s="31">
        <v>7.9914435213685904</v>
      </c>
      <c r="BY194" s="32" t="s">
        <v>28</v>
      </c>
      <c r="BZ194" s="32">
        <v>7.9914435213685904</v>
      </c>
      <c r="CA194" s="31">
        <v>7.7855495197520099</v>
      </c>
      <c r="CB194" s="32" t="s">
        <v>28</v>
      </c>
      <c r="CC194" s="32">
        <v>7.7855495197520099</v>
      </c>
      <c r="CD194" s="31">
        <v>7.6315426303953799</v>
      </c>
      <c r="CE194" s="32" t="s">
        <v>28</v>
      </c>
      <c r="CF194" s="32">
        <v>7.6315426303953799</v>
      </c>
      <c r="CG194" s="31">
        <v>7.3790303220793803</v>
      </c>
      <c r="CH194" s="32" t="s">
        <v>28</v>
      </c>
      <c r="CI194" s="32">
        <v>7.3790303220793803</v>
      </c>
      <c r="CJ194" s="31">
        <v>7.0445000828317301</v>
      </c>
      <c r="CK194" s="32" t="s">
        <v>28</v>
      </c>
      <c r="CL194" s="32">
        <v>7.0445000828317301</v>
      </c>
      <c r="CM194" s="31">
        <v>6.7969868966829701</v>
      </c>
      <c r="CN194" s="32" t="s">
        <v>28</v>
      </c>
      <c r="CO194" s="32">
        <v>6.7969868966829701</v>
      </c>
      <c r="CP194" s="31">
        <v>6.5530596113644304</v>
      </c>
      <c r="CQ194" s="32" t="s">
        <v>28</v>
      </c>
      <c r="CR194" s="32">
        <v>6.5530596113644304</v>
      </c>
      <c r="CS194" s="31">
        <v>6.4050615019548802</v>
      </c>
      <c r="CT194" s="32" t="s">
        <v>28</v>
      </c>
      <c r="CU194" s="32">
        <v>6.4050615019548802</v>
      </c>
      <c r="CV194" s="31">
        <v>6.2538386977856</v>
      </c>
      <c r="CW194" s="32" t="s">
        <v>28</v>
      </c>
      <c r="CX194" s="32">
        <v>6.2538386977856</v>
      </c>
      <c r="CY194" s="31">
        <v>6.0945388828017002</v>
      </c>
      <c r="CZ194" s="32" t="s">
        <v>28</v>
      </c>
      <c r="DA194" s="32">
        <v>6.0945388828017002</v>
      </c>
      <c r="DB194" s="31">
        <v>5.9659559518576097</v>
      </c>
      <c r="DC194" s="32" t="s">
        <v>28</v>
      </c>
      <c r="DD194" s="32">
        <v>5.9659559518576097</v>
      </c>
      <c r="DE194" s="31">
        <v>5.9188603537466102</v>
      </c>
      <c r="DF194" s="32" t="s">
        <v>28</v>
      </c>
      <c r="DG194" s="32">
        <v>5.9188603537466102</v>
      </c>
      <c r="DH194" s="31">
        <v>5.7967761849790502</v>
      </c>
      <c r="DI194" s="32" t="s">
        <v>28</v>
      </c>
      <c r="DJ194" s="32">
        <v>5.7967761849790502</v>
      </c>
      <c r="DK194" s="31">
        <v>5.7406027333453</v>
      </c>
      <c r="DL194" s="32" t="s">
        <v>28</v>
      </c>
      <c r="DM194" s="32">
        <v>5.7406027333453</v>
      </c>
      <c r="DN194" s="31">
        <v>5.65871341909744</v>
      </c>
      <c r="DO194" s="32" t="s">
        <v>28</v>
      </c>
      <c r="DP194" s="32">
        <v>5.65871341909744</v>
      </c>
      <c r="DQ194" s="31">
        <v>5.5620965547032899</v>
      </c>
      <c r="DR194" s="32" t="s">
        <v>28</v>
      </c>
      <c r="DS194" s="32">
        <v>5.5620965547032899</v>
      </c>
      <c r="DT194" s="31">
        <v>5.4675213858670499</v>
      </c>
      <c r="DU194" s="32" t="s">
        <v>28</v>
      </c>
      <c r="DV194" s="32">
        <v>5.4675213858670499</v>
      </c>
    </row>
    <row r="195" spans="1:126" x14ac:dyDescent="0.2">
      <c r="A195" s="30" t="s">
        <v>6</v>
      </c>
      <c r="B195">
        <v>192</v>
      </c>
      <c r="C195" s="37">
        <v>55</v>
      </c>
      <c r="D195" s="70">
        <v>16.798767654920901</v>
      </c>
      <c r="E195" s="70" t="s">
        <v>28</v>
      </c>
      <c r="F195" s="70">
        <v>16.798767654920901</v>
      </c>
      <c r="G195" s="32">
        <v>16.789615837988499</v>
      </c>
      <c r="H195" s="32" t="s">
        <v>28</v>
      </c>
      <c r="I195" s="32">
        <v>16.789615837988499</v>
      </c>
      <c r="J195" s="31">
        <v>16.776406393299901</v>
      </c>
      <c r="K195" s="32" t="s">
        <v>28</v>
      </c>
      <c r="L195" s="32">
        <v>16.776406393299901</v>
      </c>
      <c r="M195" s="31">
        <v>16.7471562095682</v>
      </c>
      <c r="N195" s="32" t="s">
        <v>28</v>
      </c>
      <c r="O195" s="32">
        <v>16.7471562095682</v>
      </c>
      <c r="P195" s="31">
        <v>16.738333659600698</v>
      </c>
      <c r="Q195" s="32" t="s">
        <v>28</v>
      </c>
      <c r="R195" s="32">
        <v>16.738333659600698</v>
      </c>
      <c r="S195" s="31">
        <v>16.734727118333499</v>
      </c>
      <c r="T195" s="32" t="s">
        <v>28</v>
      </c>
      <c r="U195" s="32">
        <v>16.734727118333499</v>
      </c>
      <c r="V195" s="31">
        <v>16.709805100392298</v>
      </c>
      <c r="W195" s="32" t="s">
        <v>28</v>
      </c>
      <c r="X195" s="32">
        <v>16.709805100392298</v>
      </c>
      <c r="Y195" s="31">
        <v>16.579723650125</v>
      </c>
      <c r="Z195" s="32" t="s">
        <v>28</v>
      </c>
      <c r="AA195" s="32">
        <v>16.579723650125</v>
      </c>
      <c r="AB195" s="31">
        <v>16.337676798607401</v>
      </c>
      <c r="AC195" s="32" t="s">
        <v>28</v>
      </c>
      <c r="AD195" s="32">
        <v>16.337676798607401</v>
      </c>
      <c r="AE195" s="31">
        <v>16.281865379539301</v>
      </c>
      <c r="AF195" s="32" t="s">
        <v>28</v>
      </c>
      <c r="AG195" s="32">
        <v>16.281865379539301</v>
      </c>
      <c r="AH195" s="31">
        <v>16.0327219085572</v>
      </c>
      <c r="AI195" s="32" t="s">
        <v>28</v>
      </c>
      <c r="AJ195" s="32">
        <v>16.0327219085572</v>
      </c>
      <c r="AK195" s="31">
        <v>15.718402529693799</v>
      </c>
      <c r="AL195" s="32" t="s">
        <v>28</v>
      </c>
      <c r="AM195" s="32">
        <v>15.718402529693799</v>
      </c>
      <c r="AN195" s="31">
        <v>15.3251668174905</v>
      </c>
      <c r="AO195" s="32" t="s">
        <v>28</v>
      </c>
      <c r="AP195" s="32">
        <v>15.3251668174905</v>
      </c>
      <c r="AQ195" s="31">
        <v>15.2344752889103</v>
      </c>
      <c r="AR195" s="32" t="s">
        <v>28</v>
      </c>
      <c r="AS195" s="32">
        <v>15.2344752889103</v>
      </c>
      <c r="AT195" s="31">
        <v>15.0410394407242</v>
      </c>
      <c r="AU195" s="32" t="s">
        <v>28</v>
      </c>
      <c r="AV195" s="32">
        <v>15.0410394407242</v>
      </c>
      <c r="AW195" s="31">
        <v>14.763072518483501</v>
      </c>
      <c r="AX195" s="32" t="s">
        <v>28</v>
      </c>
      <c r="AY195" s="32">
        <v>14.763072518483501</v>
      </c>
      <c r="AZ195" s="31">
        <v>14.440660877319001</v>
      </c>
      <c r="BA195" s="32" t="s">
        <v>28</v>
      </c>
      <c r="BB195" s="32">
        <v>14.440660877319001</v>
      </c>
      <c r="BC195" s="31">
        <v>13.9190139925454</v>
      </c>
      <c r="BD195" s="32" t="s">
        <v>28</v>
      </c>
      <c r="BE195" s="32">
        <v>13.9190139925454</v>
      </c>
      <c r="BF195" s="31">
        <v>13.2060305695181</v>
      </c>
      <c r="BG195" s="32" t="s">
        <v>28</v>
      </c>
      <c r="BH195" s="32">
        <v>13.2060305695181</v>
      </c>
      <c r="BI195" s="31">
        <v>12.805969160793</v>
      </c>
      <c r="BJ195" s="32" t="s">
        <v>28</v>
      </c>
      <c r="BK195" s="32">
        <v>12.805969160793</v>
      </c>
      <c r="BL195" s="31">
        <v>12.4480676288622</v>
      </c>
      <c r="BM195" s="32" t="s">
        <v>28</v>
      </c>
      <c r="BN195" s="32">
        <v>12.4480676288622</v>
      </c>
      <c r="BO195" s="31">
        <v>12.048821271084901</v>
      </c>
      <c r="BP195" s="32" t="s">
        <v>28</v>
      </c>
      <c r="BQ195" s="32">
        <v>12.048821271084901</v>
      </c>
      <c r="BR195" s="31">
        <v>11.720488261832299</v>
      </c>
      <c r="BS195" s="32" t="s">
        <v>28</v>
      </c>
      <c r="BT195" s="32">
        <v>11.720488261832299</v>
      </c>
      <c r="BU195" s="31">
        <v>11.3529433669088</v>
      </c>
      <c r="BV195" s="32" t="s">
        <v>28</v>
      </c>
      <c r="BW195" s="32">
        <v>11.3529433669088</v>
      </c>
      <c r="BX195" s="31">
        <v>10.907815018389</v>
      </c>
      <c r="BY195" s="32" t="s">
        <v>28</v>
      </c>
      <c r="BZ195" s="32">
        <v>10.907815018389</v>
      </c>
      <c r="CA195" s="31">
        <v>10.5583265802606</v>
      </c>
      <c r="CB195" s="32" t="s">
        <v>28</v>
      </c>
      <c r="CC195" s="32">
        <v>10.5583265802606</v>
      </c>
      <c r="CD195" s="31">
        <v>10.275654044699101</v>
      </c>
      <c r="CE195" s="32" t="s">
        <v>28</v>
      </c>
      <c r="CF195" s="32">
        <v>10.275654044699101</v>
      </c>
      <c r="CG195" s="31">
        <v>9.7486764917814597</v>
      </c>
      <c r="CH195" s="32" t="s">
        <v>28</v>
      </c>
      <c r="CI195" s="32">
        <v>9.7486764917814597</v>
      </c>
      <c r="CJ195" s="31">
        <v>9.4910757333403897</v>
      </c>
      <c r="CK195" s="32" t="s">
        <v>28</v>
      </c>
      <c r="CL195" s="32">
        <v>9.4910757333403897</v>
      </c>
      <c r="CM195" s="31">
        <v>9.1973511581752305</v>
      </c>
      <c r="CN195" s="32" t="s">
        <v>28</v>
      </c>
      <c r="CO195" s="32">
        <v>9.1973511581752305</v>
      </c>
      <c r="CP195" s="31">
        <v>8.9965670286045292</v>
      </c>
      <c r="CQ195" s="32" t="s">
        <v>28</v>
      </c>
      <c r="CR195" s="32">
        <v>8.9965670286045292</v>
      </c>
      <c r="CS195" s="31">
        <v>8.82393688155536</v>
      </c>
      <c r="CT195" s="32" t="s">
        <v>28</v>
      </c>
      <c r="CU195" s="32">
        <v>8.82393688155536</v>
      </c>
      <c r="CV195" s="31">
        <v>8.3727999708521601</v>
      </c>
      <c r="CW195" s="32" t="s">
        <v>28</v>
      </c>
      <c r="CX195" s="32">
        <v>8.3727999708521601</v>
      </c>
      <c r="CY195" s="31">
        <v>8.1695240095831299</v>
      </c>
      <c r="CZ195" s="32" t="s">
        <v>28</v>
      </c>
      <c r="DA195" s="32">
        <v>8.1695240095831299</v>
      </c>
      <c r="DB195" s="31">
        <v>7.8193428240567604</v>
      </c>
      <c r="DC195" s="32" t="s">
        <v>28</v>
      </c>
      <c r="DD195" s="32">
        <v>7.8193428240567604</v>
      </c>
      <c r="DE195" s="31">
        <v>7.3965336893688596</v>
      </c>
      <c r="DF195" s="32" t="s">
        <v>28</v>
      </c>
      <c r="DG195" s="32">
        <v>7.3965336893688596</v>
      </c>
      <c r="DH195" s="31">
        <v>7.1132456432232001</v>
      </c>
      <c r="DI195" s="32" t="s">
        <v>28</v>
      </c>
      <c r="DJ195" s="32">
        <v>7.1132456432232001</v>
      </c>
      <c r="DK195" s="31">
        <v>6.7099104457097098</v>
      </c>
      <c r="DL195" s="32" t="s">
        <v>28</v>
      </c>
      <c r="DM195" s="32">
        <v>6.7099104457097098</v>
      </c>
      <c r="DN195" s="31">
        <v>6.3163383343218902</v>
      </c>
      <c r="DO195" s="32" t="s">
        <v>28</v>
      </c>
      <c r="DP195" s="32">
        <v>6.3163383343218902</v>
      </c>
      <c r="DQ195" s="31">
        <v>5.9041308556986598</v>
      </c>
      <c r="DR195" s="32" t="s">
        <v>28</v>
      </c>
      <c r="DS195" s="32">
        <v>5.9041308556986598</v>
      </c>
      <c r="DT195" s="31">
        <v>5.3978724448352304</v>
      </c>
      <c r="DU195" s="32" t="s">
        <v>28</v>
      </c>
      <c r="DV195" s="32">
        <v>5.3978724448352304</v>
      </c>
    </row>
    <row r="196" spans="1:126" x14ac:dyDescent="0.2">
      <c r="A196" s="30" t="s">
        <v>5</v>
      </c>
      <c r="B196">
        <v>193</v>
      </c>
      <c r="C196" s="37">
        <v>56</v>
      </c>
      <c r="D196" s="70">
        <v>11.254736610301499</v>
      </c>
      <c r="E196" s="70" t="s">
        <v>28</v>
      </c>
      <c r="F196" s="70">
        <v>11.254736610301499</v>
      </c>
      <c r="G196" s="32">
        <v>11.254223049016</v>
      </c>
      <c r="H196" s="32" t="s">
        <v>28</v>
      </c>
      <c r="I196" s="32">
        <v>11.254223049016</v>
      </c>
      <c r="J196" s="31">
        <v>11.2515846077851</v>
      </c>
      <c r="K196" s="32" t="s">
        <v>28</v>
      </c>
      <c r="L196" s="32">
        <v>11.2515846077851</v>
      </c>
      <c r="M196" s="31">
        <v>11.2495494211511</v>
      </c>
      <c r="N196" s="32" t="s">
        <v>28</v>
      </c>
      <c r="O196" s="32">
        <v>11.2495494211511</v>
      </c>
      <c r="P196" s="31">
        <v>11.2313613003518</v>
      </c>
      <c r="Q196" s="32" t="s">
        <v>28</v>
      </c>
      <c r="R196" s="32">
        <v>11.2313613003518</v>
      </c>
      <c r="S196" s="31">
        <v>11.2201270677718</v>
      </c>
      <c r="T196" s="32" t="s">
        <v>28</v>
      </c>
      <c r="U196" s="32">
        <v>11.2201270677718</v>
      </c>
      <c r="V196" s="31">
        <v>11.198284977361901</v>
      </c>
      <c r="W196" s="32" t="s">
        <v>28</v>
      </c>
      <c r="X196" s="32">
        <v>11.198284977361901</v>
      </c>
      <c r="Y196" s="31">
        <v>11.1497201674505</v>
      </c>
      <c r="Z196" s="32" t="s">
        <v>28</v>
      </c>
      <c r="AA196" s="32">
        <v>11.1497201674505</v>
      </c>
      <c r="AB196" s="31">
        <v>11.0232057874502</v>
      </c>
      <c r="AC196" s="32" t="s">
        <v>28</v>
      </c>
      <c r="AD196" s="32">
        <v>11.0232057874502</v>
      </c>
      <c r="AE196" s="31">
        <v>10.9238612272824</v>
      </c>
      <c r="AF196" s="32" t="s">
        <v>28</v>
      </c>
      <c r="AG196" s="32">
        <v>10.9238612272824</v>
      </c>
      <c r="AH196" s="31">
        <v>10.828401190782699</v>
      </c>
      <c r="AI196" s="32" t="s">
        <v>28</v>
      </c>
      <c r="AJ196" s="32">
        <v>10.828401190782699</v>
      </c>
      <c r="AK196" s="31">
        <v>10.7079042756412</v>
      </c>
      <c r="AL196" s="32" t="s">
        <v>28</v>
      </c>
      <c r="AM196" s="32">
        <v>10.7079042756412</v>
      </c>
      <c r="AN196" s="31">
        <v>10.6111049876703</v>
      </c>
      <c r="AO196" s="32" t="s">
        <v>28</v>
      </c>
      <c r="AP196" s="32">
        <v>10.6111049876703</v>
      </c>
      <c r="AQ196" s="31">
        <v>10.423706775007799</v>
      </c>
      <c r="AR196" s="32" t="s">
        <v>28</v>
      </c>
      <c r="AS196" s="32">
        <v>10.423706775007799</v>
      </c>
      <c r="AT196" s="31">
        <v>10.231452751442101</v>
      </c>
      <c r="AU196" s="32" t="s">
        <v>28</v>
      </c>
      <c r="AV196" s="32">
        <v>10.231452751442101</v>
      </c>
      <c r="AW196" s="31">
        <v>10.10400626359</v>
      </c>
      <c r="AX196" s="32" t="s">
        <v>28</v>
      </c>
      <c r="AY196" s="32">
        <v>10.10400626359</v>
      </c>
      <c r="AZ196" s="31">
        <v>9.8778967931624901</v>
      </c>
      <c r="BA196" s="32" t="s">
        <v>28</v>
      </c>
      <c r="BB196" s="32">
        <v>9.8778967931624901</v>
      </c>
      <c r="BC196" s="31">
        <v>9.7003648074184206</v>
      </c>
      <c r="BD196" s="32" t="s">
        <v>28</v>
      </c>
      <c r="BE196" s="32">
        <v>9.7003648074184206</v>
      </c>
      <c r="BF196" s="31">
        <v>9.51404853628196</v>
      </c>
      <c r="BG196" s="32" t="s">
        <v>28</v>
      </c>
      <c r="BH196" s="32">
        <v>9.51404853628196</v>
      </c>
      <c r="BI196" s="31">
        <v>9.3173793026946292</v>
      </c>
      <c r="BJ196" s="32" t="s">
        <v>28</v>
      </c>
      <c r="BK196" s="32">
        <v>9.3173793026946292</v>
      </c>
      <c r="BL196" s="31">
        <v>9.2107354028948905</v>
      </c>
      <c r="BM196" s="32" t="s">
        <v>28</v>
      </c>
      <c r="BN196" s="32">
        <v>9.2107354028948905</v>
      </c>
      <c r="BO196" s="31">
        <v>8.9484301285183907</v>
      </c>
      <c r="BP196" s="32" t="s">
        <v>28</v>
      </c>
      <c r="BQ196" s="32">
        <v>8.9484301285183907</v>
      </c>
      <c r="BR196" s="31">
        <v>8.6987752149564805</v>
      </c>
      <c r="BS196" s="32" t="s">
        <v>28</v>
      </c>
      <c r="BT196" s="32">
        <v>8.6987752149564805</v>
      </c>
      <c r="BU196" s="31">
        <v>8.4264654504232794</v>
      </c>
      <c r="BV196" s="32" t="s">
        <v>28</v>
      </c>
      <c r="BW196" s="32">
        <v>8.4264654504232794</v>
      </c>
      <c r="BX196" s="31">
        <v>8.2781165052876897</v>
      </c>
      <c r="BY196" s="32" t="s">
        <v>28</v>
      </c>
      <c r="BZ196" s="32">
        <v>8.2781165052876897</v>
      </c>
      <c r="CA196" s="31">
        <v>8.0026138462318706</v>
      </c>
      <c r="CB196" s="32" t="s">
        <v>28</v>
      </c>
      <c r="CC196" s="32">
        <v>8.0026138462318706</v>
      </c>
      <c r="CD196" s="31">
        <v>7.7217017860808896</v>
      </c>
      <c r="CE196" s="32" t="s">
        <v>28</v>
      </c>
      <c r="CF196" s="32">
        <v>7.7217017860808896</v>
      </c>
      <c r="CG196" s="31">
        <v>7.4451290256067901</v>
      </c>
      <c r="CH196" s="32" t="s">
        <v>28</v>
      </c>
      <c r="CI196" s="32">
        <v>7.4451290256067901</v>
      </c>
      <c r="CJ196" s="31">
        <v>7.1209547018191799</v>
      </c>
      <c r="CK196" s="32" t="s">
        <v>28</v>
      </c>
      <c r="CL196" s="32">
        <v>7.1209547018191799</v>
      </c>
      <c r="CM196" s="31">
        <v>6.9441427010455596</v>
      </c>
      <c r="CN196" s="32" t="s">
        <v>28</v>
      </c>
      <c r="CO196" s="32">
        <v>6.9441427010455596</v>
      </c>
      <c r="CP196" s="31">
        <v>6.77599022708905</v>
      </c>
      <c r="CQ196" s="32" t="s">
        <v>28</v>
      </c>
      <c r="CR196" s="32">
        <v>6.77599022708905</v>
      </c>
      <c r="CS196" s="31">
        <v>6.58026393424168</v>
      </c>
      <c r="CT196" s="32" t="s">
        <v>28</v>
      </c>
      <c r="CU196" s="32">
        <v>6.58026393424168</v>
      </c>
      <c r="CV196" s="31">
        <v>6.3892791973143304</v>
      </c>
      <c r="CW196" s="32" t="s">
        <v>28</v>
      </c>
      <c r="CX196" s="32">
        <v>6.3892791973143304</v>
      </c>
      <c r="CY196" s="31">
        <v>6.16646571536383</v>
      </c>
      <c r="CZ196" s="32" t="s">
        <v>28</v>
      </c>
      <c r="DA196" s="32">
        <v>6.16646571536383</v>
      </c>
      <c r="DB196" s="31">
        <v>5.9205190357217896</v>
      </c>
      <c r="DC196" s="32" t="s">
        <v>28</v>
      </c>
      <c r="DD196" s="32">
        <v>5.9205190357217896</v>
      </c>
      <c r="DE196" s="31">
        <v>5.5496040033149301</v>
      </c>
      <c r="DF196" s="32" t="s">
        <v>28</v>
      </c>
      <c r="DG196" s="32">
        <v>5.5496040033149301</v>
      </c>
      <c r="DH196" s="31">
        <v>5.3334944070746797</v>
      </c>
      <c r="DI196" s="32" t="s">
        <v>28</v>
      </c>
      <c r="DJ196" s="32">
        <v>5.3334944070746797</v>
      </c>
      <c r="DK196" s="31">
        <v>5.0705668932046999</v>
      </c>
      <c r="DL196" s="32" t="s">
        <v>28</v>
      </c>
      <c r="DM196" s="32">
        <v>5.0705668932046999</v>
      </c>
      <c r="DN196" s="31">
        <v>4.8436259827638599</v>
      </c>
      <c r="DO196" s="32" t="s">
        <v>28</v>
      </c>
      <c r="DP196" s="32">
        <v>4.8436259827638599</v>
      </c>
      <c r="DQ196" s="31">
        <v>4.60236655850494</v>
      </c>
      <c r="DR196" s="32" t="s">
        <v>28</v>
      </c>
      <c r="DS196" s="32">
        <v>4.60236655850494</v>
      </c>
      <c r="DT196" s="31">
        <v>4.3885982634567098</v>
      </c>
      <c r="DU196" s="32" t="s">
        <v>28</v>
      </c>
      <c r="DV196" s="32">
        <v>4.3885982634567098</v>
      </c>
    </row>
    <row r="197" spans="1:126" x14ac:dyDescent="0.2">
      <c r="A197" s="30" t="s">
        <v>5</v>
      </c>
      <c r="B197">
        <v>194</v>
      </c>
      <c r="C197" s="37">
        <v>57</v>
      </c>
      <c r="D197" s="70">
        <v>13.928347237616499</v>
      </c>
      <c r="E197" s="70" t="s">
        <v>28</v>
      </c>
      <c r="F197" s="70">
        <v>13.928347237616499</v>
      </c>
      <c r="G197" s="32">
        <v>13.928220727081101</v>
      </c>
      <c r="H197" s="32" t="s">
        <v>28</v>
      </c>
      <c r="I197" s="32">
        <v>13.928220727081101</v>
      </c>
      <c r="J197" s="31">
        <v>13.9281670253441</v>
      </c>
      <c r="K197" s="32" t="s">
        <v>28</v>
      </c>
      <c r="L197" s="32">
        <v>13.9281670253441</v>
      </c>
      <c r="M197" s="31">
        <v>13.9281661927106</v>
      </c>
      <c r="N197" s="32" t="s">
        <v>28</v>
      </c>
      <c r="O197" s="32">
        <v>13.9281661927106</v>
      </c>
      <c r="P197" s="31">
        <v>13.9281982713585</v>
      </c>
      <c r="Q197" s="32" t="s">
        <v>28</v>
      </c>
      <c r="R197" s="32">
        <v>13.9281982713585</v>
      </c>
      <c r="S197" s="31">
        <v>13.92763158004</v>
      </c>
      <c r="T197" s="32" t="s">
        <v>28</v>
      </c>
      <c r="U197" s="32">
        <v>13.92763158004</v>
      </c>
      <c r="V197" s="31">
        <v>13.9271448956179</v>
      </c>
      <c r="W197" s="32" t="s">
        <v>28</v>
      </c>
      <c r="X197" s="32">
        <v>13.9271448956179</v>
      </c>
      <c r="Y197" s="31">
        <v>13.927146988720301</v>
      </c>
      <c r="Z197" s="32" t="s">
        <v>28</v>
      </c>
      <c r="AA197" s="32">
        <v>13.927146988720301</v>
      </c>
      <c r="AB197" s="31">
        <v>13.926823903299001</v>
      </c>
      <c r="AC197" s="32" t="s">
        <v>28</v>
      </c>
      <c r="AD197" s="32">
        <v>13.926823903299001</v>
      </c>
      <c r="AE197" s="31">
        <v>13.9226285304541</v>
      </c>
      <c r="AF197" s="32" t="s">
        <v>28</v>
      </c>
      <c r="AG197" s="32">
        <v>13.9226285304541</v>
      </c>
      <c r="AH197" s="31">
        <v>13.9229060489478</v>
      </c>
      <c r="AI197" s="32" t="s">
        <v>28</v>
      </c>
      <c r="AJ197" s="32">
        <v>13.9229060489478</v>
      </c>
      <c r="AK197" s="31">
        <v>13.919960243649699</v>
      </c>
      <c r="AL197" s="32" t="s">
        <v>28</v>
      </c>
      <c r="AM197" s="32">
        <v>13.919960243649699</v>
      </c>
      <c r="AN197" s="31">
        <v>13.9094657584196</v>
      </c>
      <c r="AO197" s="32" t="s">
        <v>28</v>
      </c>
      <c r="AP197" s="32">
        <v>13.9094657584196</v>
      </c>
      <c r="AQ197" s="31">
        <v>13.904173447380201</v>
      </c>
      <c r="AR197" s="32" t="s">
        <v>28</v>
      </c>
      <c r="AS197" s="32">
        <v>13.904173447380201</v>
      </c>
      <c r="AT197" s="31">
        <v>13.9038917603072</v>
      </c>
      <c r="AU197" s="32" t="s">
        <v>28</v>
      </c>
      <c r="AV197" s="32">
        <v>13.9038917603072</v>
      </c>
      <c r="AW197" s="31">
        <v>13.900130227636801</v>
      </c>
      <c r="AX197" s="32" t="s">
        <v>28</v>
      </c>
      <c r="AY197" s="32">
        <v>13.900130227636801</v>
      </c>
      <c r="AZ197" s="31">
        <v>13.899401809756901</v>
      </c>
      <c r="BA197" s="32" t="s">
        <v>28</v>
      </c>
      <c r="BB197" s="32">
        <v>13.899401809756901</v>
      </c>
      <c r="BC197" s="31">
        <v>13.836625305698201</v>
      </c>
      <c r="BD197" s="32" t="s">
        <v>28</v>
      </c>
      <c r="BE197" s="32">
        <v>13.836625305698201</v>
      </c>
      <c r="BF197" s="31">
        <v>13.764130867766101</v>
      </c>
      <c r="BG197" s="32" t="s">
        <v>28</v>
      </c>
      <c r="BH197" s="32">
        <v>13.764130867766101</v>
      </c>
      <c r="BI197" s="31">
        <v>13.7251971953356</v>
      </c>
      <c r="BJ197" s="32" t="s">
        <v>28</v>
      </c>
      <c r="BK197" s="32">
        <v>13.7251971953356</v>
      </c>
      <c r="BL197" s="31">
        <v>13.6561940031165</v>
      </c>
      <c r="BM197" s="32" t="s">
        <v>28</v>
      </c>
      <c r="BN197" s="32">
        <v>13.6561940031165</v>
      </c>
      <c r="BO197" s="31">
        <v>13.531906853941299</v>
      </c>
      <c r="BP197" s="32" t="s">
        <v>28</v>
      </c>
      <c r="BQ197" s="32">
        <v>13.531906853941299</v>
      </c>
      <c r="BR197" s="31">
        <v>13.4501433997882</v>
      </c>
      <c r="BS197" s="32" t="s">
        <v>28</v>
      </c>
      <c r="BT197" s="32">
        <v>13.4501433997882</v>
      </c>
      <c r="BU197" s="31">
        <v>13.399235196788799</v>
      </c>
      <c r="BV197" s="32" t="s">
        <v>28</v>
      </c>
      <c r="BW197" s="32">
        <v>13.399235196788799</v>
      </c>
      <c r="BX197" s="31">
        <v>13.3435617808078</v>
      </c>
      <c r="BY197" s="32" t="s">
        <v>28</v>
      </c>
      <c r="BZ197" s="32">
        <v>13.3435617808078</v>
      </c>
      <c r="CA197" s="31">
        <v>13.2327852871177</v>
      </c>
      <c r="CB197" s="32" t="s">
        <v>28</v>
      </c>
      <c r="CC197" s="32">
        <v>13.2327852871177</v>
      </c>
      <c r="CD197" s="31">
        <v>13.2134732821601</v>
      </c>
      <c r="CE197" s="32" t="s">
        <v>28</v>
      </c>
      <c r="CF197" s="32">
        <v>13.2134732821601</v>
      </c>
      <c r="CG197" s="31">
        <v>13.154690413120299</v>
      </c>
      <c r="CH197" s="32" t="s">
        <v>28</v>
      </c>
      <c r="CI197" s="32">
        <v>13.154690413120299</v>
      </c>
      <c r="CJ197" s="31">
        <v>13.094922575959</v>
      </c>
      <c r="CK197" s="32" t="s">
        <v>28</v>
      </c>
      <c r="CL197" s="32">
        <v>13.094922575959</v>
      </c>
      <c r="CM197" s="31">
        <v>12.972324605426699</v>
      </c>
      <c r="CN197" s="32" t="s">
        <v>28</v>
      </c>
      <c r="CO197" s="32">
        <v>12.972324605426699</v>
      </c>
      <c r="CP197" s="31">
        <v>12.8733604519404</v>
      </c>
      <c r="CQ197" s="32" t="s">
        <v>28</v>
      </c>
      <c r="CR197" s="32">
        <v>12.8733604519404</v>
      </c>
      <c r="CS197" s="31">
        <v>12.7785081395077</v>
      </c>
      <c r="CT197" s="32" t="s">
        <v>28</v>
      </c>
      <c r="CU197" s="32">
        <v>12.7785081395077</v>
      </c>
      <c r="CV197" s="31">
        <v>12.6088498359642</v>
      </c>
      <c r="CW197" s="32" t="s">
        <v>28</v>
      </c>
      <c r="CX197" s="32">
        <v>12.6088498359642</v>
      </c>
      <c r="CY197" s="31">
        <v>12.4485494046739</v>
      </c>
      <c r="CZ197" s="32" t="s">
        <v>28</v>
      </c>
      <c r="DA197" s="32">
        <v>12.4485494046739</v>
      </c>
      <c r="DB197" s="31">
        <v>12.385024886927701</v>
      </c>
      <c r="DC197" s="32" t="s">
        <v>28</v>
      </c>
      <c r="DD197" s="32">
        <v>12.385024886927701</v>
      </c>
      <c r="DE197" s="31">
        <v>12.121149065407399</v>
      </c>
      <c r="DF197" s="32" t="s">
        <v>28</v>
      </c>
      <c r="DG197" s="32">
        <v>12.121149065407399</v>
      </c>
      <c r="DH197" s="31">
        <v>12.0348186639898</v>
      </c>
      <c r="DI197" s="32" t="s">
        <v>28</v>
      </c>
      <c r="DJ197" s="32">
        <v>12.0348186639898</v>
      </c>
      <c r="DK197" s="31">
        <v>11.7108118792942</v>
      </c>
      <c r="DL197" s="32" t="s">
        <v>28</v>
      </c>
      <c r="DM197" s="32">
        <v>11.7108118792942</v>
      </c>
      <c r="DN197" s="31">
        <v>11.587655449923201</v>
      </c>
      <c r="DO197" s="32" t="s">
        <v>28</v>
      </c>
      <c r="DP197" s="32">
        <v>11.587655449923201</v>
      </c>
      <c r="DQ197" s="31">
        <v>11.454220726671499</v>
      </c>
      <c r="DR197" s="32" t="s">
        <v>28</v>
      </c>
      <c r="DS197" s="32">
        <v>11.454220726671499</v>
      </c>
      <c r="DT197" s="31">
        <v>11.288834756357501</v>
      </c>
      <c r="DU197" s="32" t="s">
        <v>28</v>
      </c>
      <c r="DV197" s="32">
        <v>11.288834756357501</v>
      </c>
    </row>
    <row r="198" spans="1:126" x14ac:dyDescent="0.2">
      <c r="A198" s="30" t="s">
        <v>6</v>
      </c>
      <c r="B198">
        <v>195</v>
      </c>
      <c r="C198" s="37">
        <v>58</v>
      </c>
      <c r="D198" s="70">
        <v>11.6227727410116</v>
      </c>
      <c r="E198" s="70" t="s">
        <v>28</v>
      </c>
      <c r="F198" s="70">
        <v>11.6227727410116</v>
      </c>
      <c r="G198" s="32">
        <v>11.612405758415401</v>
      </c>
      <c r="H198" s="32" t="s">
        <v>28</v>
      </c>
      <c r="I198" s="32">
        <v>11.612405758415401</v>
      </c>
      <c r="J198" s="31">
        <v>11.572505491868201</v>
      </c>
      <c r="K198" s="32" t="s">
        <v>28</v>
      </c>
      <c r="L198" s="32">
        <v>11.572505491868201</v>
      </c>
      <c r="M198" s="31">
        <v>11.4696326898679</v>
      </c>
      <c r="N198" s="32" t="s">
        <v>28</v>
      </c>
      <c r="O198" s="32">
        <v>11.4696326898679</v>
      </c>
      <c r="P198" s="31">
        <v>11.3916846591362</v>
      </c>
      <c r="Q198" s="32" t="s">
        <v>28</v>
      </c>
      <c r="R198" s="32">
        <v>11.3916846591362</v>
      </c>
      <c r="S198" s="31">
        <v>11.2202725893793</v>
      </c>
      <c r="T198" s="32" t="s">
        <v>28</v>
      </c>
      <c r="U198" s="32">
        <v>11.2202725893793</v>
      </c>
      <c r="V198" s="31">
        <v>11.0841771877668</v>
      </c>
      <c r="W198" s="32" t="s">
        <v>28</v>
      </c>
      <c r="X198" s="32">
        <v>11.0841771877668</v>
      </c>
      <c r="Y198" s="31">
        <v>10.957415854767699</v>
      </c>
      <c r="Z198" s="32" t="s">
        <v>28</v>
      </c>
      <c r="AA198" s="32">
        <v>10.957415854767699</v>
      </c>
      <c r="AB198" s="31">
        <v>10.805951220202299</v>
      </c>
      <c r="AC198" s="32" t="s">
        <v>28</v>
      </c>
      <c r="AD198" s="32">
        <v>10.805951220202299</v>
      </c>
      <c r="AE198" s="31">
        <v>10.601807511275601</v>
      </c>
      <c r="AF198" s="32" t="s">
        <v>28</v>
      </c>
      <c r="AG198" s="32">
        <v>10.601807511275601</v>
      </c>
      <c r="AH198" s="31">
        <v>10.3861051081469</v>
      </c>
      <c r="AI198" s="32" t="s">
        <v>28</v>
      </c>
      <c r="AJ198" s="32">
        <v>10.3861051081469</v>
      </c>
      <c r="AK198" s="31">
        <v>10.0903931563744</v>
      </c>
      <c r="AL198" s="32" t="s">
        <v>28</v>
      </c>
      <c r="AM198" s="32">
        <v>10.0903931563744</v>
      </c>
      <c r="AN198" s="31">
        <v>9.8574487510956104</v>
      </c>
      <c r="AO198" s="32" t="s">
        <v>28</v>
      </c>
      <c r="AP198" s="32">
        <v>9.8574487510956104</v>
      </c>
      <c r="AQ198" s="31">
        <v>9.4825106258007299</v>
      </c>
      <c r="AR198" s="32" t="s">
        <v>28</v>
      </c>
      <c r="AS198" s="32">
        <v>9.4825106258007299</v>
      </c>
      <c r="AT198" s="31">
        <v>8.9824319380213709</v>
      </c>
      <c r="AU198" s="32" t="s">
        <v>28</v>
      </c>
      <c r="AV198" s="32">
        <v>8.9824319380213709</v>
      </c>
      <c r="AW198" s="31">
        <v>8.5916133414826099</v>
      </c>
      <c r="AX198" s="32" t="s">
        <v>28</v>
      </c>
      <c r="AY198" s="32">
        <v>8.5916133414826099</v>
      </c>
      <c r="AZ198" s="31">
        <v>8.1326878009182408</v>
      </c>
      <c r="BA198" s="32" t="s">
        <v>28</v>
      </c>
      <c r="BB198" s="32">
        <v>8.1326878009182408</v>
      </c>
      <c r="BC198" s="31">
        <v>7.7299313010988397</v>
      </c>
      <c r="BD198" s="32" t="s">
        <v>28</v>
      </c>
      <c r="BE198" s="32">
        <v>7.7299313010988397</v>
      </c>
      <c r="BF198" s="31">
        <v>7.5195266927802704</v>
      </c>
      <c r="BG198" s="32" t="s">
        <v>28</v>
      </c>
      <c r="BH198" s="32">
        <v>7.5195266927802704</v>
      </c>
      <c r="BI198" s="31">
        <v>7.1023155462694003</v>
      </c>
      <c r="BJ198" s="32" t="s">
        <v>28</v>
      </c>
      <c r="BK198" s="32">
        <v>7.1023155462694003</v>
      </c>
      <c r="BL198" s="31">
        <v>6.5311403804173098</v>
      </c>
      <c r="BM198" s="32" t="s">
        <v>28</v>
      </c>
      <c r="BN198" s="32">
        <v>6.5311403804173098</v>
      </c>
      <c r="BO198" s="31">
        <v>6.13251595520929</v>
      </c>
      <c r="BP198" s="32" t="s">
        <v>28</v>
      </c>
      <c r="BQ198" s="32">
        <v>6.13251595520929</v>
      </c>
      <c r="BR198" s="31">
        <v>5.6633918606371596</v>
      </c>
      <c r="BS198" s="32" t="s">
        <v>28</v>
      </c>
      <c r="BT198" s="32">
        <v>5.6633918606371596</v>
      </c>
      <c r="BU198" s="31">
        <v>5.21743643747355</v>
      </c>
      <c r="BV198" s="32" t="s">
        <v>28</v>
      </c>
      <c r="BW198" s="32">
        <v>5.21743643747355</v>
      </c>
      <c r="BX198" s="31">
        <v>4.8020959940794903</v>
      </c>
      <c r="BY198" s="32" t="s">
        <v>28</v>
      </c>
      <c r="BZ198" s="32">
        <v>4.8020959940794903</v>
      </c>
      <c r="CA198" s="31">
        <v>4.3910141287020998</v>
      </c>
      <c r="CB198" s="32" t="s">
        <v>28</v>
      </c>
      <c r="CC198" s="32">
        <v>4.3910141287020998</v>
      </c>
      <c r="CD198" s="31">
        <v>3.8672574249504499</v>
      </c>
      <c r="CE198" s="32" t="s">
        <v>28</v>
      </c>
      <c r="CF198" s="32">
        <v>3.8672574249504499</v>
      </c>
      <c r="CG198" s="31">
        <v>3.5809227655145799</v>
      </c>
      <c r="CH198" s="32" t="s">
        <v>28</v>
      </c>
      <c r="CI198" s="32">
        <v>3.5809227655145799</v>
      </c>
      <c r="CJ198" s="31">
        <v>3.2273308443481001</v>
      </c>
      <c r="CK198" s="32" t="s">
        <v>28</v>
      </c>
      <c r="CL198" s="32">
        <v>3.2273308443481001</v>
      </c>
      <c r="CM198" s="31">
        <v>2.8701525383162299</v>
      </c>
      <c r="CN198" s="32" t="s">
        <v>28</v>
      </c>
      <c r="CO198" s="32">
        <v>2.8701525383162299</v>
      </c>
      <c r="CP198" s="31">
        <v>2.4000345979642099</v>
      </c>
      <c r="CQ198" s="32" t="s">
        <v>28</v>
      </c>
      <c r="CR198" s="32">
        <v>2.4000345979642099</v>
      </c>
      <c r="CS198" s="31">
        <v>1.9711204738677</v>
      </c>
      <c r="CT198" s="32" t="s">
        <v>28</v>
      </c>
      <c r="CU198" s="32">
        <v>1.9711204738677</v>
      </c>
      <c r="CV198" s="31">
        <v>1.74285785041986</v>
      </c>
      <c r="CW198" s="32" t="s">
        <v>28</v>
      </c>
      <c r="CX198" s="32">
        <v>1.74285785041986</v>
      </c>
      <c r="CY198" s="31">
        <v>1.32943079388871</v>
      </c>
      <c r="CZ198" s="32" t="s">
        <v>28</v>
      </c>
      <c r="DA198" s="32">
        <v>1.32943079388871</v>
      </c>
      <c r="DB198" s="31">
        <v>1.03062107866124</v>
      </c>
      <c r="DC198" s="32" t="s">
        <v>28</v>
      </c>
      <c r="DD198" s="32">
        <v>1.03062107866124</v>
      </c>
      <c r="DE198" s="31">
        <v>0.65516680134674898</v>
      </c>
      <c r="DF198" s="32" t="s">
        <v>28</v>
      </c>
      <c r="DG198" s="32">
        <v>0.65516680134674898</v>
      </c>
      <c r="DH198" s="31">
        <v>0.50177967960424297</v>
      </c>
      <c r="DI198" s="32" t="s">
        <v>28</v>
      </c>
      <c r="DJ198" s="32">
        <v>0.50177967960424297</v>
      </c>
      <c r="DK198" s="31">
        <v>0.39219654390888398</v>
      </c>
      <c r="DL198" s="32" t="s">
        <v>28</v>
      </c>
      <c r="DM198" s="32">
        <v>0.39219654390888398</v>
      </c>
      <c r="DN198" s="31">
        <v>0.21272420495791999</v>
      </c>
      <c r="DO198" s="32" t="s">
        <v>28</v>
      </c>
      <c r="DP198" s="32">
        <v>0.21272420495791999</v>
      </c>
      <c r="DQ198" s="31">
        <v>6.8973613593475598E-3</v>
      </c>
      <c r="DR198" s="32" t="s">
        <v>28</v>
      </c>
      <c r="DS198" s="32">
        <v>6.8973613593475598E-3</v>
      </c>
      <c r="DT198" s="31">
        <v>-0.24673929987125601</v>
      </c>
      <c r="DU198" s="32" t="s">
        <v>28</v>
      </c>
      <c r="DV198" s="32">
        <v>-0.24673929987125601</v>
      </c>
    </row>
    <row r="199" spans="1:126" x14ac:dyDescent="0.2">
      <c r="A199" s="30" t="s">
        <v>5</v>
      </c>
      <c r="B199">
        <v>196</v>
      </c>
      <c r="C199" s="37">
        <v>59</v>
      </c>
      <c r="D199" s="70">
        <v>10.929703969872101</v>
      </c>
      <c r="E199" s="70" t="s">
        <v>28</v>
      </c>
      <c r="F199" s="70">
        <v>10.929703969872101</v>
      </c>
      <c r="G199" s="32">
        <v>10.929329788816</v>
      </c>
      <c r="H199" s="32" t="s">
        <v>28</v>
      </c>
      <c r="I199" s="32">
        <v>10.929329788816</v>
      </c>
      <c r="J199" s="31">
        <v>10.9276863634355</v>
      </c>
      <c r="K199" s="32" t="s">
        <v>28</v>
      </c>
      <c r="L199" s="32">
        <v>10.9276863634355</v>
      </c>
      <c r="M199" s="31">
        <v>10.9202225969462</v>
      </c>
      <c r="N199" s="32" t="s">
        <v>28</v>
      </c>
      <c r="O199" s="32">
        <v>10.9202225969462</v>
      </c>
      <c r="P199" s="31">
        <v>10.901341096255999</v>
      </c>
      <c r="Q199" s="32" t="s">
        <v>28</v>
      </c>
      <c r="R199" s="32">
        <v>10.901341096255999</v>
      </c>
      <c r="S199" s="31">
        <v>10.8991673571955</v>
      </c>
      <c r="T199" s="32" t="s">
        <v>28</v>
      </c>
      <c r="U199" s="32">
        <v>10.8991673571955</v>
      </c>
      <c r="V199" s="31">
        <v>10.882590499169901</v>
      </c>
      <c r="W199" s="32" t="s">
        <v>28</v>
      </c>
      <c r="X199" s="32">
        <v>10.882590499169901</v>
      </c>
      <c r="Y199" s="31">
        <v>10.877913428315701</v>
      </c>
      <c r="Z199" s="32" t="s">
        <v>28</v>
      </c>
      <c r="AA199" s="32">
        <v>10.877913428315701</v>
      </c>
      <c r="AB199" s="31">
        <v>10.8592545811072</v>
      </c>
      <c r="AC199" s="32" t="s">
        <v>28</v>
      </c>
      <c r="AD199" s="32">
        <v>10.8592545811072</v>
      </c>
      <c r="AE199" s="31">
        <v>10.8402852779929</v>
      </c>
      <c r="AF199" s="32" t="s">
        <v>28</v>
      </c>
      <c r="AG199" s="32">
        <v>10.8402852779929</v>
      </c>
      <c r="AH199" s="31">
        <v>10.8163321723311</v>
      </c>
      <c r="AI199" s="32" t="s">
        <v>28</v>
      </c>
      <c r="AJ199" s="32">
        <v>10.8163321723311</v>
      </c>
      <c r="AK199" s="31">
        <v>10.7391228565224</v>
      </c>
      <c r="AL199" s="32" t="s">
        <v>28</v>
      </c>
      <c r="AM199" s="32">
        <v>10.7391228565224</v>
      </c>
      <c r="AN199" s="31">
        <v>10.5712594592312</v>
      </c>
      <c r="AO199" s="32" t="s">
        <v>28</v>
      </c>
      <c r="AP199" s="32">
        <v>10.5712594592312</v>
      </c>
      <c r="AQ199" s="31">
        <v>10.416006805425001</v>
      </c>
      <c r="AR199" s="32" t="s">
        <v>28</v>
      </c>
      <c r="AS199" s="32">
        <v>10.416006805425001</v>
      </c>
      <c r="AT199" s="31">
        <v>10.243902612825201</v>
      </c>
      <c r="AU199" s="32" t="s">
        <v>28</v>
      </c>
      <c r="AV199" s="32">
        <v>10.243902612825201</v>
      </c>
      <c r="AW199" s="31">
        <v>9.7925372488333409</v>
      </c>
      <c r="AX199" s="32" t="s">
        <v>28</v>
      </c>
      <c r="AY199" s="32">
        <v>9.7925372488333409</v>
      </c>
      <c r="AZ199" s="31">
        <v>9.3149903554028004</v>
      </c>
      <c r="BA199" s="32" t="s">
        <v>28</v>
      </c>
      <c r="BB199" s="32">
        <v>9.3149903554028004</v>
      </c>
      <c r="BC199" s="31">
        <v>8.6179307237032496</v>
      </c>
      <c r="BD199" s="32" t="s">
        <v>28</v>
      </c>
      <c r="BE199" s="32">
        <v>8.6179307237032496</v>
      </c>
      <c r="BF199" s="31">
        <v>8.3516172838102793</v>
      </c>
      <c r="BG199" s="32" t="s">
        <v>28</v>
      </c>
      <c r="BH199" s="32">
        <v>8.3516172838102793</v>
      </c>
      <c r="BI199" s="31">
        <v>7.85488678995958</v>
      </c>
      <c r="BJ199" s="32" t="s">
        <v>28</v>
      </c>
      <c r="BK199" s="32">
        <v>7.85488678995958</v>
      </c>
      <c r="BL199" s="31">
        <v>7.4463396564228903</v>
      </c>
      <c r="BM199" s="32" t="s">
        <v>28</v>
      </c>
      <c r="BN199" s="32">
        <v>7.4463396564228903</v>
      </c>
      <c r="BO199" s="31">
        <v>7.0122664275716202</v>
      </c>
      <c r="BP199" s="32" t="s">
        <v>28</v>
      </c>
      <c r="BQ199" s="32">
        <v>7.0122664275716202</v>
      </c>
      <c r="BR199" s="31">
        <v>6.7141804324096901</v>
      </c>
      <c r="BS199" s="32" t="s">
        <v>28</v>
      </c>
      <c r="BT199" s="32">
        <v>6.7141804324096901</v>
      </c>
      <c r="BU199" s="31">
        <v>6.4583086028023402</v>
      </c>
      <c r="BV199" s="32" t="s">
        <v>28</v>
      </c>
      <c r="BW199" s="32">
        <v>6.4583086028023402</v>
      </c>
      <c r="BX199" s="31">
        <v>6.1897712873361703</v>
      </c>
      <c r="BY199" s="32" t="s">
        <v>28</v>
      </c>
      <c r="BZ199" s="32">
        <v>6.1897712873361703</v>
      </c>
      <c r="CA199" s="31">
        <v>5.9363072419497804</v>
      </c>
      <c r="CB199" s="32" t="s">
        <v>28</v>
      </c>
      <c r="CC199" s="32">
        <v>5.9363072419497804</v>
      </c>
      <c r="CD199" s="31">
        <v>5.6538473951349904</v>
      </c>
      <c r="CE199" s="32" t="s">
        <v>28</v>
      </c>
      <c r="CF199" s="32">
        <v>5.6538473951349904</v>
      </c>
      <c r="CG199" s="31">
        <v>5.2184759223422397</v>
      </c>
      <c r="CH199" s="32" t="s">
        <v>28</v>
      </c>
      <c r="CI199" s="32">
        <v>5.2184759223422397</v>
      </c>
      <c r="CJ199" s="31">
        <v>4.9561089818445101</v>
      </c>
      <c r="CK199" s="32" t="s">
        <v>28</v>
      </c>
      <c r="CL199" s="32">
        <v>4.9561089818445101</v>
      </c>
      <c r="CM199" s="31">
        <v>4.7099077121297404</v>
      </c>
      <c r="CN199" s="32" t="s">
        <v>28</v>
      </c>
      <c r="CO199" s="32">
        <v>4.7099077121297404</v>
      </c>
      <c r="CP199" s="31">
        <v>4.3919458008440797</v>
      </c>
      <c r="CQ199" s="32" t="s">
        <v>28</v>
      </c>
      <c r="CR199" s="32">
        <v>4.3919458008440797</v>
      </c>
      <c r="CS199" s="31">
        <v>4.1189554070990599</v>
      </c>
      <c r="CT199" s="32" t="s">
        <v>28</v>
      </c>
      <c r="CU199" s="32">
        <v>4.1189554070990599</v>
      </c>
      <c r="CV199" s="31">
        <v>3.8105091383992198</v>
      </c>
      <c r="CW199" s="32" t="s">
        <v>28</v>
      </c>
      <c r="CX199" s="32">
        <v>3.8105091383992198</v>
      </c>
      <c r="CY199" s="31">
        <v>3.5275414980734299</v>
      </c>
      <c r="CZ199" s="32" t="s">
        <v>28</v>
      </c>
      <c r="DA199" s="32">
        <v>3.5275414980734299</v>
      </c>
      <c r="DB199" s="31">
        <v>3.2523026761479699</v>
      </c>
      <c r="DC199" s="32" t="s">
        <v>28</v>
      </c>
      <c r="DD199" s="32">
        <v>3.2523026761479699</v>
      </c>
      <c r="DE199" s="31">
        <v>2.9371397930868701</v>
      </c>
      <c r="DF199" s="32" t="s">
        <v>28</v>
      </c>
      <c r="DG199" s="32">
        <v>2.9371397930868701</v>
      </c>
      <c r="DH199" s="31">
        <v>2.7280248173053798</v>
      </c>
      <c r="DI199" s="32" t="s">
        <v>28</v>
      </c>
      <c r="DJ199" s="32">
        <v>2.7280248173053798</v>
      </c>
      <c r="DK199" s="31">
        <v>2.5462816965544399</v>
      </c>
      <c r="DL199" s="32" t="s">
        <v>28</v>
      </c>
      <c r="DM199" s="32">
        <v>2.5462816965544399</v>
      </c>
      <c r="DN199" s="31">
        <v>2.4172988357526499</v>
      </c>
      <c r="DO199" s="32" t="s">
        <v>28</v>
      </c>
      <c r="DP199" s="32">
        <v>2.4172988357526499</v>
      </c>
      <c r="DQ199" s="31">
        <v>2.1332807736974702</v>
      </c>
      <c r="DR199" s="32" t="s">
        <v>28</v>
      </c>
      <c r="DS199" s="32">
        <v>2.1332807736974702</v>
      </c>
      <c r="DT199" s="31">
        <v>1.9735739387585001</v>
      </c>
      <c r="DU199" s="32" t="s">
        <v>28</v>
      </c>
      <c r="DV199" s="32">
        <v>1.9735739387585001</v>
      </c>
    </row>
    <row r="200" spans="1:126" x14ac:dyDescent="0.2">
      <c r="A200" s="30" t="s">
        <v>5</v>
      </c>
      <c r="B200">
        <v>197</v>
      </c>
      <c r="C200" s="37">
        <v>60</v>
      </c>
      <c r="D200" s="70">
        <v>15.4650948687975</v>
      </c>
      <c r="E200" s="70" t="s">
        <v>28</v>
      </c>
      <c r="F200" s="70">
        <v>15.4650948687975</v>
      </c>
      <c r="G200" s="32">
        <v>15.456266789181401</v>
      </c>
      <c r="H200" s="32" t="s">
        <v>28</v>
      </c>
      <c r="I200" s="32">
        <v>15.456266789181401</v>
      </c>
      <c r="J200" s="31">
        <v>15.436401918583501</v>
      </c>
      <c r="K200" s="32" t="s">
        <v>28</v>
      </c>
      <c r="L200" s="32">
        <v>15.436401918583501</v>
      </c>
      <c r="M200" s="31">
        <v>15.4117205301981</v>
      </c>
      <c r="N200" s="32" t="s">
        <v>28</v>
      </c>
      <c r="O200" s="32">
        <v>15.4117205301981</v>
      </c>
      <c r="P200" s="31">
        <v>15.3633637153983</v>
      </c>
      <c r="Q200" s="32" t="s">
        <v>28</v>
      </c>
      <c r="R200" s="32">
        <v>15.3633637153983</v>
      </c>
      <c r="S200" s="31">
        <v>15.3245123411648</v>
      </c>
      <c r="T200" s="32" t="s">
        <v>28</v>
      </c>
      <c r="U200" s="32">
        <v>15.3245123411648</v>
      </c>
      <c r="V200" s="31">
        <v>15.2570061950411</v>
      </c>
      <c r="W200" s="32" t="s">
        <v>28</v>
      </c>
      <c r="X200" s="32">
        <v>15.2570061950411</v>
      </c>
      <c r="Y200" s="31">
        <v>15.2136451739173</v>
      </c>
      <c r="Z200" s="32" t="s">
        <v>28</v>
      </c>
      <c r="AA200" s="32">
        <v>15.2136451739173</v>
      </c>
      <c r="AB200" s="31">
        <v>15.136309127379899</v>
      </c>
      <c r="AC200" s="32" t="s">
        <v>28</v>
      </c>
      <c r="AD200" s="32">
        <v>15.136309127379899</v>
      </c>
      <c r="AE200" s="31">
        <v>15.1062385305744</v>
      </c>
      <c r="AF200" s="32" t="s">
        <v>28</v>
      </c>
      <c r="AG200" s="32">
        <v>15.1062385305744</v>
      </c>
      <c r="AH200" s="31">
        <v>15.026106000426999</v>
      </c>
      <c r="AI200" s="32" t="s">
        <v>28</v>
      </c>
      <c r="AJ200" s="32">
        <v>15.026106000426999</v>
      </c>
      <c r="AK200" s="31">
        <v>14.9604433005721</v>
      </c>
      <c r="AL200" s="32" t="s">
        <v>28</v>
      </c>
      <c r="AM200" s="32">
        <v>14.9604433005721</v>
      </c>
      <c r="AN200" s="31">
        <v>14.835703491479601</v>
      </c>
      <c r="AO200" s="32" t="s">
        <v>28</v>
      </c>
      <c r="AP200" s="32">
        <v>14.835703491479601</v>
      </c>
      <c r="AQ200" s="31">
        <v>14.669324244516201</v>
      </c>
      <c r="AR200" s="32" t="s">
        <v>28</v>
      </c>
      <c r="AS200" s="32">
        <v>14.669324244516201</v>
      </c>
      <c r="AT200" s="31">
        <v>14.458861241010601</v>
      </c>
      <c r="AU200" s="32" t="s">
        <v>28</v>
      </c>
      <c r="AV200" s="32">
        <v>14.458861241010601</v>
      </c>
      <c r="AW200" s="31">
        <v>14.3093159606724</v>
      </c>
      <c r="AX200" s="32" t="s">
        <v>28</v>
      </c>
      <c r="AY200" s="32">
        <v>14.3093159606724</v>
      </c>
      <c r="AZ200" s="31">
        <v>14.1258327738567</v>
      </c>
      <c r="BA200" s="32" t="s">
        <v>28</v>
      </c>
      <c r="BB200" s="32">
        <v>14.1258327738567</v>
      </c>
      <c r="BC200" s="31">
        <v>13.983288395451501</v>
      </c>
      <c r="BD200" s="32" t="s">
        <v>28</v>
      </c>
      <c r="BE200" s="32">
        <v>13.983288395451501</v>
      </c>
      <c r="BF200" s="31">
        <v>13.7651767700204</v>
      </c>
      <c r="BG200" s="32" t="s">
        <v>28</v>
      </c>
      <c r="BH200" s="32">
        <v>13.7651767700204</v>
      </c>
      <c r="BI200" s="31">
        <v>13.6275362668031</v>
      </c>
      <c r="BJ200" s="32" t="s">
        <v>28</v>
      </c>
      <c r="BK200" s="32">
        <v>13.6275362668031</v>
      </c>
      <c r="BL200" s="31">
        <v>13.526788171662099</v>
      </c>
      <c r="BM200" s="32" t="s">
        <v>28</v>
      </c>
      <c r="BN200" s="32">
        <v>13.526788171662099</v>
      </c>
      <c r="BO200" s="31">
        <v>13.3122618456224</v>
      </c>
      <c r="BP200" s="32" t="s">
        <v>28</v>
      </c>
      <c r="BQ200" s="32">
        <v>13.3122618456224</v>
      </c>
      <c r="BR200" s="31">
        <v>13.1192907829844</v>
      </c>
      <c r="BS200" s="32" t="s">
        <v>28</v>
      </c>
      <c r="BT200" s="32">
        <v>13.1192907829844</v>
      </c>
      <c r="BU200" s="31">
        <v>13.0276960338319</v>
      </c>
      <c r="BV200" s="32" t="s">
        <v>28</v>
      </c>
      <c r="BW200" s="32">
        <v>13.0276960338319</v>
      </c>
      <c r="BX200" s="31">
        <v>12.827735029659699</v>
      </c>
      <c r="BY200" s="32" t="s">
        <v>28</v>
      </c>
      <c r="BZ200" s="32">
        <v>12.827735029659699</v>
      </c>
      <c r="CA200" s="31">
        <v>12.682742619378899</v>
      </c>
      <c r="CB200" s="32" t="s">
        <v>28</v>
      </c>
      <c r="CC200" s="32">
        <v>12.682742619378899</v>
      </c>
      <c r="CD200" s="31">
        <v>12.2864276340504</v>
      </c>
      <c r="CE200" s="32" t="s">
        <v>28</v>
      </c>
      <c r="CF200" s="32">
        <v>12.2864276340504</v>
      </c>
      <c r="CG200" s="31">
        <v>12.189012964765199</v>
      </c>
      <c r="CH200" s="32" t="s">
        <v>28</v>
      </c>
      <c r="CI200" s="32">
        <v>12.189012964765199</v>
      </c>
      <c r="CJ200" s="31">
        <v>11.991143313213399</v>
      </c>
      <c r="CK200" s="32" t="s">
        <v>28</v>
      </c>
      <c r="CL200" s="32">
        <v>11.991143313213399</v>
      </c>
      <c r="CM200" s="31">
        <v>11.716115056231001</v>
      </c>
      <c r="CN200" s="32" t="s">
        <v>28</v>
      </c>
      <c r="CO200" s="32">
        <v>11.716115056231001</v>
      </c>
      <c r="CP200" s="31">
        <v>11.6219214648528</v>
      </c>
      <c r="CQ200" s="32" t="s">
        <v>28</v>
      </c>
      <c r="CR200" s="32">
        <v>11.6219214648528</v>
      </c>
      <c r="CS200" s="31">
        <v>11.4783195465881</v>
      </c>
      <c r="CT200" s="32" t="s">
        <v>28</v>
      </c>
      <c r="CU200" s="32">
        <v>11.4783195465881</v>
      </c>
      <c r="CV200" s="31">
        <v>11.2521010533041</v>
      </c>
      <c r="CW200" s="32" t="s">
        <v>28</v>
      </c>
      <c r="CX200" s="32">
        <v>11.2521010533041</v>
      </c>
      <c r="CY200" s="31">
        <v>11.096251533634099</v>
      </c>
      <c r="CZ200" s="32" t="s">
        <v>28</v>
      </c>
      <c r="DA200" s="32">
        <v>11.096251533634099</v>
      </c>
      <c r="DB200" s="31">
        <v>11.040311435720101</v>
      </c>
      <c r="DC200" s="32" t="s">
        <v>28</v>
      </c>
      <c r="DD200" s="32">
        <v>11.040311435720101</v>
      </c>
      <c r="DE200" s="31">
        <v>10.9687576965836</v>
      </c>
      <c r="DF200" s="32" t="s">
        <v>28</v>
      </c>
      <c r="DG200" s="32">
        <v>10.9687576965836</v>
      </c>
      <c r="DH200" s="31">
        <v>10.895304213653599</v>
      </c>
      <c r="DI200" s="32" t="s">
        <v>28</v>
      </c>
      <c r="DJ200" s="32">
        <v>10.895304213653599</v>
      </c>
      <c r="DK200" s="31">
        <v>10.8766094806806</v>
      </c>
      <c r="DL200" s="32" t="s">
        <v>28</v>
      </c>
      <c r="DM200" s="32">
        <v>10.8766094806806</v>
      </c>
      <c r="DN200" s="31">
        <v>10.8114122511342</v>
      </c>
      <c r="DO200" s="32" t="s">
        <v>28</v>
      </c>
      <c r="DP200" s="32">
        <v>10.8114122511342</v>
      </c>
      <c r="DQ200" s="31">
        <v>10.738508236867499</v>
      </c>
      <c r="DR200" s="32" t="s">
        <v>28</v>
      </c>
      <c r="DS200" s="32">
        <v>10.738508236867499</v>
      </c>
      <c r="DT200" s="31">
        <v>10.695688674870601</v>
      </c>
      <c r="DU200" s="32" t="s">
        <v>28</v>
      </c>
      <c r="DV200" s="32">
        <v>10.695688674870601</v>
      </c>
    </row>
    <row r="201" spans="1:126" x14ac:dyDescent="0.2">
      <c r="A201" s="30" t="s">
        <v>6</v>
      </c>
      <c r="B201">
        <v>198</v>
      </c>
      <c r="C201" s="37">
        <v>61</v>
      </c>
      <c r="D201" s="70">
        <v>9.8726045956201105</v>
      </c>
      <c r="E201" s="70" t="s">
        <v>28</v>
      </c>
      <c r="F201" s="70">
        <v>9.8726045956201105</v>
      </c>
      <c r="G201" s="32">
        <v>9.8615972649526498</v>
      </c>
      <c r="H201" s="32" t="s">
        <v>28</v>
      </c>
      <c r="I201" s="32">
        <v>9.8615972649526498</v>
      </c>
      <c r="J201" s="31">
        <v>9.8458510470748806</v>
      </c>
      <c r="K201" s="32" t="s">
        <v>28</v>
      </c>
      <c r="L201" s="32">
        <v>9.8458510470748806</v>
      </c>
      <c r="M201" s="31">
        <v>9.8018685431021897</v>
      </c>
      <c r="N201" s="32" t="s">
        <v>28</v>
      </c>
      <c r="O201" s="32">
        <v>9.8018685431021897</v>
      </c>
      <c r="P201" s="31">
        <v>9.6914374989024701</v>
      </c>
      <c r="Q201" s="32" t="s">
        <v>28</v>
      </c>
      <c r="R201" s="32">
        <v>9.6914374989024701</v>
      </c>
      <c r="S201" s="31">
        <v>9.6189430812437795</v>
      </c>
      <c r="T201" s="32" t="s">
        <v>28</v>
      </c>
      <c r="U201" s="32">
        <v>9.6189430812437795</v>
      </c>
      <c r="V201" s="31">
        <v>9.4865121079182497</v>
      </c>
      <c r="W201" s="32" t="s">
        <v>28</v>
      </c>
      <c r="X201" s="32">
        <v>9.4865121079182497</v>
      </c>
      <c r="Y201" s="31">
        <v>9.2980301835611101</v>
      </c>
      <c r="Z201" s="32" t="s">
        <v>28</v>
      </c>
      <c r="AA201" s="32">
        <v>9.2980301835611101</v>
      </c>
      <c r="AB201" s="31">
        <v>9.0004028328799102</v>
      </c>
      <c r="AC201" s="32" t="s">
        <v>28</v>
      </c>
      <c r="AD201" s="32">
        <v>9.0004028328799102</v>
      </c>
      <c r="AE201" s="31">
        <v>8.7432467109117695</v>
      </c>
      <c r="AF201" s="32" t="s">
        <v>28</v>
      </c>
      <c r="AG201" s="32">
        <v>8.7432467109117695</v>
      </c>
      <c r="AH201" s="31">
        <v>8.4058958461084305</v>
      </c>
      <c r="AI201" s="32" t="s">
        <v>28</v>
      </c>
      <c r="AJ201" s="32">
        <v>8.4058958461084305</v>
      </c>
      <c r="AK201" s="31">
        <v>8.0556907545902305</v>
      </c>
      <c r="AL201" s="32" t="s">
        <v>28</v>
      </c>
      <c r="AM201" s="32">
        <v>8.0556907545902305</v>
      </c>
      <c r="AN201" s="31">
        <v>7.5460276245403701</v>
      </c>
      <c r="AO201" s="32" t="s">
        <v>28</v>
      </c>
      <c r="AP201" s="32">
        <v>7.5460276245403701</v>
      </c>
      <c r="AQ201" s="31">
        <v>6.9650966301767303</v>
      </c>
      <c r="AR201" s="32" t="s">
        <v>28</v>
      </c>
      <c r="AS201" s="32">
        <v>6.9650966301767303</v>
      </c>
      <c r="AT201" s="31">
        <v>6.2900827375011703</v>
      </c>
      <c r="AU201" s="32" t="s">
        <v>28</v>
      </c>
      <c r="AV201" s="32">
        <v>6.2900827375011703</v>
      </c>
      <c r="AW201" s="31">
        <v>5.74374289112271</v>
      </c>
      <c r="AX201" s="32" t="s">
        <v>28</v>
      </c>
      <c r="AY201" s="32">
        <v>5.74374289112271</v>
      </c>
      <c r="AZ201" s="31">
        <v>5.0693955748351698</v>
      </c>
      <c r="BA201" s="32" t="s">
        <v>28</v>
      </c>
      <c r="BB201" s="32">
        <v>5.0693955748351698</v>
      </c>
      <c r="BC201" s="31">
        <v>4.4044383435427203</v>
      </c>
      <c r="BD201" s="32" t="s">
        <v>28</v>
      </c>
      <c r="BE201" s="32">
        <v>4.4044383435427203</v>
      </c>
      <c r="BF201" s="31">
        <v>3.8428063081596702</v>
      </c>
      <c r="BG201" s="32" t="s">
        <v>28</v>
      </c>
      <c r="BH201" s="32">
        <v>3.8428063081596702</v>
      </c>
      <c r="BI201" s="31">
        <v>3.235878202736</v>
      </c>
      <c r="BJ201" s="32" t="s">
        <v>28</v>
      </c>
      <c r="BK201" s="32">
        <v>3.235878202736</v>
      </c>
      <c r="BL201" s="31">
        <v>2.55276334816006</v>
      </c>
      <c r="BM201" s="32" t="s">
        <v>28</v>
      </c>
      <c r="BN201" s="32">
        <v>2.55276334816006</v>
      </c>
      <c r="BO201" s="31">
        <v>2.08467510240094</v>
      </c>
      <c r="BP201" s="32" t="s">
        <v>28</v>
      </c>
      <c r="BQ201" s="32">
        <v>2.08467510240094</v>
      </c>
      <c r="BR201" s="31">
        <v>1.4713870920002601</v>
      </c>
      <c r="BS201" s="32" t="s">
        <v>28</v>
      </c>
      <c r="BT201" s="32">
        <v>1.4713870920002601</v>
      </c>
      <c r="BU201" s="31">
        <v>0.695486815765749</v>
      </c>
      <c r="BV201" s="32" t="s">
        <v>28</v>
      </c>
      <c r="BW201" s="32">
        <v>0.695486815765749</v>
      </c>
      <c r="BX201" s="31">
        <v>-1.7721484737897999E-2</v>
      </c>
      <c r="BY201" s="32" t="s">
        <v>28</v>
      </c>
      <c r="BZ201" s="32">
        <v>-1.7721484737897999E-2</v>
      </c>
      <c r="CA201" s="31">
        <v>-0.697472829195524</v>
      </c>
      <c r="CB201" s="32" t="s">
        <v>28</v>
      </c>
      <c r="CC201" s="32">
        <v>-0.697472829195524</v>
      </c>
      <c r="CD201" s="31">
        <v>-1.3104345271301101</v>
      </c>
      <c r="CE201" s="32" t="s">
        <v>28</v>
      </c>
      <c r="CF201" s="32">
        <v>-1.3104345271301101</v>
      </c>
      <c r="CG201" s="31">
        <v>-1.8712082266858201</v>
      </c>
      <c r="CH201" s="32" t="s">
        <v>28</v>
      </c>
      <c r="CI201" s="32">
        <v>-1.8712082266858201</v>
      </c>
      <c r="CJ201" s="31">
        <v>-2.2761250885484299</v>
      </c>
      <c r="CK201" s="32" t="s">
        <v>28</v>
      </c>
      <c r="CL201" s="32">
        <v>-2.2761250885484299</v>
      </c>
      <c r="CM201" s="31">
        <v>-2.6874727357804602</v>
      </c>
      <c r="CN201" s="32" t="s">
        <v>28</v>
      </c>
      <c r="CO201" s="32">
        <v>-2.6874727357804602</v>
      </c>
      <c r="CP201" s="31">
        <v>-3.13807375697374</v>
      </c>
      <c r="CQ201" s="32" t="s">
        <v>28</v>
      </c>
      <c r="CR201" s="32">
        <v>-3.13807375697374</v>
      </c>
      <c r="CS201" s="31">
        <v>-3.5909383911363801</v>
      </c>
      <c r="CT201" s="32" t="s">
        <v>28</v>
      </c>
      <c r="CU201" s="32">
        <v>-3.5909383911363801</v>
      </c>
      <c r="CV201" s="31">
        <v>-4.0150993128930503</v>
      </c>
      <c r="CW201" s="32" t="s">
        <v>28</v>
      </c>
      <c r="CX201" s="32">
        <v>-4.0150993128930503</v>
      </c>
      <c r="CY201" s="31">
        <v>-4.3671279946109696</v>
      </c>
      <c r="CZ201" s="32" t="s">
        <v>28</v>
      </c>
      <c r="DA201" s="32">
        <v>-4.3671279946109696</v>
      </c>
      <c r="DB201" s="31">
        <v>-4.5996725192178403</v>
      </c>
      <c r="DC201" s="32" t="s">
        <v>28</v>
      </c>
      <c r="DD201" s="32">
        <v>-4.5996725192178403</v>
      </c>
      <c r="DE201" s="31">
        <v>-4.8302853692126204</v>
      </c>
      <c r="DF201" s="32" t="s">
        <v>28</v>
      </c>
      <c r="DG201" s="32">
        <v>-4.8302853692126204</v>
      </c>
      <c r="DH201" s="31">
        <v>-5.1537168536825</v>
      </c>
      <c r="DI201" s="32" t="s">
        <v>28</v>
      </c>
      <c r="DJ201" s="32">
        <v>-5.1537168536825</v>
      </c>
      <c r="DK201" s="31">
        <v>-5.4549144657311697</v>
      </c>
      <c r="DL201" s="32" t="s">
        <v>28</v>
      </c>
      <c r="DM201" s="32">
        <v>-5.4549144657311697</v>
      </c>
      <c r="DN201" s="31">
        <v>-5.5716558844135502</v>
      </c>
      <c r="DO201" s="32" t="s">
        <v>28</v>
      </c>
      <c r="DP201" s="32">
        <v>-5.5716558844135502</v>
      </c>
      <c r="DQ201" s="31">
        <v>-5.7272732957706101</v>
      </c>
      <c r="DR201" s="32" t="s">
        <v>28</v>
      </c>
      <c r="DS201" s="32">
        <v>-5.7272732957706101</v>
      </c>
      <c r="DT201" s="31">
        <v>-6.0318801337441297</v>
      </c>
      <c r="DU201" s="32" t="s">
        <v>28</v>
      </c>
      <c r="DV201" s="32">
        <v>-6.0318801337441297</v>
      </c>
    </row>
    <row r="202" spans="1:126" x14ac:dyDescent="0.2">
      <c r="A202" s="30" t="s">
        <v>5</v>
      </c>
      <c r="B202">
        <v>199</v>
      </c>
      <c r="C202" s="37">
        <v>62</v>
      </c>
      <c r="D202" s="70">
        <v>11.725751088448799</v>
      </c>
      <c r="E202" s="70" t="s">
        <v>28</v>
      </c>
      <c r="F202" s="70">
        <v>11.725751088448799</v>
      </c>
      <c r="G202" s="32">
        <v>11.722255335740901</v>
      </c>
      <c r="H202" s="32" t="s">
        <v>28</v>
      </c>
      <c r="I202" s="32">
        <v>11.722255335740901</v>
      </c>
      <c r="J202" s="31">
        <v>11.708626874542199</v>
      </c>
      <c r="K202" s="32" t="s">
        <v>28</v>
      </c>
      <c r="L202" s="32">
        <v>11.708626874542199</v>
      </c>
      <c r="M202" s="31">
        <v>11.6730514828624</v>
      </c>
      <c r="N202" s="32" t="s">
        <v>28</v>
      </c>
      <c r="O202" s="32">
        <v>11.6730514828624</v>
      </c>
      <c r="P202" s="31">
        <v>11.5361124719235</v>
      </c>
      <c r="Q202" s="32" t="s">
        <v>28</v>
      </c>
      <c r="R202" s="32">
        <v>11.5361124719235</v>
      </c>
      <c r="S202" s="31">
        <v>11.398167879778599</v>
      </c>
      <c r="T202" s="32" t="s">
        <v>28</v>
      </c>
      <c r="U202" s="32">
        <v>11.398167879778599</v>
      </c>
      <c r="V202" s="31">
        <v>11.014702643866499</v>
      </c>
      <c r="W202" s="32" t="s">
        <v>28</v>
      </c>
      <c r="X202" s="32">
        <v>11.014702643866499</v>
      </c>
      <c r="Y202" s="31">
        <v>10.6884945917576</v>
      </c>
      <c r="Z202" s="32" t="s">
        <v>28</v>
      </c>
      <c r="AA202" s="32">
        <v>10.6884945917576</v>
      </c>
      <c r="AB202" s="31">
        <v>10.193856379713599</v>
      </c>
      <c r="AC202" s="32" t="s">
        <v>28</v>
      </c>
      <c r="AD202" s="32">
        <v>10.193856379713599</v>
      </c>
      <c r="AE202" s="31">
        <v>9.5016160584514306</v>
      </c>
      <c r="AF202" s="32" t="s">
        <v>28</v>
      </c>
      <c r="AG202" s="32">
        <v>9.5016160584514306</v>
      </c>
      <c r="AH202" s="31">
        <v>8.6642875058540891</v>
      </c>
      <c r="AI202" s="32" t="s">
        <v>28</v>
      </c>
      <c r="AJ202" s="32">
        <v>8.6642875058540891</v>
      </c>
      <c r="AK202" s="31">
        <v>7.9189498668412304</v>
      </c>
      <c r="AL202" s="32" t="s">
        <v>28</v>
      </c>
      <c r="AM202" s="32">
        <v>7.9189498668412304</v>
      </c>
      <c r="AN202" s="31">
        <v>7.25401832297353</v>
      </c>
      <c r="AO202" s="32" t="s">
        <v>28</v>
      </c>
      <c r="AP202" s="32">
        <v>7.25401832297353</v>
      </c>
      <c r="AQ202" s="31">
        <v>6.6441161452111404</v>
      </c>
      <c r="AR202" s="32" t="s">
        <v>28</v>
      </c>
      <c r="AS202" s="32">
        <v>6.6441161452111404</v>
      </c>
      <c r="AT202" s="31">
        <v>5.9393242932237396</v>
      </c>
      <c r="AU202" s="32" t="s">
        <v>28</v>
      </c>
      <c r="AV202" s="32">
        <v>5.9393242932237396</v>
      </c>
      <c r="AW202" s="31">
        <v>5.2294877152724899</v>
      </c>
      <c r="AX202" s="32" t="s">
        <v>28</v>
      </c>
      <c r="AY202" s="32">
        <v>5.2294877152724899</v>
      </c>
      <c r="AZ202" s="31">
        <v>4.8146562499924297</v>
      </c>
      <c r="BA202" s="32" t="s">
        <v>28</v>
      </c>
      <c r="BB202" s="32">
        <v>4.8146562499924297</v>
      </c>
      <c r="BC202" s="31">
        <v>4.33471641321644</v>
      </c>
      <c r="BD202" s="32" t="s">
        <v>28</v>
      </c>
      <c r="BE202" s="32">
        <v>4.33471641321644</v>
      </c>
      <c r="BF202" s="31">
        <v>3.8744783297530598</v>
      </c>
      <c r="BG202" s="32" t="s">
        <v>28</v>
      </c>
      <c r="BH202" s="32">
        <v>3.8744783297530598</v>
      </c>
      <c r="BI202" s="31">
        <v>3.2501179676659402</v>
      </c>
      <c r="BJ202" s="32" t="s">
        <v>28</v>
      </c>
      <c r="BK202" s="32">
        <v>3.2501179676659402</v>
      </c>
      <c r="BL202" s="31">
        <v>2.6250876001022001</v>
      </c>
      <c r="BM202" s="32" t="s">
        <v>28</v>
      </c>
      <c r="BN202" s="32">
        <v>2.6250876001022001</v>
      </c>
      <c r="BO202" s="31">
        <v>1.9750635451998699</v>
      </c>
      <c r="BP202" s="32" t="s">
        <v>28</v>
      </c>
      <c r="BQ202" s="32">
        <v>1.9750635451998699</v>
      </c>
      <c r="BR202" s="31">
        <v>1.4211596315239501</v>
      </c>
      <c r="BS202" s="32" t="s">
        <v>28</v>
      </c>
      <c r="BT202" s="32">
        <v>1.4211596315239501</v>
      </c>
      <c r="BU202" s="31">
        <v>1.00544701448454</v>
      </c>
      <c r="BV202" s="32" t="s">
        <v>28</v>
      </c>
      <c r="BW202" s="32">
        <v>1.00544701448454</v>
      </c>
      <c r="BX202" s="31">
        <v>0.61114324165346201</v>
      </c>
      <c r="BY202" s="32" t="s">
        <v>28</v>
      </c>
      <c r="BZ202" s="32">
        <v>0.61114324165346201</v>
      </c>
      <c r="CA202" s="31">
        <v>0.31702207686762601</v>
      </c>
      <c r="CB202" s="32" t="s">
        <v>28</v>
      </c>
      <c r="CC202" s="32">
        <v>0.31702207686762601</v>
      </c>
      <c r="CD202" s="31">
        <v>8.7136799823433003E-2</v>
      </c>
      <c r="CE202" s="32" t="s">
        <v>28</v>
      </c>
      <c r="CF202" s="32">
        <v>8.7136799823433003E-2</v>
      </c>
      <c r="CG202" s="31">
        <v>-0.27978142246584797</v>
      </c>
      <c r="CH202" s="32" t="s">
        <v>28</v>
      </c>
      <c r="CI202" s="32">
        <v>-0.27978142246584797</v>
      </c>
      <c r="CJ202" s="31">
        <v>-0.510031296065659</v>
      </c>
      <c r="CK202" s="32" t="s">
        <v>28</v>
      </c>
      <c r="CL202" s="32">
        <v>-0.510031296065659</v>
      </c>
      <c r="CM202" s="31">
        <v>-0.906167674483632</v>
      </c>
      <c r="CN202" s="32" t="s">
        <v>28</v>
      </c>
      <c r="CO202" s="32">
        <v>-0.906167674483632</v>
      </c>
      <c r="CP202" s="31">
        <v>-1.1099642068089499</v>
      </c>
      <c r="CQ202" s="32" t="s">
        <v>28</v>
      </c>
      <c r="CR202" s="32">
        <v>-1.1099642068089499</v>
      </c>
      <c r="CS202" s="31">
        <v>-1.24282812072947</v>
      </c>
      <c r="CT202" s="32" t="s">
        <v>28</v>
      </c>
      <c r="CU202" s="32">
        <v>-1.24282812072947</v>
      </c>
      <c r="CV202" s="31">
        <v>-1.48810870443239</v>
      </c>
      <c r="CW202" s="32" t="s">
        <v>28</v>
      </c>
      <c r="CX202" s="32">
        <v>-1.48810870443239</v>
      </c>
      <c r="CY202" s="31">
        <v>-1.6851730676190499</v>
      </c>
      <c r="CZ202" s="32" t="s">
        <v>28</v>
      </c>
      <c r="DA202" s="32">
        <v>-1.6851730676190499</v>
      </c>
      <c r="DB202" s="31">
        <v>-1.8075793938307001</v>
      </c>
      <c r="DC202" s="32" t="s">
        <v>28</v>
      </c>
      <c r="DD202" s="32">
        <v>-1.8075793938307001</v>
      </c>
      <c r="DE202" s="31">
        <v>-2.0129051980355599</v>
      </c>
      <c r="DF202" s="32" t="s">
        <v>28</v>
      </c>
      <c r="DG202" s="32">
        <v>-2.0129051980355599</v>
      </c>
      <c r="DH202" s="31">
        <v>-2.1018713439740302</v>
      </c>
      <c r="DI202" s="32" t="s">
        <v>28</v>
      </c>
      <c r="DJ202" s="32">
        <v>-2.1018713439740302</v>
      </c>
      <c r="DK202" s="31">
        <v>-2.16700116223952</v>
      </c>
      <c r="DL202" s="32" t="s">
        <v>28</v>
      </c>
      <c r="DM202" s="32">
        <v>-2.16700116223952</v>
      </c>
      <c r="DN202" s="31">
        <v>-2.35624460335741</v>
      </c>
      <c r="DO202" s="32" t="s">
        <v>28</v>
      </c>
      <c r="DP202" s="32">
        <v>-2.35624460335741</v>
      </c>
      <c r="DQ202" s="31">
        <v>-2.56785779881832</v>
      </c>
      <c r="DR202" s="32" t="s">
        <v>28</v>
      </c>
      <c r="DS202" s="32">
        <v>-2.56785779881832</v>
      </c>
      <c r="DT202" s="31">
        <v>-2.7184493764210198</v>
      </c>
      <c r="DU202" s="32" t="s">
        <v>28</v>
      </c>
      <c r="DV202" s="32">
        <v>-2.7184493764210198</v>
      </c>
    </row>
    <row r="203" spans="1:126" x14ac:dyDescent="0.2">
      <c r="A203" s="30" t="s">
        <v>5</v>
      </c>
      <c r="B203">
        <v>200</v>
      </c>
      <c r="C203" s="37">
        <v>63</v>
      </c>
      <c r="D203" s="70">
        <v>13.198944976650999</v>
      </c>
      <c r="E203" s="70" t="s">
        <v>28</v>
      </c>
      <c r="F203" s="70">
        <v>13.198944976650999</v>
      </c>
      <c r="G203" s="32">
        <v>13.1985281941104</v>
      </c>
      <c r="H203" s="32" t="s">
        <v>28</v>
      </c>
      <c r="I203" s="32">
        <v>13.1985281941104</v>
      </c>
      <c r="J203" s="31">
        <v>13.1861878414778</v>
      </c>
      <c r="K203" s="32" t="s">
        <v>28</v>
      </c>
      <c r="L203" s="32">
        <v>13.1861878414778</v>
      </c>
      <c r="M203" s="31">
        <v>13.1740723532853</v>
      </c>
      <c r="N203" s="32" t="s">
        <v>28</v>
      </c>
      <c r="O203" s="32">
        <v>13.1740723532853</v>
      </c>
      <c r="P203" s="31">
        <v>13.164842035323201</v>
      </c>
      <c r="Q203" s="32" t="s">
        <v>28</v>
      </c>
      <c r="R203" s="32">
        <v>13.164842035323201</v>
      </c>
      <c r="S203" s="31">
        <v>13.1450064032572</v>
      </c>
      <c r="T203" s="32" t="s">
        <v>28</v>
      </c>
      <c r="U203" s="32">
        <v>13.1450064032572</v>
      </c>
      <c r="V203" s="31">
        <v>13.1397530799496</v>
      </c>
      <c r="W203" s="32" t="s">
        <v>28</v>
      </c>
      <c r="X203" s="32">
        <v>13.1397530799496</v>
      </c>
      <c r="Y203" s="31">
        <v>13.1398530910399</v>
      </c>
      <c r="Z203" s="32" t="s">
        <v>28</v>
      </c>
      <c r="AA203" s="32">
        <v>13.1398530910399</v>
      </c>
      <c r="AB203" s="31">
        <v>13.1390113997169</v>
      </c>
      <c r="AC203" s="32" t="s">
        <v>28</v>
      </c>
      <c r="AD203" s="32">
        <v>13.1390113997169</v>
      </c>
      <c r="AE203" s="31">
        <v>13.127937892819601</v>
      </c>
      <c r="AF203" s="32" t="s">
        <v>28</v>
      </c>
      <c r="AG203" s="32">
        <v>13.127937892819601</v>
      </c>
      <c r="AH203" s="31">
        <v>13.114020359847601</v>
      </c>
      <c r="AI203" s="32" t="s">
        <v>28</v>
      </c>
      <c r="AJ203" s="32">
        <v>13.114020359847601</v>
      </c>
      <c r="AK203" s="31">
        <v>13.0710344556606</v>
      </c>
      <c r="AL203" s="32" t="s">
        <v>28</v>
      </c>
      <c r="AM203" s="32">
        <v>13.0710344556606</v>
      </c>
      <c r="AN203" s="31">
        <v>13.0472886943354</v>
      </c>
      <c r="AO203" s="32" t="s">
        <v>28</v>
      </c>
      <c r="AP203" s="32">
        <v>13.0472886943354</v>
      </c>
      <c r="AQ203" s="31">
        <v>13.040434454517101</v>
      </c>
      <c r="AR203" s="32" t="s">
        <v>28</v>
      </c>
      <c r="AS203" s="32">
        <v>13.040434454517101</v>
      </c>
      <c r="AT203" s="31">
        <v>13.0228807051051</v>
      </c>
      <c r="AU203" s="32" t="s">
        <v>28</v>
      </c>
      <c r="AV203" s="32">
        <v>13.0228807051051</v>
      </c>
      <c r="AW203" s="31">
        <v>13.012945668318901</v>
      </c>
      <c r="AX203" s="32" t="s">
        <v>28</v>
      </c>
      <c r="AY203" s="32">
        <v>13.012945668318901</v>
      </c>
      <c r="AZ203" s="31">
        <v>12.9763210045798</v>
      </c>
      <c r="BA203" s="32" t="s">
        <v>28</v>
      </c>
      <c r="BB203" s="32">
        <v>12.9763210045798</v>
      </c>
      <c r="BC203" s="31">
        <v>12.8846383896706</v>
      </c>
      <c r="BD203" s="32" t="s">
        <v>28</v>
      </c>
      <c r="BE203" s="32">
        <v>12.8846383896706</v>
      </c>
      <c r="BF203" s="31">
        <v>12.799486438713901</v>
      </c>
      <c r="BG203" s="32" t="s">
        <v>28</v>
      </c>
      <c r="BH203" s="32">
        <v>12.799486438713901</v>
      </c>
      <c r="BI203" s="31">
        <v>12.761843676233701</v>
      </c>
      <c r="BJ203" s="32" t="s">
        <v>28</v>
      </c>
      <c r="BK203" s="32">
        <v>12.761843676233701</v>
      </c>
      <c r="BL203" s="31">
        <v>12.7287267676992</v>
      </c>
      <c r="BM203" s="32" t="s">
        <v>28</v>
      </c>
      <c r="BN203" s="32">
        <v>12.7287267676992</v>
      </c>
      <c r="BO203" s="31">
        <v>12.700616521035</v>
      </c>
      <c r="BP203" s="32" t="s">
        <v>28</v>
      </c>
      <c r="BQ203" s="32">
        <v>12.700616521035</v>
      </c>
      <c r="BR203" s="31">
        <v>12.643408424683001</v>
      </c>
      <c r="BS203" s="32" t="s">
        <v>28</v>
      </c>
      <c r="BT203" s="32">
        <v>12.643408424683001</v>
      </c>
      <c r="BU203" s="31">
        <v>12.554338202357201</v>
      </c>
      <c r="BV203" s="32" t="s">
        <v>28</v>
      </c>
      <c r="BW203" s="32">
        <v>12.554338202357201</v>
      </c>
      <c r="BX203" s="31">
        <v>12.5009324750717</v>
      </c>
      <c r="BY203" s="32" t="s">
        <v>28</v>
      </c>
      <c r="BZ203" s="32">
        <v>12.5009324750717</v>
      </c>
      <c r="CA203" s="31">
        <v>12.479465566345599</v>
      </c>
      <c r="CB203" s="32" t="s">
        <v>28</v>
      </c>
      <c r="CC203" s="32">
        <v>12.479465566345599</v>
      </c>
      <c r="CD203" s="31">
        <v>12.3883638989338</v>
      </c>
      <c r="CE203" s="32" t="s">
        <v>28</v>
      </c>
      <c r="CF203" s="32">
        <v>12.3883638989338</v>
      </c>
      <c r="CG203" s="31">
        <v>12.2796767400765</v>
      </c>
      <c r="CH203" s="32" t="s">
        <v>28</v>
      </c>
      <c r="CI203" s="32">
        <v>12.2796767400765</v>
      </c>
      <c r="CJ203" s="31">
        <v>12.1573961053966</v>
      </c>
      <c r="CK203" s="32" t="s">
        <v>28</v>
      </c>
      <c r="CL203" s="32">
        <v>12.1573961053966</v>
      </c>
      <c r="CM203" s="31">
        <v>12.0233057978052</v>
      </c>
      <c r="CN203" s="32" t="s">
        <v>28</v>
      </c>
      <c r="CO203" s="32">
        <v>12.0233057978052</v>
      </c>
      <c r="CP203" s="31">
        <v>11.967869963530701</v>
      </c>
      <c r="CQ203" s="32" t="s">
        <v>28</v>
      </c>
      <c r="CR203" s="32">
        <v>11.967869963530701</v>
      </c>
      <c r="CS203" s="31">
        <v>11.9092724628154</v>
      </c>
      <c r="CT203" s="32" t="s">
        <v>28</v>
      </c>
      <c r="CU203" s="32">
        <v>11.9092724628154</v>
      </c>
      <c r="CV203" s="31">
        <v>11.810692092286599</v>
      </c>
      <c r="CW203" s="32" t="s">
        <v>28</v>
      </c>
      <c r="CX203" s="32">
        <v>11.810692092286599</v>
      </c>
      <c r="CY203" s="31">
        <v>11.7073218306692</v>
      </c>
      <c r="CZ203" s="32" t="s">
        <v>28</v>
      </c>
      <c r="DA203" s="32">
        <v>11.7073218306692</v>
      </c>
      <c r="DB203" s="31">
        <v>11.6209035951681</v>
      </c>
      <c r="DC203" s="32" t="s">
        <v>28</v>
      </c>
      <c r="DD203" s="32">
        <v>11.6209035951681</v>
      </c>
      <c r="DE203" s="31">
        <v>11.519382239924999</v>
      </c>
      <c r="DF203" s="32" t="s">
        <v>28</v>
      </c>
      <c r="DG203" s="32">
        <v>11.519382239924999</v>
      </c>
      <c r="DH203" s="31">
        <v>11.3719377540669</v>
      </c>
      <c r="DI203" s="32" t="s">
        <v>28</v>
      </c>
      <c r="DJ203" s="32">
        <v>11.3719377540669</v>
      </c>
      <c r="DK203" s="31">
        <v>11.3035733539836</v>
      </c>
      <c r="DL203" s="32" t="s">
        <v>28</v>
      </c>
      <c r="DM203" s="32">
        <v>11.3035733539836</v>
      </c>
      <c r="DN203" s="31">
        <v>11.212744381526999</v>
      </c>
      <c r="DO203" s="32" t="s">
        <v>28</v>
      </c>
      <c r="DP203" s="32">
        <v>11.212744381526999</v>
      </c>
      <c r="DQ203" s="31">
        <v>11.1100541556322</v>
      </c>
      <c r="DR203" s="32" t="s">
        <v>28</v>
      </c>
      <c r="DS203" s="32">
        <v>11.1100541556322</v>
      </c>
      <c r="DT203" s="31">
        <v>11.0511150742689</v>
      </c>
      <c r="DU203" s="32" t="s">
        <v>28</v>
      </c>
      <c r="DV203" s="32">
        <v>11.0511150742689</v>
      </c>
    </row>
    <row r="204" spans="1:126" x14ac:dyDescent="0.2">
      <c r="A204" s="30" t="s">
        <v>5</v>
      </c>
      <c r="B204">
        <v>201</v>
      </c>
      <c r="C204" s="37">
        <v>64</v>
      </c>
      <c r="D204" s="70">
        <v>17.535343735956001</v>
      </c>
      <c r="E204" s="70" t="s">
        <v>28</v>
      </c>
      <c r="F204" s="70">
        <v>17.535343735956001</v>
      </c>
      <c r="G204" s="32">
        <v>17.524845006212502</v>
      </c>
      <c r="H204" s="32" t="s">
        <v>28</v>
      </c>
      <c r="I204" s="32">
        <v>17.524845006212502</v>
      </c>
      <c r="J204" s="31">
        <v>17.519995472742799</v>
      </c>
      <c r="K204" s="32" t="s">
        <v>28</v>
      </c>
      <c r="L204" s="32">
        <v>17.519995472742799</v>
      </c>
      <c r="M204" s="31">
        <v>17.514806984108901</v>
      </c>
      <c r="N204" s="32" t="s">
        <v>28</v>
      </c>
      <c r="O204" s="32">
        <v>17.514806984108901</v>
      </c>
      <c r="P204" s="31">
        <v>17.514532038294998</v>
      </c>
      <c r="Q204" s="32" t="s">
        <v>28</v>
      </c>
      <c r="R204" s="32">
        <v>17.514532038294998</v>
      </c>
      <c r="S204" s="31">
        <v>17.5082780444022</v>
      </c>
      <c r="T204" s="32" t="s">
        <v>28</v>
      </c>
      <c r="U204" s="32">
        <v>17.5082780444022</v>
      </c>
      <c r="V204" s="31">
        <v>17.494814047653101</v>
      </c>
      <c r="W204" s="32" t="s">
        <v>28</v>
      </c>
      <c r="X204" s="32">
        <v>17.494814047653101</v>
      </c>
      <c r="Y204" s="31">
        <v>17.4941384351411</v>
      </c>
      <c r="Z204" s="32" t="s">
        <v>28</v>
      </c>
      <c r="AA204" s="32">
        <v>17.4941384351411</v>
      </c>
      <c r="AB204" s="31">
        <v>17.493588016312799</v>
      </c>
      <c r="AC204" s="32" t="s">
        <v>28</v>
      </c>
      <c r="AD204" s="32">
        <v>17.493588016312799</v>
      </c>
      <c r="AE204" s="31">
        <v>17.4933683217671</v>
      </c>
      <c r="AF204" s="32" t="s">
        <v>28</v>
      </c>
      <c r="AG204" s="32">
        <v>17.4933683217671</v>
      </c>
      <c r="AH204" s="31">
        <v>17.490416679214501</v>
      </c>
      <c r="AI204" s="32" t="s">
        <v>28</v>
      </c>
      <c r="AJ204" s="32">
        <v>17.490416679214501</v>
      </c>
      <c r="AK204" s="31">
        <v>17.485414237510401</v>
      </c>
      <c r="AL204" s="32" t="s">
        <v>28</v>
      </c>
      <c r="AM204" s="32">
        <v>17.485414237510401</v>
      </c>
      <c r="AN204" s="31">
        <v>17.395794438534299</v>
      </c>
      <c r="AO204" s="32" t="s">
        <v>28</v>
      </c>
      <c r="AP204" s="32">
        <v>17.395794438534299</v>
      </c>
      <c r="AQ204" s="31">
        <v>17.3883997768386</v>
      </c>
      <c r="AR204" s="32" t="s">
        <v>28</v>
      </c>
      <c r="AS204" s="32">
        <v>17.3883997768386</v>
      </c>
      <c r="AT204" s="31">
        <v>17.148355402926398</v>
      </c>
      <c r="AU204" s="32" t="s">
        <v>28</v>
      </c>
      <c r="AV204" s="32">
        <v>17.148355402926398</v>
      </c>
      <c r="AW204" s="31">
        <v>16.847988223437699</v>
      </c>
      <c r="AX204" s="32" t="s">
        <v>28</v>
      </c>
      <c r="AY204" s="32">
        <v>16.847988223437699</v>
      </c>
      <c r="AZ204" s="31">
        <v>16.7753097134228</v>
      </c>
      <c r="BA204" s="32" t="s">
        <v>28</v>
      </c>
      <c r="BB204" s="32">
        <v>16.7753097134228</v>
      </c>
      <c r="BC204" s="31">
        <v>16.774256920641101</v>
      </c>
      <c r="BD204" s="32" t="s">
        <v>28</v>
      </c>
      <c r="BE204" s="32">
        <v>16.774256920641101</v>
      </c>
      <c r="BF204" s="31">
        <v>16.614352968624999</v>
      </c>
      <c r="BG204" s="32" t="s">
        <v>28</v>
      </c>
      <c r="BH204" s="32">
        <v>16.614352968624999</v>
      </c>
      <c r="BI204" s="31">
        <v>16.614217719062701</v>
      </c>
      <c r="BJ204" s="32" t="s">
        <v>28</v>
      </c>
      <c r="BK204" s="32">
        <v>16.614217719062701</v>
      </c>
      <c r="BL204" s="31">
        <v>16.611490515649201</v>
      </c>
      <c r="BM204" s="32" t="s">
        <v>28</v>
      </c>
      <c r="BN204" s="32">
        <v>16.611490515649201</v>
      </c>
      <c r="BO204" s="31">
        <v>16.611427297470399</v>
      </c>
      <c r="BP204" s="32" t="s">
        <v>28</v>
      </c>
      <c r="BQ204" s="32">
        <v>16.611427297470399</v>
      </c>
      <c r="BR204" s="31">
        <v>16.563644166891201</v>
      </c>
      <c r="BS204" s="32" t="s">
        <v>28</v>
      </c>
      <c r="BT204" s="32">
        <v>16.563644166891201</v>
      </c>
      <c r="BU204" s="31">
        <v>16.547721600805399</v>
      </c>
      <c r="BV204" s="32" t="s">
        <v>28</v>
      </c>
      <c r="BW204" s="32">
        <v>16.547721600805399</v>
      </c>
      <c r="BX204" s="31">
        <v>16.5425620169867</v>
      </c>
      <c r="BY204" s="32" t="s">
        <v>28</v>
      </c>
      <c r="BZ204" s="32">
        <v>16.5425620169867</v>
      </c>
      <c r="CA204" s="31">
        <v>16.5184844787644</v>
      </c>
      <c r="CB204" s="32" t="s">
        <v>28</v>
      </c>
      <c r="CC204" s="32">
        <v>16.5184844787644</v>
      </c>
      <c r="CD204" s="31">
        <v>16.477636433741502</v>
      </c>
      <c r="CE204" s="32" t="s">
        <v>28</v>
      </c>
      <c r="CF204" s="32">
        <v>16.477636433741502</v>
      </c>
      <c r="CG204" s="31">
        <v>16.326486810897599</v>
      </c>
      <c r="CH204" s="32" t="s">
        <v>28</v>
      </c>
      <c r="CI204" s="32">
        <v>16.326486810897599</v>
      </c>
      <c r="CJ204" s="31">
        <v>16.3161384028</v>
      </c>
      <c r="CK204" s="32" t="s">
        <v>28</v>
      </c>
      <c r="CL204" s="32">
        <v>16.3161384028</v>
      </c>
      <c r="CM204" s="31">
        <v>16.295513195487999</v>
      </c>
      <c r="CN204" s="32" t="s">
        <v>28</v>
      </c>
      <c r="CO204" s="32">
        <v>16.295513195487999</v>
      </c>
      <c r="CP204" s="31">
        <v>16.294129019656701</v>
      </c>
      <c r="CQ204" s="32" t="s">
        <v>28</v>
      </c>
      <c r="CR204" s="32">
        <v>16.294129019656701</v>
      </c>
      <c r="CS204" s="31">
        <v>16.204000272278599</v>
      </c>
      <c r="CT204" s="32" t="s">
        <v>28</v>
      </c>
      <c r="CU204" s="32">
        <v>16.204000272278599</v>
      </c>
      <c r="CV204" s="31">
        <v>16.1608208019763</v>
      </c>
      <c r="CW204" s="32" t="s">
        <v>28</v>
      </c>
      <c r="CX204" s="32">
        <v>16.1608208019763</v>
      </c>
      <c r="CY204" s="31">
        <v>16.1075707395397</v>
      </c>
      <c r="CZ204" s="32" t="s">
        <v>28</v>
      </c>
      <c r="DA204" s="32">
        <v>16.1075707395397</v>
      </c>
      <c r="DB204" s="31">
        <v>15.9978498988719</v>
      </c>
      <c r="DC204" s="32" t="s">
        <v>28</v>
      </c>
      <c r="DD204" s="32">
        <v>15.9978498988719</v>
      </c>
      <c r="DE204" s="31">
        <v>15.7962286797961</v>
      </c>
      <c r="DF204" s="32" t="s">
        <v>28</v>
      </c>
      <c r="DG204" s="32">
        <v>15.7962286797961</v>
      </c>
      <c r="DH204" s="31">
        <v>15.7229350583362</v>
      </c>
      <c r="DI204" s="32" t="s">
        <v>28</v>
      </c>
      <c r="DJ204" s="32">
        <v>15.7229350583362</v>
      </c>
      <c r="DK204" s="31">
        <v>15.630139659240101</v>
      </c>
      <c r="DL204" s="32" t="s">
        <v>28</v>
      </c>
      <c r="DM204" s="32">
        <v>15.630139659240101</v>
      </c>
      <c r="DN204" s="31">
        <v>15.4518125224303</v>
      </c>
      <c r="DO204" s="32" t="s">
        <v>28</v>
      </c>
      <c r="DP204" s="32">
        <v>15.4518125224303</v>
      </c>
      <c r="DQ204" s="31">
        <v>15.4120830211327</v>
      </c>
      <c r="DR204" s="32" t="s">
        <v>28</v>
      </c>
      <c r="DS204" s="32">
        <v>15.4120830211327</v>
      </c>
      <c r="DT204" s="31">
        <v>15.3586985221307</v>
      </c>
      <c r="DU204" s="32" t="s">
        <v>28</v>
      </c>
      <c r="DV204" s="32">
        <v>15.3586985221307</v>
      </c>
    </row>
    <row r="205" spans="1:126" x14ac:dyDescent="0.2">
      <c r="A205" s="30" t="s">
        <v>7</v>
      </c>
      <c r="B205">
        <v>202</v>
      </c>
      <c r="C205" s="37">
        <v>65</v>
      </c>
      <c r="D205" s="70">
        <v>15.826442605631099</v>
      </c>
      <c r="E205" s="70" t="s">
        <v>28</v>
      </c>
      <c r="F205" s="70">
        <v>15.826442605631099</v>
      </c>
      <c r="G205" s="32">
        <v>15.8263455307897</v>
      </c>
      <c r="H205" s="32" t="s">
        <v>28</v>
      </c>
      <c r="I205" s="32">
        <v>15.8263455307897</v>
      </c>
      <c r="J205" s="31">
        <v>15.8262568840823</v>
      </c>
      <c r="K205" s="32" t="s">
        <v>28</v>
      </c>
      <c r="L205" s="32">
        <v>15.8262568840823</v>
      </c>
      <c r="M205" s="31">
        <v>15.8258379125398</v>
      </c>
      <c r="N205" s="32" t="s">
        <v>28</v>
      </c>
      <c r="O205" s="32">
        <v>15.8258379125398</v>
      </c>
      <c r="P205" s="31">
        <v>15.8249614344539</v>
      </c>
      <c r="Q205" s="32" t="s">
        <v>28</v>
      </c>
      <c r="R205" s="32">
        <v>15.8249614344539</v>
      </c>
      <c r="S205" s="31">
        <v>15.819625186340399</v>
      </c>
      <c r="T205" s="32" t="s">
        <v>28</v>
      </c>
      <c r="U205" s="32">
        <v>15.819625186340399</v>
      </c>
      <c r="V205" s="31">
        <v>15.788312867359901</v>
      </c>
      <c r="W205" s="32" t="s">
        <v>28</v>
      </c>
      <c r="X205" s="32">
        <v>15.788312867359901</v>
      </c>
      <c r="Y205" s="31">
        <v>15.7668406267313</v>
      </c>
      <c r="Z205" s="32" t="s">
        <v>28</v>
      </c>
      <c r="AA205" s="32">
        <v>15.7668406267313</v>
      </c>
      <c r="AB205" s="31">
        <v>15.739419936116199</v>
      </c>
      <c r="AC205" s="32" t="s">
        <v>28</v>
      </c>
      <c r="AD205" s="32">
        <v>15.739419936116199</v>
      </c>
      <c r="AE205" s="31">
        <v>15.6089038016228</v>
      </c>
      <c r="AF205" s="32" t="s">
        <v>28</v>
      </c>
      <c r="AG205" s="32">
        <v>15.6089038016228</v>
      </c>
      <c r="AH205" s="31">
        <v>15.549222508201501</v>
      </c>
      <c r="AI205" s="32" t="s">
        <v>28</v>
      </c>
      <c r="AJ205" s="32">
        <v>15.549222508201501</v>
      </c>
      <c r="AK205" s="31">
        <v>15.338261398900199</v>
      </c>
      <c r="AL205" s="32" t="s">
        <v>28</v>
      </c>
      <c r="AM205" s="32">
        <v>15.338261398900199</v>
      </c>
      <c r="AN205" s="31">
        <v>15.2651542940559</v>
      </c>
      <c r="AO205" s="32" t="s">
        <v>28</v>
      </c>
      <c r="AP205" s="32">
        <v>15.2651542940559</v>
      </c>
      <c r="AQ205" s="31">
        <v>15.0377382431226</v>
      </c>
      <c r="AR205" s="32" t="s">
        <v>28</v>
      </c>
      <c r="AS205" s="32">
        <v>15.0377382431226</v>
      </c>
      <c r="AT205" s="31">
        <v>14.8748065087076</v>
      </c>
      <c r="AU205" s="32" t="s">
        <v>28</v>
      </c>
      <c r="AV205" s="32">
        <v>14.8748065087076</v>
      </c>
      <c r="AW205" s="31">
        <v>14.7359275989709</v>
      </c>
      <c r="AX205" s="32" t="s">
        <v>28</v>
      </c>
      <c r="AY205" s="32">
        <v>14.7359275989709</v>
      </c>
      <c r="AZ205" s="31">
        <v>14.382390815597899</v>
      </c>
      <c r="BA205" s="32" t="s">
        <v>28</v>
      </c>
      <c r="BB205" s="32">
        <v>14.382390815597899</v>
      </c>
      <c r="BC205" s="31">
        <v>14.108828595512</v>
      </c>
      <c r="BD205" s="32" t="s">
        <v>28</v>
      </c>
      <c r="BE205" s="32">
        <v>14.108828595512</v>
      </c>
      <c r="BF205" s="31">
        <v>13.7106767015353</v>
      </c>
      <c r="BG205" s="32" t="s">
        <v>28</v>
      </c>
      <c r="BH205" s="32">
        <v>13.7106767015353</v>
      </c>
      <c r="BI205" s="31">
        <v>13.043367892254301</v>
      </c>
      <c r="BJ205" s="32" t="s">
        <v>28</v>
      </c>
      <c r="BK205" s="32">
        <v>13.043367892254301</v>
      </c>
      <c r="BL205" s="31">
        <v>12.378875381123001</v>
      </c>
      <c r="BM205" s="32" t="s">
        <v>28</v>
      </c>
      <c r="BN205" s="32">
        <v>12.378875381123001</v>
      </c>
      <c r="BO205" s="31">
        <v>11.6748091897263</v>
      </c>
      <c r="BP205" s="32" t="s">
        <v>28</v>
      </c>
      <c r="BQ205" s="32">
        <v>11.6748091897263</v>
      </c>
      <c r="BR205" s="31">
        <v>10.9420196929916</v>
      </c>
      <c r="BS205" s="32" t="s">
        <v>28</v>
      </c>
      <c r="BT205" s="32">
        <v>10.9420196929916</v>
      </c>
      <c r="BU205" s="31">
        <v>10.303590204877899</v>
      </c>
      <c r="BV205" s="32" t="s">
        <v>28</v>
      </c>
      <c r="BW205" s="32">
        <v>10.303590204877899</v>
      </c>
      <c r="BX205" s="31">
        <v>9.5560605767590605</v>
      </c>
      <c r="BY205" s="32" t="s">
        <v>28</v>
      </c>
      <c r="BZ205" s="32">
        <v>9.5560605767590605</v>
      </c>
      <c r="CA205" s="31">
        <v>8.8463510088806903</v>
      </c>
      <c r="CB205" s="32" t="s">
        <v>28</v>
      </c>
      <c r="CC205" s="32">
        <v>8.8463510088806903</v>
      </c>
      <c r="CD205" s="31">
        <v>8.4819570574080192</v>
      </c>
      <c r="CE205" s="32" t="s">
        <v>28</v>
      </c>
      <c r="CF205" s="32">
        <v>8.4819570574080192</v>
      </c>
      <c r="CG205" s="31">
        <v>7.9260781102876701</v>
      </c>
      <c r="CH205" s="32" t="s">
        <v>28</v>
      </c>
      <c r="CI205" s="32">
        <v>7.9260781102876701</v>
      </c>
      <c r="CJ205" s="31">
        <v>7.3162316324707604</v>
      </c>
      <c r="CK205" s="32" t="s">
        <v>28</v>
      </c>
      <c r="CL205" s="32">
        <v>7.3162316324707604</v>
      </c>
      <c r="CM205" s="31">
        <v>6.65300394664383</v>
      </c>
      <c r="CN205" s="32" t="s">
        <v>28</v>
      </c>
      <c r="CO205" s="32">
        <v>6.65300394664383</v>
      </c>
      <c r="CP205" s="31">
        <v>6.1513993166663203</v>
      </c>
      <c r="CQ205" s="32" t="s">
        <v>28</v>
      </c>
      <c r="CR205" s="32">
        <v>6.1513993166663203</v>
      </c>
      <c r="CS205" s="31">
        <v>5.8030579002933296</v>
      </c>
      <c r="CT205" s="32" t="s">
        <v>28</v>
      </c>
      <c r="CU205" s="32">
        <v>5.8030579002933296</v>
      </c>
      <c r="CV205" s="31">
        <v>5.4179460814438896</v>
      </c>
      <c r="CW205" s="32" t="s">
        <v>28</v>
      </c>
      <c r="CX205" s="32">
        <v>5.4179460814438896</v>
      </c>
      <c r="CY205" s="31">
        <v>5.0029857611965998</v>
      </c>
      <c r="CZ205" s="32" t="s">
        <v>28</v>
      </c>
      <c r="DA205" s="32">
        <v>5.0029857611965998</v>
      </c>
      <c r="DB205" s="31">
        <v>4.6286013482634898</v>
      </c>
      <c r="DC205" s="32" t="s">
        <v>28</v>
      </c>
      <c r="DD205" s="32">
        <v>4.6286013482634898</v>
      </c>
      <c r="DE205" s="31">
        <v>4.2669509676335098</v>
      </c>
      <c r="DF205" s="32" t="s">
        <v>28</v>
      </c>
      <c r="DG205" s="32">
        <v>4.2669509676335098</v>
      </c>
      <c r="DH205" s="31">
        <v>3.92737897100162</v>
      </c>
      <c r="DI205" s="32" t="s">
        <v>28</v>
      </c>
      <c r="DJ205" s="32">
        <v>3.92737897100162</v>
      </c>
      <c r="DK205" s="31">
        <v>3.5544249912874202</v>
      </c>
      <c r="DL205" s="32" t="s">
        <v>28</v>
      </c>
      <c r="DM205" s="32">
        <v>3.5544249912874202</v>
      </c>
      <c r="DN205" s="31">
        <v>3.1328125502458302</v>
      </c>
      <c r="DO205" s="32" t="s">
        <v>28</v>
      </c>
      <c r="DP205" s="32">
        <v>3.1328125502458302</v>
      </c>
      <c r="DQ205" s="31">
        <v>2.73874871350192</v>
      </c>
      <c r="DR205" s="32" t="s">
        <v>28</v>
      </c>
      <c r="DS205" s="32">
        <v>2.73874871350192</v>
      </c>
      <c r="DT205" s="31">
        <v>2.4741044207156002</v>
      </c>
      <c r="DU205" s="32" t="s">
        <v>28</v>
      </c>
      <c r="DV205" s="32">
        <v>2.4741044207156002</v>
      </c>
    </row>
    <row r="206" spans="1:126" x14ac:dyDescent="0.2">
      <c r="A206" s="30" t="s">
        <v>5</v>
      </c>
      <c r="B206">
        <v>203</v>
      </c>
      <c r="C206" s="37">
        <v>66</v>
      </c>
      <c r="D206" s="70">
        <v>13.5945835668243</v>
      </c>
      <c r="E206" s="70" t="s">
        <v>28</v>
      </c>
      <c r="F206" s="70">
        <v>13.5945835668243</v>
      </c>
      <c r="G206" s="32">
        <v>13.594579718246299</v>
      </c>
      <c r="H206" s="32" t="s">
        <v>28</v>
      </c>
      <c r="I206" s="32">
        <v>13.594579718246299</v>
      </c>
      <c r="J206" s="31">
        <v>13.594121015434499</v>
      </c>
      <c r="K206" s="32" t="s">
        <v>28</v>
      </c>
      <c r="L206" s="32">
        <v>13.594121015434499</v>
      </c>
      <c r="M206" s="31">
        <v>13.5670482140688</v>
      </c>
      <c r="N206" s="32" t="s">
        <v>28</v>
      </c>
      <c r="O206" s="32">
        <v>13.5670482140688</v>
      </c>
      <c r="P206" s="31">
        <v>13.5123170827236</v>
      </c>
      <c r="Q206" s="32" t="s">
        <v>28</v>
      </c>
      <c r="R206" s="32">
        <v>13.5123170827236</v>
      </c>
      <c r="S206" s="31">
        <v>13.3388451610543</v>
      </c>
      <c r="T206" s="32" t="s">
        <v>28</v>
      </c>
      <c r="U206" s="32">
        <v>13.3388451610543</v>
      </c>
      <c r="V206" s="31">
        <v>13.107021388283799</v>
      </c>
      <c r="W206" s="32" t="s">
        <v>28</v>
      </c>
      <c r="X206" s="32">
        <v>13.107021388283799</v>
      </c>
      <c r="Y206" s="31">
        <v>12.711747964436</v>
      </c>
      <c r="Z206" s="32" t="s">
        <v>28</v>
      </c>
      <c r="AA206" s="32">
        <v>12.711747964436</v>
      </c>
      <c r="AB206" s="31">
        <v>12.3683280632433</v>
      </c>
      <c r="AC206" s="32" t="s">
        <v>28</v>
      </c>
      <c r="AD206" s="32">
        <v>12.3683280632433</v>
      </c>
      <c r="AE206" s="31">
        <v>12.1775129316999</v>
      </c>
      <c r="AF206" s="32" t="s">
        <v>28</v>
      </c>
      <c r="AG206" s="32">
        <v>12.1775129316999</v>
      </c>
      <c r="AH206" s="31">
        <v>12.091526696349501</v>
      </c>
      <c r="AI206" s="32" t="s">
        <v>28</v>
      </c>
      <c r="AJ206" s="32">
        <v>12.091526696349501</v>
      </c>
      <c r="AK206" s="31">
        <v>11.7625928863035</v>
      </c>
      <c r="AL206" s="32" t="s">
        <v>28</v>
      </c>
      <c r="AM206" s="32">
        <v>11.7625928863035</v>
      </c>
      <c r="AN206" s="31">
        <v>11.705098743527</v>
      </c>
      <c r="AO206" s="32" t="s">
        <v>28</v>
      </c>
      <c r="AP206" s="32">
        <v>11.705098743527</v>
      </c>
      <c r="AQ206" s="31">
        <v>11.4539565568705</v>
      </c>
      <c r="AR206" s="32" t="s">
        <v>28</v>
      </c>
      <c r="AS206" s="32">
        <v>11.4539565568705</v>
      </c>
      <c r="AT206" s="31">
        <v>11.276358336610899</v>
      </c>
      <c r="AU206" s="32" t="s">
        <v>28</v>
      </c>
      <c r="AV206" s="32">
        <v>11.276358336610899</v>
      </c>
      <c r="AW206" s="31">
        <v>11.1393117146911</v>
      </c>
      <c r="AX206" s="32" t="s">
        <v>28</v>
      </c>
      <c r="AY206" s="32">
        <v>11.1393117146911</v>
      </c>
      <c r="AZ206" s="31">
        <v>10.766547268709401</v>
      </c>
      <c r="BA206" s="32" t="s">
        <v>28</v>
      </c>
      <c r="BB206" s="32">
        <v>10.766547268709401</v>
      </c>
      <c r="BC206" s="31">
        <v>10.509822573110499</v>
      </c>
      <c r="BD206" s="32" t="s">
        <v>28</v>
      </c>
      <c r="BE206" s="32">
        <v>10.509822573110499</v>
      </c>
      <c r="BF206" s="31">
        <v>10.248174500712601</v>
      </c>
      <c r="BG206" s="32" t="s">
        <v>28</v>
      </c>
      <c r="BH206" s="32">
        <v>10.248174500712601</v>
      </c>
      <c r="BI206" s="31">
        <v>10.0201257692887</v>
      </c>
      <c r="BJ206" s="32" t="s">
        <v>28</v>
      </c>
      <c r="BK206" s="32">
        <v>10.0201257692887</v>
      </c>
      <c r="BL206" s="31">
        <v>9.7663733244092406</v>
      </c>
      <c r="BM206" s="32" t="s">
        <v>28</v>
      </c>
      <c r="BN206" s="32">
        <v>9.7663733244092406</v>
      </c>
      <c r="BO206" s="31">
        <v>9.3839446799716306</v>
      </c>
      <c r="BP206" s="32" t="s">
        <v>28</v>
      </c>
      <c r="BQ206" s="32">
        <v>9.3839446799716306</v>
      </c>
      <c r="BR206" s="31">
        <v>9.2670065010309592</v>
      </c>
      <c r="BS206" s="32" t="s">
        <v>28</v>
      </c>
      <c r="BT206" s="32">
        <v>9.2670065010309592</v>
      </c>
      <c r="BU206" s="31">
        <v>9.0106370651599299</v>
      </c>
      <c r="BV206" s="32" t="s">
        <v>28</v>
      </c>
      <c r="BW206" s="32">
        <v>9.0106370651599299</v>
      </c>
      <c r="BX206" s="31">
        <v>8.76949380340033</v>
      </c>
      <c r="BY206" s="32" t="s">
        <v>28</v>
      </c>
      <c r="BZ206" s="32">
        <v>8.76949380340033</v>
      </c>
      <c r="CA206" s="31">
        <v>8.5092986494762908</v>
      </c>
      <c r="CB206" s="32" t="s">
        <v>28</v>
      </c>
      <c r="CC206" s="32">
        <v>8.5092986494762908</v>
      </c>
      <c r="CD206" s="31">
        <v>8.3535406482415198</v>
      </c>
      <c r="CE206" s="32" t="s">
        <v>28</v>
      </c>
      <c r="CF206" s="32">
        <v>8.3535406482415198</v>
      </c>
      <c r="CG206" s="31">
        <v>8.2513323207595395</v>
      </c>
      <c r="CH206" s="32" t="s">
        <v>28</v>
      </c>
      <c r="CI206" s="32">
        <v>8.2513323207595395</v>
      </c>
      <c r="CJ206" s="31">
        <v>8.0577908210382407</v>
      </c>
      <c r="CK206" s="32" t="s">
        <v>28</v>
      </c>
      <c r="CL206" s="32">
        <v>8.0577908210382407</v>
      </c>
      <c r="CM206" s="31">
        <v>7.8501581881056</v>
      </c>
      <c r="CN206" s="32" t="s">
        <v>28</v>
      </c>
      <c r="CO206" s="32">
        <v>7.8501581881056</v>
      </c>
      <c r="CP206" s="31">
        <v>7.7385435985332203</v>
      </c>
      <c r="CQ206" s="32" t="s">
        <v>28</v>
      </c>
      <c r="CR206" s="32">
        <v>7.7385435985332203</v>
      </c>
      <c r="CS206" s="31">
        <v>7.6543451807245102</v>
      </c>
      <c r="CT206" s="32" t="s">
        <v>28</v>
      </c>
      <c r="CU206" s="32">
        <v>7.6543451807245102</v>
      </c>
      <c r="CV206" s="31">
        <v>7.5681318828343898</v>
      </c>
      <c r="CW206" s="32" t="s">
        <v>28</v>
      </c>
      <c r="CX206" s="32">
        <v>7.5681318828343898</v>
      </c>
      <c r="CY206" s="31">
        <v>7.4030990293761603</v>
      </c>
      <c r="CZ206" s="32" t="s">
        <v>28</v>
      </c>
      <c r="DA206" s="32">
        <v>7.4030990293761603</v>
      </c>
      <c r="DB206" s="31">
        <v>7.2750131723543898</v>
      </c>
      <c r="DC206" s="32" t="s">
        <v>28</v>
      </c>
      <c r="DD206" s="32">
        <v>7.2750131723543898</v>
      </c>
      <c r="DE206" s="31">
        <v>7.1044818734039001</v>
      </c>
      <c r="DF206" s="32" t="s">
        <v>28</v>
      </c>
      <c r="DG206" s="32">
        <v>7.1044818734039001</v>
      </c>
      <c r="DH206" s="31">
        <v>7.0327926809785399</v>
      </c>
      <c r="DI206" s="32" t="s">
        <v>28</v>
      </c>
      <c r="DJ206" s="32">
        <v>7.0327926809785399</v>
      </c>
      <c r="DK206" s="31">
        <v>6.8452347659564401</v>
      </c>
      <c r="DL206" s="32" t="s">
        <v>28</v>
      </c>
      <c r="DM206" s="32">
        <v>6.8452347659564401</v>
      </c>
      <c r="DN206" s="31">
        <v>6.6356896761861401</v>
      </c>
      <c r="DO206" s="32" t="s">
        <v>28</v>
      </c>
      <c r="DP206" s="32">
        <v>6.6356896761861401</v>
      </c>
      <c r="DQ206" s="31">
        <v>6.45040195036123</v>
      </c>
      <c r="DR206" s="32" t="s">
        <v>28</v>
      </c>
      <c r="DS206" s="32">
        <v>6.45040195036123</v>
      </c>
      <c r="DT206" s="31">
        <v>6.31333062500644</v>
      </c>
      <c r="DU206" s="32" t="s">
        <v>28</v>
      </c>
      <c r="DV206" s="32">
        <v>6.31333062500644</v>
      </c>
    </row>
    <row r="207" spans="1:126" x14ac:dyDescent="0.2">
      <c r="A207" s="30" t="s">
        <v>7</v>
      </c>
      <c r="B207">
        <v>204</v>
      </c>
      <c r="C207" s="37">
        <v>67</v>
      </c>
      <c r="D207" s="70">
        <v>16.904499768587701</v>
      </c>
      <c r="E207" s="70" t="s">
        <v>28</v>
      </c>
      <c r="F207" s="70">
        <v>16.904499768587701</v>
      </c>
      <c r="G207" s="32">
        <v>16.900650348021301</v>
      </c>
      <c r="H207" s="32" t="s">
        <v>28</v>
      </c>
      <c r="I207" s="32">
        <v>16.900650348021301</v>
      </c>
      <c r="J207" s="31">
        <v>16.898775462054999</v>
      </c>
      <c r="K207" s="32" t="s">
        <v>28</v>
      </c>
      <c r="L207" s="32">
        <v>16.898775462054999</v>
      </c>
      <c r="M207" s="31">
        <v>16.8900288284281</v>
      </c>
      <c r="N207" s="32" t="s">
        <v>28</v>
      </c>
      <c r="O207" s="32">
        <v>16.8900288284281</v>
      </c>
      <c r="P207" s="31">
        <v>16.859188555063302</v>
      </c>
      <c r="Q207" s="32" t="s">
        <v>28</v>
      </c>
      <c r="R207" s="32">
        <v>16.859188555063302</v>
      </c>
      <c r="S207" s="31">
        <v>16.784561894702499</v>
      </c>
      <c r="T207" s="32" t="s">
        <v>28</v>
      </c>
      <c r="U207" s="32">
        <v>16.784561894702499</v>
      </c>
      <c r="V207" s="31">
        <v>16.726920949525301</v>
      </c>
      <c r="W207" s="32" t="s">
        <v>28</v>
      </c>
      <c r="X207" s="32">
        <v>16.726920949525301</v>
      </c>
      <c r="Y207" s="31">
        <v>16.5712112189347</v>
      </c>
      <c r="Z207" s="32" t="s">
        <v>28</v>
      </c>
      <c r="AA207" s="32">
        <v>16.5712112189347</v>
      </c>
      <c r="AB207" s="31">
        <v>16.359550563729599</v>
      </c>
      <c r="AC207" s="32" t="s">
        <v>28</v>
      </c>
      <c r="AD207" s="32">
        <v>16.359550563729599</v>
      </c>
      <c r="AE207" s="31">
        <v>16.134750016114001</v>
      </c>
      <c r="AF207" s="32" t="s">
        <v>28</v>
      </c>
      <c r="AG207" s="32">
        <v>16.134750016114001</v>
      </c>
      <c r="AH207" s="31">
        <v>15.931641260444501</v>
      </c>
      <c r="AI207" s="32" t="s">
        <v>28</v>
      </c>
      <c r="AJ207" s="32">
        <v>15.931641260444501</v>
      </c>
      <c r="AK207" s="31">
        <v>15.721868547671599</v>
      </c>
      <c r="AL207" s="32" t="s">
        <v>28</v>
      </c>
      <c r="AM207" s="32">
        <v>15.721868547671599</v>
      </c>
      <c r="AN207" s="31">
        <v>15.609146282788</v>
      </c>
      <c r="AO207" s="32" t="s">
        <v>28</v>
      </c>
      <c r="AP207" s="32">
        <v>15.609146282788</v>
      </c>
      <c r="AQ207" s="31">
        <v>15.2184884233157</v>
      </c>
      <c r="AR207" s="32" t="s">
        <v>28</v>
      </c>
      <c r="AS207" s="32">
        <v>15.2184884233157</v>
      </c>
      <c r="AT207" s="31">
        <v>14.732766098765399</v>
      </c>
      <c r="AU207" s="32" t="s">
        <v>28</v>
      </c>
      <c r="AV207" s="32">
        <v>14.732766098765399</v>
      </c>
      <c r="AW207" s="31">
        <v>14.4793408622894</v>
      </c>
      <c r="AX207" s="32" t="s">
        <v>28</v>
      </c>
      <c r="AY207" s="32">
        <v>14.4793408622894</v>
      </c>
      <c r="AZ207" s="31">
        <v>13.8327583166796</v>
      </c>
      <c r="BA207" s="32" t="s">
        <v>28</v>
      </c>
      <c r="BB207" s="32">
        <v>13.8327583166796</v>
      </c>
      <c r="BC207" s="31">
        <v>13.719494178067301</v>
      </c>
      <c r="BD207" s="32" t="s">
        <v>28</v>
      </c>
      <c r="BE207" s="32">
        <v>13.719494178067301</v>
      </c>
      <c r="BF207" s="31">
        <v>13.024453568315099</v>
      </c>
      <c r="BG207" s="32" t="s">
        <v>28</v>
      </c>
      <c r="BH207" s="32">
        <v>13.024453568315099</v>
      </c>
      <c r="BI207" s="31">
        <v>12.743260500436399</v>
      </c>
      <c r="BJ207" s="32" t="s">
        <v>28</v>
      </c>
      <c r="BK207" s="32">
        <v>12.743260500436399</v>
      </c>
      <c r="BL207" s="31">
        <v>11.781214040398901</v>
      </c>
      <c r="BM207" s="32" t="s">
        <v>28</v>
      </c>
      <c r="BN207" s="32">
        <v>11.781214040398901</v>
      </c>
      <c r="BO207" s="31">
        <v>11.4588762807688</v>
      </c>
      <c r="BP207" s="32" t="s">
        <v>28</v>
      </c>
      <c r="BQ207" s="32">
        <v>11.4588762807688</v>
      </c>
      <c r="BR207" s="31">
        <v>10.847236671937001</v>
      </c>
      <c r="BS207" s="32" t="s">
        <v>28</v>
      </c>
      <c r="BT207" s="32">
        <v>10.847236671937001</v>
      </c>
      <c r="BU207" s="31">
        <v>10.57261162663</v>
      </c>
      <c r="BV207" s="32" t="s">
        <v>28</v>
      </c>
      <c r="BW207" s="32">
        <v>10.57261162663</v>
      </c>
      <c r="BX207" s="31">
        <v>10.1485912249245</v>
      </c>
      <c r="BY207" s="32" t="s">
        <v>28</v>
      </c>
      <c r="BZ207" s="32">
        <v>10.1485912249245</v>
      </c>
      <c r="CA207" s="31">
        <v>9.5951153556622693</v>
      </c>
      <c r="CB207" s="32" t="s">
        <v>28</v>
      </c>
      <c r="CC207" s="32">
        <v>9.5951153556622693</v>
      </c>
      <c r="CD207" s="31">
        <v>9.1449494506821907</v>
      </c>
      <c r="CE207" s="32" t="s">
        <v>28</v>
      </c>
      <c r="CF207" s="32">
        <v>9.1449494506821907</v>
      </c>
      <c r="CG207" s="31">
        <v>8.7986578554262405</v>
      </c>
      <c r="CH207" s="32" t="s">
        <v>28</v>
      </c>
      <c r="CI207" s="32">
        <v>8.7986578554262405</v>
      </c>
      <c r="CJ207" s="31">
        <v>8.2194063313511503</v>
      </c>
      <c r="CK207" s="32" t="s">
        <v>28</v>
      </c>
      <c r="CL207" s="32">
        <v>8.2194063313511503</v>
      </c>
      <c r="CM207" s="31">
        <v>8.0761168039534699</v>
      </c>
      <c r="CN207" s="32" t="s">
        <v>28</v>
      </c>
      <c r="CO207" s="32">
        <v>8.0761168039534699</v>
      </c>
      <c r="CP207" s="31">
        <v>7.7670862673786099</v>
      </c>
      <c r="CQ207" s="32" t="s">
        <v>28</v>
      </c>
      <c r="CR207" s="32">
        <v>7.7670862673786099</v>
      </c>
      <c r="CS207" s="31">
        <v>7.6251405959543099</v>
      </c>
      <c r="CT207" s="32" t="s">
        <v>28</v>
      </c>
      <c r="CU207" s="32">
        <v>7.6251405959543099</v>
      </c>
      <c r="CV207" s="31">
        <v>7.5339770472594498</v>
      </c>
      <c r="CW207" s="32" t="s">
        <v>28</v>
      </c>
      <c r="CX207" s="32">
        <v>7.5339770472594498</v>
      </c>
      <c r="CY207" s="31">
        <v>7.3344941084032396</v>
      </c>
      <c r="CZ207" s="32" t="s">
        <v>28</v>
      </c>
      <c r="DA207" s="32">
        <v>7.3344941084032396</v>
      </c>
      <c r="DB207" s="31">
        <v>7.17902692071464</v>
      </c>
      <c r="DC207" s="32" t="s">
        <v>28</v>
      </c>
      <c r="DD207" s="32">
        <v>7.17902692071464</v>
      </c>
      <c r="DE207" s="31">
        <v>7.0437049277905697</v>
      </c>
      <c r="DF207" s="32" t="s">
        <v>28</v>
      </c>
      <c r="DG207" s="32">
        <v>7.0437049277905697</v>
      </c>
      <c r="DH207" s="31">
        <v>6.8318955339829301</v>
      </c>
      <c r="DI207" s="32" t="s">
        <v>28</v>
      </c>
      <c r="DJ207" s="32">
        <v>6.8318955339829301</v>
      </c>
      <c r="DK207" s="31">
        <v>6.6211994311943396</v>
      </c>
      <c r="DL207" s="32" t="s">
        <v>28</v>
      </c>
      <c r="DM207" s="32">
        <v>6.6211994311943396</v>
      </c>
      <c r="DN207" s="31">
        <v>6.5003706484688299</v>
      </c>
      <c r="DO207" s="32" t="s">
        <v>28</v>
      </c>
      <c r="DP207" s="32">
        <v>6.5003706484688299</v>
      </c>
      <c r="DQ207" s="31">
        <v>6.4432593164527097</v>
      </c>
      <c r="DR207" s="32" t="s">
        <v>28</v>
      </c>
      <c r="DS207" s="32">
        <v>6.4432593164527097</v>
      </c>
      <c r="DT207" s="31">
        <v>6.2502135449260301</v>
      </c>
      <c r="DU207" s="32" t="s">
        <v>28</v>
      </c>
      <c r="DV207" s="32">
        <v>6.2502135449260301</v>
      </c>
    </row>
    <row r="208" spans="1:126" x14ac:dyDescent="0.2">
      <c r="A208" s="30" t="s">
        <v>6</v>
      </c>
      <c r="B208">
        <v>205</v>
      </c>
      <c r="C208" s="37">
        <v>68</v>
      </c>
      <c r="D208" s="70">
        <v>11.9280291098066</v>
      </c>
      <c r="E208" s="70" t="s">
        <v>28</v>
      </c>
      <c r="F208" s="70">
        <v>11.9280291098066</v>
      </c>
      <c r="G208" s="32">
        <v>11.923866191312801</v>
      </c>
      <c r="H208" s="32" t="s">
        <v>28</v>
      </c>
      <c r="I208" s="32">
        <v>11.923866191312801</v>
      </c>
      <c r="J208" s="31">
        <v>11.917002409681</v>
      </c>
      <c r="K208" s="32" t="s">
        <v>28</v>
      </c>
      <c r="L208" s="32">
        <v>11.917002409681</v>
      </c>
      <c r="M208" s="31">
        <v>11.9114456313864</v>
      </c>
      <c r="N208" s="32" t="s">
        <v>28</v>
      </c>
      <c r="O208" s="32">
        <v>11.9114456313864</v>
      </c>
      <c r="P208" s="31">
        <v>11.903174561180199</v>
      </c>
      <c r="Q208" s="32" t="s">
        <v>28</v>
      </c>
      <c r="R208" s="32">
        <v>11.903174561180199</v>
      </c>
      <c r="S208" s="31">
        <v>11.8306633229314</v>
      </c>
      <c r="T208" s="32" t="s">
        <v>28</v>
      </c>
      <c r="U208" s="32">
        <v>11.8306633229314</v>
      </c>
      <c r="V208" s="31">
        <v>11.7119032136724</v>
      </c>
      <c r="W208" s="32" t="s">
        <v>28</v>
      </c>
      <c r="X208" s="32">
        <v>11.7119032136724</v>
      </c>
      <c r="Y208" s="31">
        <v>11.502699407597801</v>
      </c>
      <c r="Z208" s="32" t="s">
        <v>28</v>
      </c>
      <c r="AA208" s="32">
        <v>11.502699407597801</v>
      </c>
      <c r="AB208" s="31">
        <v>11.235580469450699</v>
      </c>
      <c r="AC208" s="32" t="s">
        <v>28</v>
      </c>
      <c r="AD208" s="32">
        <v>11.235580469450699</v>
      </c>
      <c r="AE208" s="31">
        <v>10.8994576338957</v>
      </c>
      <c r="AF208" s="32" t="s">
        <v>28</v>
      </c>
      <c r="AG208" s="32">
        <v>10.8994576338957</v>
      </c>
      <c r="AH208" s="31">
        <v>10.6738333658092</v>
      </c>
      <c r="AI208" s="32" t="s">
        <v>28</v>
      </c>
      <c r="AJ208" s="32">
        <v>10.6738333658092</v>
      </c>
      <c r="AK208" s="31">
        <v>10.33854999351</v>
      </c>
      <c r="AL208" s="32" t="s">
        <v>28</v>
      </c>
      <c r="AM208" s="32">
        <v>10.33854999351</v>
      </c>
      <c r="AN208" s="31">
        <v>9.9020774992523197</v>
      </c>
      <c r="AO208" s="32" t="s">
        <v>28</v>
      </c>
      <c r="AP208" s="32">
        <v>9.9020774992523197</v>
      </c>
      <c r="AQ208" s="31">
        <v>9.5857783646087409</v>
      </c>
      <c r="AR208" s="32" t="s">
        <v>28</v>
      </c>
      <c r="AS208" s="32">
        <v>9.5857783646087409</v>
      </c>
      <c r="AT208" s="31">
        <v>9.2329721257088906</v>
      </c>
      <c r="AU208" s="32" t="s">
        <v>28</v>
      </c>
      <c r="AV208" s="32">
        <v>9.2329721257088906</v>
      </c>
      <c r="AW208" s="31">
        <v>8.7990358986724608</v>
      </c>
      <c r="AX208" s="32" t="s">
        <v>28</v>
      </c>
      <c r="AY208" s="32">
        <v>8.7990358986724608</v>
      </c>
      <c r="AZ208" s="31">
        <v>8.4372946771027006</v>
      </c>
      <c r="BA208" s="32" t="s">
        <v>28</v>
      </c>
      <c r="BB208" s="32">
        <v>8.4372946771027006</v>
      </c>
      <c r="BC208" s="31">
        <v>8.0340282788257404</v>
      </c>
      <c r="BD208" s="32" t="s">
        <v>28</v>
      </c>
      <c r="BE208" s="32">
        <v>8.0340282788257404</v>
      </c>
      <c r="BF208" s="31">
        <v>7.7707521941835296</v>
      </c>
      <c r="BG208" s="32" t="s">
        <v>28</v>
      </c>
      <c r="BH208" s="32">
        <v>7.7707521941835296</v>
      </c>
      <c r="BI208" s="31">
        <v>7.4444090562408798</v>
      </c>
      <c r="BJ208" s="32" t="s">
        <v>28</v>
      </c>
      <c r="BK208" s="32">
        <v>7.4444090562408798</v>
      </c>
      <c r="BL208" s="31">
        <v>7.0806488732014596</v>
      </c>
      <c r="BM208" s="32" t="s">
        <v>28</v>
      </c>
      <c r="BN208" s="32">
        <v>7.0806488732014596</v>
      </c>
      <c r="BO208" s="31">
        <v>6.8145256177334304</v>
      </c>
      <c r="BP208" s="32" t="s">
        <v>28</v>
      </c>
      <c r="BQ208" s="32">
        <v>6.8145256177334304</v>
      </c>
      <c r="BR208" s="31">
        <v>6.6345190770461899</v>
      </c>
      <c r="BS208" s="32" t="s">
        <v>28</v>
      </c>
      <c r="BT208" s="32">
        <v>6.6345190770461899</v>
      </c>
      <c r="BU208" s="31">
        <v>6.2700749577666697</v>
      </c>
      <c r="BV208" s="32" t="s">
        <v>28</v>
      </c>
      <c r="BW208" s="32">
        <v>6.2700749577666697</v>
      </c>
      <c r="BX208" s="31">
        <v>6.09890129431228</v>
      </c>
      <c r="BY208" s="32" t="s">
        <v>28</v>
      </c>
      <c r="BZ208" s="32">
        <v>6.09890129431228</v>
      </c>
      <c r="CA208" s="31">
        <v>5.7826194110442799</v>
      </c>
      <c r="CB208" s="32" t="s">
        <v>28</v>
      </c>
      <c r="CC208" s="32">
        <v>5.7826194110442799</v>
      </c>
      <c r="CD208" s="31">
        <v>5.6531585851501598</v>
      </c>
      <c r="CE208" s="32" t="s">
        <v>28</v>
      </c>
      <c r="CF208" s="32">
        <v>5.6531585851501598</v>
      </c>
      <c r="CG208" s="31">
        <v>5.3804241841295299</v>
      </c>
      <c r="CH208" s="32" t="s">
        <v>28</v>
      </c>
      <c r="CI208" s="32">
        <v>5.3804241841295299</v>
      </c>
      <c r="CJ208" s="31">
        <v>5.2654086569824798</v>
      </c>
      <c r="CK208" s="32" t="s">
        <v>28</v>
      </c>
      <c r="CL208" s="32">
        <v>5.2654086569824798</v>
      </c>
      <c r="CM208" s="31">
        <v>5.1132058711781303</v>
      </c>
      <c r="CN208" s="32" t="s">
        <v>28</v>
      </c>
      <c r="CO208" s="32">
        <v>5.1132058711781303</v>
      </c>
      <c r="CP208" s="31">
        <v>4.9712190470100399</v>
      </c>
      <c r="CQ208" s="32" t="s">
        <v>28</v>
      </c>
      <c r="CR208" s="32">
        <v>4.9712190470100399</v>
      </c>
      <c r="CS208" s="31">
        <v>4.8705931592420599</v>
      </c>
      <c r="CT208" s="32" t="s">
        <v>28</v>
      </c>
      <c r="CU208" s="32">
        <v>4.8705931592420599</v>
      </c>
      <c r="CV208" s="31">
        <v>4.7355807831479302</v>
      </c>
      <c r="CW208" s="32" t="s">
        <v>28</v>
      </c>
      <c r="CX208" s="32">
        <v>4.7355807831479302</v>
      </c>
      <c r="CY208" s="31">
        <v>4.5739031735629103</v>
      </c>
      <c r="CZ208" s="32" t="s">
        <v>28</v>
      </c>
      <c r="DA208" s="32">
        <v>4.5739031735629103</v>
      </c>
      <c r="DB208" s="31">
        <v>4.4490885701104599</v>
      </c>
      <c r="DC208" s="32" t="s">
        <v>28</v>
      </c>
      <c r="DD208" s="32">
        <v>4.4490885701104599</v>
      </c>
      <c r="DE208" s="31">
        <v>4.32197185420151</v>
      </c>
      <c r="DF208" s="32" t="s">
        <v>28</v>
      </c>
      <c r="DG208" s="32">
        <v>4.32197185420151</v>
      </c>
      <c r="DH208" s="31">
        <v>4.1698550482995103</v>
      </c>
      <c r="DI208" s="32" t="s">
        <v>28</v>
      </c>
      <c r="DJ208" s="32">
        <v>4.1698550482995103</v>
      </c>
      <c r="DK208" s="31">
        <v>4.0396161709431304</v>
      </c>
      <c r="DL208" s="32" t="s">
        <v>28</v>
      </c>
      <c r="DM208" s="32">
        <v>4.0396161709431304</v>
      </c>
      <c r="DN208" s="31">
        <v>3.9175704485784499</v>
      </c>
      <c r="DO208" s="32" t="s">
        <v>28</v>
      </c>
      <c r="DP208" s="32">
        <v>3.9175704485784499</v>
      </c>
      <c r="DQ208" s="31">
        <v>3.7621088011167201</v>
      </c>
      <c r="DR208" s="32" t="s">
        <v>28</v>
      </c>
      <c r="DS208" s="32">
        <v>3.7621088011167201</v>
      </c>
      <c r="DT208" s="31">
        <v>3.56043557096916</v>
      </c>
      <c r="DU208" s="32" t="s">
        <v>28</v>
      </c>
      <c r="DV208" s="32">
        <v>3.56043557096916</v>
      </c>
    </row>
    <row r="209" spans="1:126" x14ac:dyDescent="0.2">
      <c r="A209" s="30" t="s">
        <v>6</v>
      </c>
      <c r="B209">
        <v>206</v>
      </c>
      <c r="C209" s="37">
        <v>69</v>
      </c>
      <c r="D209" s="70">
        <v>11.500337182675199</v>
      </c>
      <c r="E209" s="70" t="s">
        <v>28</v>
      </c>
      <c r="F209" s="70">
        <v>11.500337182675199</v>
      </c>
      <c r="G209" s="32">
        <v>11.495220386514699</v>
      </c>
      <c r="H209" s="32" t="s">
        <v>28</v>
      </c>
      <c r="I209" s="32">
        <v>11.495220386514699</v>
      </c>
      <c r="J209" s="31">
        <v>11.405821156985301</v>
      </c>
      <c r="K209" s="32" t="s">
        <v>28</v>
      </c>
      <c r="L209" s="32">
        <v>11.405821156985301</v>
      </c>
      <c r="M209" s="31">
        <v>11.2132227458222</v>
      </c>
      <c r="N209" s="32" t="s">
        <v>28</v>
      </c>
      <c r="O209" s="32">
        <v>11.2132227458222</v>
      </c>
      <c r="P209" s="31">
        <v>10.967164236051399</v>
      </c>
      <c r="Q209" s="32" t="s">
        <v>28</v>
      </c>
      <c r="R209" s="32">
        <v>10.967164236051399</v>
      </c>
      <c r="S209" s="31">
        <v>10.490895362811001</v>
      </c>
      <c r="T209" s="32" t="s">
        <v>28</v>
      </c>
      <c r="U209" s="32">
        <v>10.490895362811001</v>
      </c>
      <c r="V209" s="31">
        <v>10.033939497423701</v>
      </c>
      <c r="W209" s="32" t="s">
        <v>28</v>
      </c>
      <c r="X209" s="32">
        <v>10.033939497423701</v>
      </c>
      <c r="Y209" s="31">
        <v>9.3563508893881906</v>
      </c>
      <c r="Z209" s="32" t="s">
        <v>28</v>
      </c>
      <c r="AA209" s="32">
        <v>9.3563508893881906</v>
      </c>
      <c r="AB209" s="31">
        <v>8.8088664799594198</v>
      </c>
      <c r="AC209" s="32" t="s">
        <v>28</v>
      </c>
      <c r="AD209" s="32">
        <v>8.8088664799594198</v>
      </c>
      <c r="AE209" s="31">
        <v>8.0802849482863603</v>
      </c>
      <c r="AF209" s="32" t="s">
        <v>28</v>
      </c>
      <c r="AG209" s="32">
        <v>8.0802849482863603</v>
      </c>
      <c r="AH209" s="31">
        <v>7.4182143493695802</v>
      </c>
      <c r="AI209" s="32" t="s">
        <v>28</v>
      </c>
      <c r="AJ209" s="32">
        <v>7.4182143493695802</v>
      </c>
      <c r="AK209" s="31">
        <v>6.63844542617404</v>
      </c>
      <c r="AL209" s="32" t="s">
        <v>28</v>
      </c>
      <c r="AM209" s="32">
        <v>6.63844542617404</v>
      </c>
      <c r="AN209" s="31">
        <v>6.0080654288594797</v>
      </c>
      <c r="AO209" s="32" t="s">
        <v>28</v>
      </c>
      <c r="AP209" s="32">
        <v>6.0080654288594797</v>
      </c>
      <c r="AQ209" s="31">
        <v>5.51280752982872</v>
      </c>
      <c r="AR209" s="32" t="s">
        <v>28</v>
      </c>
      <c r="AS209" s="32">
        <v>5.51280752982872</v>
      </c>
      <c r="AT209" s="31">
        <v>4.9965001443761397</v>
      </c>
      <c r="AU209" s="32" t="s">
        <v>28</v>
      </c>
      <c r="AV209" s="32">
        <v>4.9965001443761397</v>
      </c>
      <c r="AW209" s="31">
        <v>4.3101665654093901</v>
      </c>
      <c r="AX209" s="32" t="s">
        <v>28</v>
      </c>
      <c r="AY209" s="32">
        <v>4.3101665654093901</v>
      </c>
      <c r="AZ209" s="31">
        <v>3.8031703112653301</v>
      </c>
      <c r="BA209" s="32" t="s">
        <v>28</v>
      </c>
      <c r="BB209" s="32">
        <v>3.8031703112653301</v>
      </c>
      <c r="BC209" s="31">
        <v>3.3545092093241702</v>
      </c>
      <c r="BD209" s="32" t="s">
        <v>28</v>
      </c>
      <c r="BE209" s="32">
        <v>3.3545092093241702</v>
      </c>
      <c r="BF209" s="31">
        <v>2.88761243319186</v>
      </c>
      <c r="BG209" s="32" t="s">
        <v>28</v>
      </c>
      <c r="BH209" s="32">
        <v>2.88761243319186</v>
      </c>
      <c r="BI209" s="31">
        <v>2.5045810995430902</v>
      </c>
      <c r="BJ209" s="32" t="s">
        <v>28</v>
      </c>
      <c r="BK209" s="32">
        <v>2.5045810995430902</v>
      </c>
      <c r="BL209" s="31">
        <v>2.1841175873169001</v>
      </c>
      <c r="BM209" s="32" t="s">
        <v>28</v>
      </c>
      <c r="BN209" s="32">
        <v>2.1841175873169001</v>
      </c>
      <c r="BO209" s="31">
        <v>1.82411676558903</v>
      </c>
      <c r="BP209" s="32" t="s">
        <v>28</v>
      </c>
      <c r="BQ209" s="32">
        <v>1.82411676558903</v>
      </c>
      <c r="BR209" s="31">
        <v>1.5190610411915999</v>
      </c>
      <c r="BS209" s="32" t="s">
        <v>28</v>
      </c>
      <c r="BT209" s="32">
        <v>1.5190610411915999</v>
      </c>
      <c r="BU209" s="31">
        <v>0.94848646538004799</v>
      </c>
      <c r="BV209" s="32" t="s">
        <v>28</v>
      </c>
      <c r="BW209" s="32">
        <v>0.94848646538004799</v>
      </c>
      <c r="BX209" s="31">
        <v>0.582064400313688</v>
      </c>
      <c r="BY209" s="32" t="s">
        <v>28</v>
      </c>
      <c r="BZ209" s="32">
        <v>0.582064400313688</v>
      </c>
      <c r="CA209" s="31">
        <v>-6.2374801800423596E-3</v>
      </c>
      <c r="CB209" s="32" t="s">
        <v>28</v>
      </c>
      <c r="CC209" s="32">
        <v>-6.2374801800423596E-3</v>
      </c>
      <c r="CD209" s="31">
        <v>-0.47114333499650501</v>
      </c>
      <c r="CE209" s="32" t="s">
        <v>28</v>
      </c>
      <c r="CF209" s="32">
        <v>-0.47114333499650501</v>
      </c>
      <c r="CG209" s="31">
        <v>-0.80159408777422103</v>
      </c>
      <c r="CH209" s="32" t="s">
        <v>28</v>
      </c>
      <c r="CI209" s="32">
        <v>-0.80159408777422103</v>
      </c>
      <c r="CJ209" s="31">
        <v>-1.1525965059029</v>
      </c>
      <c r="CK209" s="32" t="s">
        <v>28</v>
      </c>
      <c r="CL209" s="32">
        <v>-1.1525965059029</v>
      </c>
      <c r="CM209" s="31">
        <v>-1.51109409114072</v>
      </c>
      <c r="CN209" s="32" t="s">
        <v>28</v>
      </c>
      <c r="CO209" s="32">
        <v>-1.51109409114072</v>
      </c>
      <c r="CP209" s="31">
        <v>-1.8405077932196201</v>
      </c>
      <c r="CQ209" s="32" t="s">
        <v>28</v>
      </c>
      <c r="CR209" s="32">
        <v>-1.8405077932196201</v>
      </c>
      <c r="CS209" s="31">
        <v>-2.1878999950061302</v>
      </c>
      <c r="CT209" s="32" t="s">
        <v>28</v>
      </c>
      <c r="CU209" s="32">
        <v>-2.1878999950061302</v>
      </c>
      <c r="CV209" s="31">
        <v>-2.6097349304411801</v>
      </c>
      <c r="CW209" s="32" t="s">
        <v>28</v>
      </c>
      <c r="CX209" s="32">
        <v>-2.6097349304411801</v>
      </c>
      <c r="CY209" s="31">
        <v>-3.0898743327912799</v>
      </c>
      <c r="CZ209" s="32" t="s">
        <v>28</v>
      </c>
      <c r="DA209" s="32">
        <v>-3.0898743327912799</v>
      </c>
      <c r="DB209" s="31">
        <v>-3.56053309332686</v>
      </c>
      <c r="DC209" s="32" t="s">
        <v>28</v>
      </c>
      <c r="DD209" s="32">
        <v>-3.56053309332686</v>
      </c>
      <c r="DE209" s="31">
        <v>-3.9439835553981402</v>
      </c>
      <c r="DF209" s="32" t="s">
        <v>28</v>
      </c>
      <c r="DG209" s="32">
        <v>-3.9439835553981402</v>
      </c>
      <c r="DH209" s="31">
        <v>-4.3039335560353402</v>
      </c>
      <c r="DI209" s="32" t="s">
        <v>28</v>
      </c>
      <c r="DJ209" s="32">
        <v>-4.3039335560353402</v>
      </c>
      <c r="DK209" s="31">
        <v>-4.7992668011500701</v>
      </c>
      <c r="DL209" s="32" t="s">
        <v>28</v>
      </c>
      <c r="DM209" s="32">
        <v>-4.7992668011500701</v>
      </c>
      <c r="DN209" s="31">
        <v>-5.0121220745706703</v>
      </c>
      <c r="DO209" s="32" t="s">
        <v>28</v>
      </c>
      <c r="DP209" s="32">
        <v>-5.0121220745706703</v>
      </c>
      <c r="DQ209" s="31">
        <v>-5.3892046626423404</v>
      </c>
      <c r="DR209" s="32" t="s">
        <v>28</v>
      </c>
      <c r="DS209" s="32">
        <v>-5.3892046626423404</v>
      </c>
      <c r="DT209" s="31">
        <v>-5.6968843638471203</v>
      </c>
      <c r="DU209" s="32" t="s">
        <v>28</v>
      </c>
      <c r="DV209" s="32">
        <v>-5.6968843638471203</v>
      </c>
    </row>
    <row r="210" spans="1:126" x14ac:dyDescent="0.2">
      <c r="A210" s="30" t="s">
        <v>5</v>
      </c>
      <c r="B210">
        <v>207</v>
      </c>
      <c r="C210" s="37">
        <v>70</v>
      </c>
      <c r="D210" s="70">
        <v>12.001325058003699</v>
      </c>
      <c r="E210" s="70" t="s">
        <v>28</v>
      </c>
      <c r="F210" s="70">
        <v>12.001325058003699</v>
      </c>
      <c r="G210" s="32">
        <v>12.0005516335375</v>
      </c>
      <c r="H210" s="32" t="s">
        <v>28</v>
      </c>
      <c r="I210" s="32">
        <v>12.0005516335375</v>
      </c>
      <c r="J210" s="31">
        <v>11.999911002105099</v>
      </c>
      <c r="K210" s="32" t="s">
        <v>28</v>
      </c>
      <c r="L210" s="32">
        <v>11.999911002105099</v>
      </c>
      <c r="M210" s="31">
        <v>11.9905893704862</v>
      </c>
      <c r="N210" s="32" t="s">
        <v>28</v>
      </c>
      <c r="O210" s="32">
        <v>11.9905893704862</v>
      </c>
      <c r="P210" s="31">
        <v>11.9602085969226</v>
      </c>
      <c r="Q210" s="32" t="s">
        <v>28</v>
      </c>
      <c r="R210" s="32">
        <v>11.9602085969226</v>
      </c>
      <c r="S210" s="31">
        <v>11.934344509294901</v>
      </c>
      <c r="T210" s="32" t="s">
        <v>28</v>
      </c>
      <c r="U210" s="32">
        <v>11.934344509294901</v>
      </c>
      <c r="V210" s="31">
        <v>11.9002198870039</v>
      </c>
      <c r="W210" s="32" t="s">
        <v>28</v>
      </c>
      <c r="X210" s="32">
        <v>11.9002198870039</v>
      </c>
      <c r="Y210" s="31">
        <v>11.885098800522201</v>
      </c>
      <c r="Z210" s="32" t="s">
        <v>28</v>
      </c>
      <c r="AA210" s="32">
        <v>11.885098800522201</v>
      </c>
      <c r="AB210" s="31">
        <v>11.8404368686551</v>
      </c>
      <c r="AC210" s="32" t="s">
        <v>28</v>
      </c>
      <c r="AD210" s="32">
        <v>11.8404368686551</v>
      </c>
      <c r="AE210" s="31">
        <v>11.798762902717</v>
      </c>
      <c r="AF210" s="32" t="s">
        <v>28</v>
      </c>
      <c r="AG210" s="32">
        <v>11.798762902717</v>
      </c>
      <c r="AH210" s="31">
        <v>11.747855995287299</v>
      </c>
      <c r="AI210" s="32" t="s">
        <v>28</v>
      </c>
      <c r="AJ210" s="32">
        <v>11.747855995287299</v>
      </c>
      <c r="AK210" s="31">
        <v>11.6930097607236</v>
      </c>
      <c r="AL210" s="32" t="s">
        <v>28</v>
      </c>
      <c r="AM210" s="32">
        <v>11.6930097607236</v>
      </c>
      <c r="AN210" s="31">
        <v>11.623294428468901</v>
      </c>
      <c r="AO210" s="32" t="s">
        <v>28</v>
      </c>
      <c r="AP210" s="32">
        <v>11.623294428468901</v>
      </c>
      <c r="AQ210" s="31">
        <v>11.4988830053009</v>
      </c>
      <c r="AR210" s="32" t="s">
        <v>28</v>
      </c>
      <c r="AS210" s="32">
        <v>11.4988830053009</v>
      </c>
      <c r="AT210" s="31">
        <v>11.3545035398202</v>
      </c>
      <c r="AU210" s="32" t="s">
        <v>28</v>
      </c>
      <c r="AV210" s="32">
        <v>11.3545035398202</v>
      </c>
      <c r="AW210" s="31">
        <v>11.205196927852599</v>
      </c>
      <c r="AX210" s="32" t="s">
        <v>28</v>
      </c>
      <c r="AY210" s="32">
        <v>11.205196927852599</v>
      </c>
      <c r="AZ210" s="31">
        <v>10.9674651882936</v>
      </c>
      <c r="BA210" s="32" t="s">
        <v>28</v>
      </c>
      <c r="BB210" s="32">
        <v>10.9674651882936</v>
      </c>
      <c r="BC210" s="31">
        <v>10.780564443783</v>
      </c>
      <c r="BD210" s="32" t="s">
        <v>28</v>
      </c>
      <c r="BE210" s="32">
        <v>10.780564443783</v>
      </c>
      <c r="BF210" s="31">
        <v>10.608617667545399</v>
      </c>
      <c r="BG210" s="32" t="s">
        <v>28</v>
      </c>
      <c r="BH210" s="32">
        <v>10.608617667545399</v>
      </c>
      <c r="BI210" s="31">
        <v>10.426934762765701</v>
      </c>
      <c r="BJ210" s="32" t="s">
        <v>28</v>
      </c>
      <c r="BK210" s="32">
        <v>10.426934762765701</v>
      </c>
      <c r="BL210" s="31">
        <v>10.254695146716999</v>
      </c>
      <c r="BM210" s="32" t="s">
        <v>28</v>
      </c>
      <c r="BN210" s="32">
        <v>10.254695146716999</v>
      </c>
      <c r="BO210" s="31">
        <v>10.1067364154461</v>
      </c>
      <c r="BP210" s="32" t="s">
        <v>28</v>
      </c>
      <c r="BQ210" s="32">
        <v>10.1067364154461</v>
      </c>
      <c r="BR210" s="31">
        <v>9.9371884165450108</v>
      </c>
      <c r="BS210" s="32" t="s">
        <v>28</v>
      </c>
      <c r="BT210" s="32">
        <v>9.9371884165450108</v>
      </c>
      <c r="BU210" s="31">
        <v>9.6588050740162501</v>
      </c>
      <c r="BV210" s="32" t="s">
        <v>28</v>
      </c>
      <c r="BW210" s="32">
        <v>9.6588050740162501</v>
      </c>
      <c r="BX210" s="31">
        <v>9.5252153749344899</v>
      </c>
      <c r="BY210" s="32" t="s">
        <v>28</v>
      </c>
      <c r="BZ210" s="32">
        <v>9.5252153749344899</v>
      </c>
      <c r="CA210" s="31">
        <v>9.2787458546869406</v>
      </c>
      <c r="CB210" s="32" t="s">
        <v>28</v>
      </c>
      <c r="CC210" s="32">
        <v>9.2787458546869406</v>
      </c>
      <c r="CD210" s="31">
        <v>9.1075823646998906</v>
      </c>
      <c r="CE210" s="32" t="s">
        <v>28</v>
      </c>
      <c r="CF210" s="32">
        <v>9.1075823646998906</v>
      </c>
      <c r="CG210" s="31">
        <v>8.7357641624699092</v>
      </c>
      <c r="CH210" s="32" t="s">
        <v>28</v>
      </c>
      <c r="CI210" s="32">
        <v>8.7357641624699092</v>
      </c>
      <c r="CJ210" s="31">
        <v>8.3741662297586501</v>
      </c>
      <c r="CK210" s="32" t="s">
        <v>28</v>
      </c>
      <c r="CL210" s="32">
        <v>8.3741662297586501</v>
      </c>
      <c r="CM210" s="31">
        <v>8.1319828648126702</v>
      </c>
      <c r="CN210" s="32" t="s">
        <v>28</v>
      </c>
      <c r="CO210" s="32">
        <v>8.1319828648126702</v>
      </c>
      <c r="CP210" s="31">
        <v>7.8755605924364902</v>
      </c>
      <c r="CQ210" s="32" t="s">
        <v>28</v>
      </c>
      <c r="CR210" s="32">
        <v>7.8755605924364902</v>
      </c>
      <c r="CS210" s="31">
        <v>7.6911806597905503</v>
      </c>
      <c r="CT210" s="32" t="s">
        <v>28</v>
      </c>
      <c r="CU210" s="32">
        <v>7.6911806597905503</v>
      </c>
      <c r="CV210" s="31">
        <v>7.4211536386769898</v>
      </c>
      <c r="CW210" s="32" t="s">
        <v>28</v>
      </c>
      <c r="CX210" s="32">
        <v>7.4211536386769898</v>
      </c>
      <c r="CY210" s="31">
        <v>7.2084132918879202</v>
      </c>
      <c r="CZ210" s="32" t="s">
        <v>28</v>
      </c>
      <c r="DA210" s="32">
        <v>7.2084132918879202</v>
      </c>
      <c r="DB210" s="31">
        <v>7.00556606178914</v>
      </c>
      <c r="DC210" s="32" t="s">
        <v>28</v>
      </c>
      <c r="DD210" s="32">
        <v>7.00556606178914</v>
      </c>
      <c r="DE210" s="31">
        <v>6.7394783410886197</v>
      </c>
      <c r="DF210" s="32" t="s">
        <v>28</v>
      </c>
      <c r="DG210" s="32">
        <v>6.7394783410886197</v>
      </c>
      <c r="DH210" s="31">
        <v>6.4995721090786898</v>
      </c>
      <c r="DI210" s="32" t="s">
        <v>28</v>
      </c>
      <c r="DJ210" s="32">
        <v>6.4995721090786898</v>
      </c>
      <c r="DK210" s="31">
        <v>6.0836603042298698</v>
      </c>
      <c r="DL210" s="32" t="s">
        <v>28</v>
      </c>
      <c r="DM210" s="32">
        <v>6.0836603042298698</v>
      </c>
      <c r="DN210" s="31">
        <v>5.8823118716456602</v>
      </c>
      <c r="DO210" s="32" t="s">
        <v>28</v>
      </c>
      <c r="DP210" s="32">
        <v>5.8823118716456602</v>
      </c>
      <c r="DQ210" s="31">
        <v>5.6259046214524098</v>
      </c>
      <c r="DR210" s="32" t="s">
        <v>28</v>
      </c>
      <c r="DS210" s="32">
        <v>5.6259046214524098</v>
      </c>
      <c r="DT210" s="31">
        <v>5.2421176878840097</v>
      </c>
      <c r="DU210" s="32" t="s">
        <v>28</v>
      </c>
      <c r="DV210" s="32">
        <v>5.2421176878840097</v>
      </c>
    </row>
    <row r="211" spans="1:126" x14ac:dyDescent="0.2">
      <c r="A211" s="30" t="s">
        <v>5</v>
      </c>
      <c r="B211">
        <v>208</v>
      </c>
      <c r="C211" s="37">
        <v>71</v>
      </c>
      <c r="D211" s="70">
        <v>15.809365014712601</v>
      </c>
      <c r="E211" s="70" t="s">
        <v>28</v>
      </c>
      <c r="F211" s="70">
        <v>15.809365014712601</v>
      </c>
      <c r="G211" s="32">
        <v>15.809365014712601</v>
      </c>
      <c r="H211" s="32" t="s">
        <v>28</v>
      </c>
      <c r="I211" s="32">
        <v>15.809365014712601</v>
      </c>
      <c r="J211" s="31">
        <v>15.809365014712601</v>
      </c>
      <c r="K211" s="32" t="s">
        <v>28</v>
      </c>
      <c r="L211" s="32">
        <v>15.809365014712601</v>
      </c>
      <c r="M211" s="31">
        <v>15.809365014712601</v>
      </c>
      <c r="N211" s="32" t="s">
        <v>28</v>
      </c>
      <c r="O211" s="32">
        <v>15.809365014712601</v>
      </c>
      <c r="P211" s="31">
        <v>15.809365014712601</v>
      </c>
      <c r="Q211" s="32" t="s">
        <v>28</v>
      </c>
      <c r="R211" s="32">
        <v>15.809365014712601</v>
      </c>
      <c r="S211" s="31">
        <v>15.809365014712601</v>
      </c>
      <c r="T211" s="32" t="s">
        <v>28</v>
      </c>
      <c r="U211" s="32">
        <v>15.809365014712601</v>
      </c>
      <c r="V211" s="31">
        <v>15.792304826681001</v>
      </c>
      <c r="W211" s="32" t="s">
        <v>28</v>
      </c>
      <c r="X211" s="32">
        <v>15.792304826681001</v>
      </c>
      <c r="Y211" s="31">
        <v>15.792261015980101</v>
      </c>
      <c r="Z211" s="32" t="s">
        <v>28</v>
      </c>
      <c r="AA211" s="32">
        <v>15.792261015980101</v>
      </c>
      <c r="AB211" s="31">
        <v>15.792162130335001</v>
      </c>
      <c r="AC211" s="32" t="s">
        <v>28</v>
      </c>
      <c r="AD211" s="32">
        <v>15.792162130335001</v>
      </c>
      <c r="AE211" s="31">
        <v>15.7512112522106</v>
      </c>
      <c r="AF211" s="32" t="s">
        <v>28</v>
      </c>
      <c r="AG211" s="32">
        <v>15.7512112522106</v>
      </c>
      <c r="AH211" s="31">
        <v>15.7156227098268</v>
      </c>
      <c r="AI211" s="32" t="s">
        <v>28</v>
      </c>
      <c r="AJ211" s="32">
        <v>15.7156227098268</v>
      </c>
      <c r="AK211" s="31">
        <v>15.6852759418143</v>
      </c>
      <c r="AL211" s="32" t="s">
        <v>28</v>
      </c>
      <c r="AM211" s="32">
        <v>15.6852759418143</v>
      </c>
      <c r="AN211" s="31">
        <v>15.684264061178199</v>
      </c>
      <c r="AO211" s="32" t="s">
        <v>28</v>
      </c>
      <c r="AP211" s="32">
        <v>15.684264061178199</v>
      </c>
      <c r="AQ211" s="31">
        <v>15.634586198568901</v>
      </c>
      <c r="AR211" s="32" t="s">
        <v>28</v>
      </c>
      <c r="AS211" s="32">
        <v>15.634586198568901</v>
      </c>
      <c r="AT211" s="31">
        <v>15.458168444160499</v>
      </c>
      <c r="AU211" s="32" t="s">
        <v>28</v>
      </c>
      <c r="AV211" s="32">
        <v>15.458168444160499</v>
      </c>
      <c r="AW211" s="31">
        <v>15.414873191640201</v>
      </c>
      <c r="AX211" s="32" t="s">
        <v>28</v>
      </c>
      <c r="AY211" s="32">
        <v>15.414873191640201</v>
      </c>
      <c r="AZ211" s="31">
        <v>15.331527365070899</v>
      </c>
      <c r="BA211" s="32" t="s">
        <v>28</v>
      </c>
      <c r="BB211" s="32">
        <v>15.331527365070899</v>
      </c>
      <c r="BC211" s="31">
        <v>15.318323749742801</v>
      </c>
      <c r="BD211" s="32" t="s">
        <v>28</v>
      </c>
      <c r="BE211" s="32">
        <v>15.318323749742801</v>
      </c>
      <c r="BF211" s="31">
        <v>15.3167151923747</v>
      </c>
      <c r="BG211" s="32" t="s">
        <v>28</v>
      </c>
      <c r="BH211" s="32">
        <v>15.3167151923747</v>
      </c>
      <c r="BI211" s="31">
        <v>15.161532803487599</v>
      </c>
      <c r="BJ211" s="32" t="s">
        <v>28</v>
      </c>
      <c r="BK211" s="32">
        <v>15.161532803487599</v>
      </c>
      <c r="BL211" s="31">
        <v>15.0617818695805</v>
      </c>
      <c r="BM211" s="32" t="s">
        <v>28</v>
      </c>
      <c r="BN211" s="32">
        <v>15.0617818695805</v>
      </c>
      <c r="BO211" s="31">
        <v>14.9444005671936</v>
      </c>
      <c r="BP211" s="32" t="s">
        <v>28</v>
      </c>
      <c r="BQ211" s="32">
        <v>14.9444005671936</v>
      </c>
      <c r="BR211" s="31">
        <v>14.728174362857899</v>
      </c>
      <c r="BS211" s="32" t="s">
        <v>28</v>
      </c>
      <c r="BT211" s="32">
        <v>14.728174362857899</v>
      </c>
      <c r="BU211" s="31">
        <v>14.5650226222093</v>
      </c>
      <c r="BV211" s="32" t="s">
        <v>28</v>
      </c>
      <c r="BW211" s="32">
        <v>14.5650226222093</v>
      </c>
      <c r="BX211" s="31">
        <v>14.284202195867501</v>
      </c>
      <c r="BY211" s="32" t="s">
        <v>28</v>
      </c>
      <c r="BZ211" s="32">
        <v>14.284202195867501</v>
      </c>
      <c r="CA211" s="31">
        <v>14.1186348772431</v>
      </c>
      <c r="CB211" s="32" t="s">
        <v>28</v>
      </c>
      <c r="CC211" s="32">
        <v>14.1186348772431</v>
      </c>
      <c r="CD211" s="31">
        <v>13.9386086332863</v>
      </c>
      <c r="CE211" s="32" t="s">
        <v>28</v>
      </c>
      <c r="CF211" s="32">
        <v>13.9386086332863</v>
      </c>
      <c r="CG211" s="31">
        <v>13.863195855113601</v>
      </c>
      <c r="CH211" s="32" t="s">
        <v>28</v>
      </c>
      <c r="CI211" s="32">
        <v>13.863195855113601</v>
      </c>
      <c r="CJ211" s="31">
        <v>13.6651607855518</v>
      </c>
      <c r="CK211" s="32" t="s">
        <v>28</v>
      </c>
      <c r="CL211" s="32">
        <v>13.6651607855518</v>
      </c>
      <c r="CM211" s="31">
        <v>13.1033738985636</v>
      </c>
      <c r="CN211" s="32" t="s">
        <v>28</v>
      </c>
      <c r="CO211" s="32">
        <v>13.1033738985636</v>
      </c>
      <c r="CP211" s="31">
        <v>12.817594522534799</v>
      </c>
      <c r="CQ211" s="32" t="s">
        <v>28</v>
      </c>
      <c r="CR211" s="32">
        <v>12.817594522534799</v>
      </c>
      <c r="CS211" s="31">
        <v>12.4675405829101</v>
      </c>
      <c r="CT211" s="32" t="s">
        <v>28</v>
      </c>
      <c r="CU211" s="32">
        <v>12.4675405829101</v>
      </c>
      <c r="CV211" s="31">
        <v>12.068318904270701</v>
      </c>
      <c r="CW211" s="32" t="s">
        <v>28</v>
      </c>
      <c r="CX211" s="32">
        <v>12.068318904270701</v>
      </c>
      <c r="CY211" s="31">
        <v>11.827903786197201</v>
      </c>
      <c r="CZ211" s="32" t="s">
        <v>28</v>
      </c>
      <c r="DA211" s="32">
        <v>11.827903786197201</v>
      </c>
      <c r="DB211" s="31">
        <v>11.602154772041599</v>
      </c>
      <c r="DC211" s="32" t="s">
        <v>28</v>
      </c>
      <c r="DD211" s="32">
        <v>11.602154772041599</v>
      </c>
      <c r="DE211" s="31">
        <v>11.123903702714101</v>
      </c>
      <c r="DF211" s="32" t="s">
        <v>28</v>
      </c>
      <c r="DG211" s="32">
        <v>11.123903702714101</v>
      </c>
      <c r="DH211" s="31">
        <v>10.927571021982301</v>
      </c>
      <c r="DI211" s="32" t="s">
        <v>28</v>
      </c>
      <c r="DJ211" s="32">
        <v>10.927571021982301</v>
      </c>
      <c r="DK211" s="31">
        <v>10.4240498867384</v>
      </c>
      <c r="DL211" s="32" t="s">
        <v>28</v>
      </c>
      <c r="DM211" s="32">
        <v>10.4240498867384</v>
      </c>
      <c r="DN211" s="31">
        <v>10.113272972629201</v>
      </c>
      <c r="DO211" s="32" t="s">
        <v>28</v>
      </c>
      <c r="DP211" s="32">
        <v>10.113272972629201</v>
      </c>
      <c r="DQ211" s="31">
        <v>9.6948507907564601</v>
      </c>
      <c r="DR211" s="32" t="s">
        <v>28</v>
      </c>
      <c r="DS211" s="32">
        <v>9.6948507907564601</v>
      </c>
      <c r="DT211" s="31">
        <v>9.2823865146244504</v>
      </c>
      <c r="DU211" s="32" t="s">
        <v>28</v>
      </c>
      <c r="DV211" s="32">
        <v>9.2823865146244504</v>
      </c>
    </row>
    <row r="212" spans="1:126" x14ac:dyDescent="0.2">
      <c r="A212" s="30" t="s">
        <v>5</v>
      </c>
      <c r="B212">
        <v>209</v>
      </c>
      <c r="C212" s="37">
        <v>72</v>
      </c>
      <c r="D212" s="70">
        <v>15.1163946513686</v>
      </c>
      <c r="E212" s="70" t="s">
        <v>28</v>
      </c>
      <c r="F212" s="70">
        <v>15.1163946513686</v>
      </c>
      <c r="G212" s="32">
        <v>15.115795358117399</v>
      </c>
      <c r="H212" s="32" t="s">
        <v>28</v>
      </c>
      <c r="I212" s="32">
        <v>15.115795358117399</v>
      </c>
      <c r="J212" s="31">
        <v>15.1152383032125</v>
      </c>
      <c r="K212" s="32" t="s">
        <v>28</v>
      </c>
      <c r="L212" s="32">
        <v>15.1152383032125</v>
      </c>
      <c r="M212" s="31">
        <v>15.1073298789146</v>
      </c>
      <c r="N212" s="32" t="s">
        <v>28</v>
      </c>
      <c r="O212" s="32">
        <v>15.1073298789146</v>
      </c>
      <c r="P212" s="31">
        <v>15.0836841029578</v>
      </c>
      <c r="Q212" s="32" t="s">
        <v>28</v>
      </c>
      <c r="R212" s="32">
        <v>15.0836841029578</v>
      </c>
      <c r="S212" s="31">
        <v>15.055684979144599</v>
      </c>
      <c r="T212" s="32" t="s">
        <v>28</v>
      </c>
      <c r="U212" s="32">
        <v>15.055684979144599</v>
      </c>
      <c r="V212" s="31">
        <v>14.9582715342552</v>
      </c>
      <c r="W212" s="32" t="s">
        <v>28</v>
      </c>
      <c r="X212" s="32">
        <v>14.9582715342552</v>
      </c>
      <c r="Y212" s="31">
        <v>14.845169395640101</v>
      </c>
      <c r="Z212" s="32" t="s">
        <v>28</v>
      </c>
      <c r="AA212" s="32">
        <v>14.845169395640101</v>
      </c>
      <c r="AB212" s="31">
        <v>14.7966170416321</v>
      </c>
      <c r="AC212" s="32" t="s">
        <v>28</v>
      </c>
      <c r="AD212" s="32">
        <v>14.7966170416321</v>
      </c>
      <c r="AE212" s="31">
        <v>14.765900907696</v>
      </c>
      <c r="AF212" s="32" t="s">
        <v>28</v>
      </c>
      <c r="AG212" s="32">
        <v>14.765900907696</v>
      </c>
      <c r="AH212" s="31">
        <v>14.5023741883137</v>
      </c>
      <c r="AI212" s="32" t="s">
        <v>28</v>
      </c>
      <c r="AJ212" s="32">
        <v>14.5023741883137</v>
      </c>
      <c r="AK212" s="31">
        <v>14.3644878629243</v>
      </c>
      <c r="AL212" s="32" t="s">
        <v>28</v>
      </c>
      <c r="AM212" s="32">
        <v>14.3644878629243</v>
      </c>
      <c r="AN212" s="31">
        <v>14.239165620229199</v>
      </c>
      <c r="AO212" s="32" t="s">
        <v>28</v>
      </c>
      <c r="AP212" s="32">
        <v>14.239165620229199</v>
      </c>
      <c r="AQ212" s="31">
        <v>14.1458335372434</v>
      </c>
      <c r="AR212" s="32" t="s">
        <v>28</v>
      </c>
      <c r="AS212" s="32">
        <v>14.1458335372434</v>
      </c>
      <c r="AT212" s="31">
        <v>14.096967307534999</v>
      </c>
      <c r="AU212" s="32" t="s">
        <v>28</v>
      </c>
      <c r="AV212" s="32">
        <v>14.096967307534999</v>
      </c>
      <c r="AW212" s="31">
        <v>13.910838278729999</v>
      </c>
      <c r="AX212" s="32" t="s">
        <v>28</v>
      </c>
      <c r="AY212" s="32">
        <v>13.910838278729999</v>
      </c>
      <c r="AZ212" s="31">
        <v>13.7406797437517</v>
      </c>
      <c r="BA212" s="32" t="s">
        <v>28</v>
      </c>
      <c r="BB212" s="32">
        <v>13.7406797437517</v>
      </c>
      <c r="BC212" s="31">
        <v>13.505086953468201</v>
      </c>
      <c r="BD212" s="32" t="s">
        <v>28</v>
      </c>
      <c r="BE212" s="32">
        <v>13.505086953468201</v>
      </c>
      <c r="BF212" s="31">
        <v>13.1295178933849</v>
      </c>
      <c r="BG212" s="32" t="s">
        <v>28</v>
      </c>
      <c r="BH212" s="32">
        <v>13.1295178933849</v>
      </c>
      <c r="BI212" s="31">
        <v>13.0450220655586</v>
      </c>
      <c r="BJ212" s="32" t="s">
        <v>28</v>
      </c>
      <c r="BK212" s="32">
        <v>13.0450220655586</v>
      </c>
      <c r="BL212" s="31">
        <v>12.664811361037099</v>
      </c>
      <c r="BM212" s="32" t="s">
        <v>28</v>
      </c>
      <c r="BN212" s="32">
        <v>12.664811361037099</v>
      </c>
      <c r="BO212" s="31">
        <v>12.3782288152776</v>
      </c>
      <c r="BP212" s="32" t="s">
        <v>28</v>
      </c>
      <c r="BQ212" s="32">
        <v>12.3782288152776</v>
      </c>
      <c r="BR212" s="31">
        <v>11.715720170262101</v>
      </c>
      <c r="BS212" s="32" t="s">
        <v>28</v>
      </c>
      <c r="BT212" s="32">
        <v>11.715720170262101</v>
      </c>
      <c r="BU212" s="31">
        <v>11.3643867758258</v>
      </c>
      <c r="BV212" s="32" t="s">
        <v>28</v>
      </c>
      <c r="BW212" s="32">
        <v>11.3643867758258</v>
      </c>
      <c r="BX212" s="31">
        <v>11.1063065376725</v>
      </c>
      <c r="BY212" s="32" t="s">
        <v>28</v>
      </c>
      <c r="BZ212" s="32">
        <v>11.1063065376725</v>
      </c>
      <c r="CA212" s="31">
        <v>10.832837826884999</v>
      </c>
      <c r="CB212" s="32" t="s">
        <v>28</v>
      </c>
      <c r="CC212" s="32">
        <v>10.832837826884999</v>
      </c>
      <c r="CD212" s="31">
        <v>10.446240353086001</v>
      </c>
      <c r="CE212" s="32" t="s">
        <v>28</v>
      </c>
      <c r="CF212" s="32">
        <v>10.446240353086001</v>
      </c>
      <c r="CG212" s="31">
        <v>10.140602804347999</v>
      </c>
      <c r="CH212" s="32" t="s">
        <v>28</v>
      </c>
      <c r="CI212" s="32">
        <v>10.140602804347999</v>
      </c>
      <c r="CJ212" s="31">
        <v>10.0259312223439</v>
      </c>
      <c r="CK212" s="32" t="s">
        <v>28</v>
      </c>
      <c r="CL212" s="32">
        <v>10.0259312223439</v>
      </c>
      <c r="CM212" s="31">
        <v>9.7120434536516296</v>
      </c>
      <c r="CN212" s="32" t="s">
        <v>28</v>
      </c>
      <c r="CO212" s="32">
        <v>9.7120434536516296</v>
      </c>
      <c r="CP212" s="31">
        <v>9.5255660778782403</v>
      </c>
      <c r="CQ212" s="32" t="s">
        <v>28</v>
      </c>
      <c r="CR212" s="32">
        <v>9.5255660778782403</v>
      </c>
      <c r="CS212" s="31">
        <v>9.3501935137687404</v>
      </c>
      <c r="CT212" s="32" t="s">
        <v>28</v>
      </c>
      <c r="CU212" s="32">
        <v>9.3501935137687404</v>
      </c>
      <c r="CV212" s="31">
        <v>9.1022106177473994</v>
      </c>
      <c r="CW212" s="32" t="s">
        <v>28</v>
      </c>
      <c r="CX212" s="32">
        <v>9.1022106177473994</v>
      </c>
      <c r="CY212" s="31">
        <v>8.8652018834150805</v>
      </c>
      <c r="CZ212" s="32" t="s">
        <v>28</v>
      </c>
      <c r="DA212" s="32">
        <v>8.8652018834150805</v>
      </c>
      <c r="DB212" s="31">
        <v>8.7056681225632193</v>
      </c>
      <c r="DC212" s="32" t="s">
        <v>28</v>
      </c>
      <c r="DD212" s="32">
        <v>8.7056681225632193</v>
      </c>
      <c r="DE212" s="31">
        <v>8.3919733114917303</v>
      </c>
      <c r="DF212" s="32" t="s">
        <v>28</v>
      </c>
      <c r="DG212" s="32">
        <v>8.3919733114917303</v>
      </c>
      <c r="DH212" s="31">
        <v>8.1150483087412404</v>
      </c>
      <c r="DI212" s="32" t="s">
        <v>28</v>
      </c>
      <c r="DJ212" s="32">
        <v>8.1150483087412404</v>
      </c>
      <c r="DK212" s="31">
        <v>7.8471776597447596</v>
      </c>
      <c r="DL212" s="32" t="s">
        <v>28</v>
      </c>
      <c r="DM212" s="32">
        <v>7.8471776597447596</v>
      </c>
      <c r="DN212" s="31">
        <v>7.56687685394642</v>
      </c>
      <c r="DO212" s="32" t="s">
        <v>28</v>
      </c>
      <c r="DP212" s="32">
        <v>7.56687685394642</v>
      </c>
      <c r="DQ212" s="31">
        <v>7.3809350706678201</v>
      </c>
      <c r="DR212" s="32" t="s">
        <v>28</v>
      </c>
      <c r="DS212" s="32">
        <v>7.3809350706678201</v>
      </c>
      <c r="DT212" s="31">
        <v>7.1893200105088297</v>
      </c>
      <c r="DU212" s="32" t="s">
        <v>28</v>
      </c>
      <c r="DV212" s="32">
        <v>7.1893200105088297</v>
      </c>
    </row>
    <row r="213" spans="1:126" x14ac:dyDescent="0.2">
      <c r="A213" s="30" t="s">
        <v>5</v>
      </c>
      <c r="B213">
        <v>210</v>
      </c>
      <c r="C213" s="37">
        <v>73</v>
      </c>
      <c r="D213" s="70">
        <v>10.5167100248397</v>
      </c>
      <c r="E213" s="70" t="s">
        <v>28</v>
      </c>
      <c r="F213" s="70">
        <v>10.5167100248397</v>
      </c>
      <c r="G213" s="32">
        <v>10.5174230139248</v>
      </c>
      <c r="H213" s="32" t="s">
        <v>28</v>
      </c>
      <c r="I213" s="32">
        <v>10.5174230139248</v>
      </c>
      <c r="J213" s="31">
        <v>10.507119760467701</v>
      </c>
      <c r="K213" s="32" t="s">
        <v>28</v>
      </c>
      <c r="L213" s="32">
        <v>10.507119760467701</v>
      </c>
      <c r="M213" s="31">
        <v>10.488120275162</v>
      </c>
      <c r="N213" s="32" t="s">
        <v>28</v>
      </c>
      <c r="O213" s="32">
        <v>10.488120275162</v>
      </c>
      <c r="P213" s="31">
        <v>10.4768614001331</v>
      </c>
      <c r="Q213" s="32" t="s">
        <v>28</v>
      </c>
      <c r="R213" s="32">
        <v>10.4768614001331</v>
      </c>
      <c r="S213" s="31">
        <v>10.4389492839819</v>
      </c>
      <c r="T213" s="32" t="s">
        <v>28</v>
      </c>
      <c r="U213" s="32">
        <v>10.4389492839819</v>
      </c>
      <c r="V213" s="31">
        <v>10.406422777250601</v>
      </c>
      <c r="W213" s="32" t="s">
        <v>28</v>
      </c>
      <c r="X213" s="32">
        <v>10.406422777250601</v>
      </c>
      <c r="Y213" s="31">
        <v>10.347860212334</v>
      </c>
      <c r="Z213" s="32" t="s">
        <v>28</v>
      </c>
      <c r="AA213" s="32">
        <v>10.347860212334</v>
      </c>
      <c r="AB213" s="31">
        <v>10.296477315254201</v>
      </c>
      <c r="AC213" s="32" t="s">
        <v>28</v>
      </c>
      <c r="AD213" s="32">
        <v>10.296477315254201</v>
      </c>
      <c r="AE213" s="31">
        <v>10.273352354115501</v>
      </c>
      <c r="AF213" s="32" t="s">
        <v>28</v>
      </c>
      <c r="AG213" s="32">
        <v>10.273352354115501</v>
      </c>
      <c r="AH213" s="31">
        <v>10.1824316826222</v>
      </c>
      <c r="AI213" s="32" t="s">
        <v>28</v>
      </c>
      <c r="AJ213" s="32">
        <v>10.1824316826222</v>
      </c>
      <c r="AK213" s="31">
        <v>10.1244729757136</v>
      </c>
      <c r="AL213" s="32" t="s">
        <v>28</v>
      </c>
      <c r="AM213" s="32">
        <v>10.1244729757136</v>
      </c>
      <c r="AN213" s="31">
        <v>10.0801455757406</v>
      </c>
      <c r="AO213" s="32" t="s">
        <v>28</v>
      </c>
      <c r="AP213" s="32">
        <v>10.0801455757406</v>
      </c>
      <c r="AQ213" s="31">
        <v>9.9999415375575893</v>
      </c>
      <c r="AR213" s="32" t="s">
        <v>28</v>
      </c>
      <c r="AS213" s="32">
        <v>9.9999415375575893</v>
      </c>
      <c r="AT213" s="31">
        <v>9.9343111752183493</v>
      </c>
      <c r="AU213" s="32" t="s">
        <v>28</v>
      </c>
      <c r="AV213" s="32">
        <v>9.9343111752183493</v>
      </c>
      <c r="AW213" s="31">
        <v>9.8749233509893202</v>
      </c>
      <c r="AX213" s="32" t="s">
        <v>28</v>
      </c>
      <c r="AY213" s="32">
        <v>9.8749233509893202</v>
      </c>
      <c r="AZ213" s="31">
        <v>9.8331735805984692</v>
      </c>
      <c r="BA213" s="32" t="s">
        <v>28</v>
      </c>
      <c r="BB213" s="32">
        <v>9.8331735805984692</v>
      </c>
      <c r="BC213" s="31">
        <v>9.7291193296717005</v>
      </c>
      <c r="BD213" s="32" t="s">
        <v>28</v>
      </c>
      <c r="BE213" s="32">
        <v>9.7291193296717005</v>
      </c>
      <c r="BF213" s="31">
        <v>9.6870824818966206</v>
      </c>
      <c r="BG213" s="32" t="s">
        <v>28</v>
      </c>
      <c r="BH213" s="32">
        <v>9.6870824818966206</v>
      </c>
      <c r="BI213" s="31">
        <v>9.6000248295736696</v>
      </c>
      <c r="BJ213" s="32" t="s">
        <v>28</v>
      </c>
      <c r="BK213" s="32">
        <v>9.6000248295736696</v>
      </c>
      <c r="BL213" s="31">
        <v>9.5385221181730593</v>
      </c>
      <c r="BM213" s="32" t="s">
        <v>28</v>
      </c>
      <c r="BN213" s="32">
        <v>9.5385221181730593</v>
      </c>
      <c r="BO213" s="31">
        <v>9.3290862758787796</v>
      </c>
      <c r="BP213" s="32" t="s">
        <v>28</v>
      </c>
      <c r="BQ213" s="32">
        <v>9.3290862758787796</v>
      </c>
      <c r="BR213" s="31">
        <v>9.2651802634316205</v>
      </c>
      <c r="BS213" s="32" t="s">
        <v>28</v>
      </c>
      <c r="BT213" s="32">
        <v>9.2651802634316205</v>
      </c>
      <c r="BU213" s="31">
        <v>9.1638460220081797</v>
      </c>
      <c r="BV213" s="32" t="s">
        <v>28</v>
      </c>
      <c r="BW213" s="32">
        <v>9.1638460220081797</v>
      </c>
      <c r="BX213" s="31">
        <v>9.0499730981712307</v>
      </c>
      <c r="BY213" s="32" t="s">
        <v>28</v>
      </c>
      <c r="BZ213" s="32">
        <v>9.0499730981712307</v>
      </c>
      <c r="CA213" s="31">
        <v>9.0279604443353492</v>
      </c>
      <c r="CB213" s="32" t="s">
        <v>28</v>
      </c>
      <c r="CC213" s="32">
        <v>9.0279604443353492</v>
      </c>
      <c r="CD213" s="31">
        <v>8.9522164049958697</v>
      </c>
      <c r="CE213" s="32" t="s">
        <v>28</v>
      </c>
      <c r="CF213" s="32">
        <v>8.9522164049958697</v>
      </c>
      <c r="CG213" s="31">
        <v>8.8839658307824703</v>
      </c>
      <c r="CH213" s="32" t="s">
        <v>28</v>
      </c>
      <c r="CI213" s="32">
        <v>8.8839658307824703</v>
      </c>
      <c r="CJ213" s="31">
        <v>8.8520369952884295</v>
      </c>
      <c r="CK213" s="32" t="s">
        <v>28</v>
      </c>
      <c r="CL213" s="32">
        <v>8.8520369952884295</v>
      </c>
      <c r="CM213" s="31">
        <v>8.7657455454152799</v>
      </c>
      <c r="CN213" s="32" t="s">
        <v>28</v>
      </c>
      <c r="CO213" s="32">
        <v>8.7657455454152799</v>
      </c>
      <c r="CP213" s="31">
        <v>8.7142898649387206</v>
      </c>
      <c r="CQ213" s="32" t="s">
        <v>28</v>
      </c>
      <c r="CR213" s="32">
        <v>8.7142898649387206</v>
      </c>
      <c r="CS213" s="31">
        <v>8.6268937051560197</v>
      </c>
      <c r="CT213" s="32" t="s">
        <v>28</v>
      </c>
      <c r="CU213" s="32">
        <v>8.6268937051560197</v>
      </c>
      <c r="CV213" s="31">
        <v>8.5788747533798908</v>
      </c>
      <c r="CW213" s="32" t="s">
        <v>28</v>
      </c>
      <c r="CX213" s="32">
        <v>8.5788747533798908</v>
      </c>
      <c r="CY213" s="31">
        <v>8.4918854642584893</v>
      </c>
      <c r="CZ213" s="32" t="s">
        <v>28</v>
      </c>
      <c r="DA213" s="32">
        <v>8.4918854642584893</v>
      </c>
      <c r="DB213" s="31">
        <v>8.4494938256735992</v>
      </c>
      <c r="DC213" s="32" t="s">
        <v>28</v>
      </c>
      <c r="DD213" s="32">
        <v>8.4494938256735992</v>
      </c>
      <c r="DE213" s="31">
        <v>8.39357586366412</v>
      </c>
      <c r="DF213" s="32" t="s">
        <v>28</v>
      </c>
      <c r="DG213" s="32">
        <v>8.39357586366412</v>
      </c>
      <c r="DH213" s="31">
        <v>8.2456641346326194</v>
      </c>
      <c r="DI213" s="32" t="s">
        <v>28</v>
      </c>
      <c r="DJ213" s="32">
        <v>8.2456641346326194</v>
      </c>
      <c r="DK213" s="31">
        <v>8.1387783605963797</v>
      </c>
      <c r="DL213" s="32" t="s">
        <v>28</v>
      </c>
      <c r="DM213" s="32">
        <v>8.1387783605963797</v>
      </c>
      <c r="DN213" s="31">
        <v>8.0779689015690508</v>
      </c>
      <c r="DO213" s="32" t="s">
        <v>28</v>
      </c>
      <c r="DP213" s="32">
        <v>8.0779689015690508</v>
      </c>
      <c r="DQ213" s="31">
        <v>7.9825234111675298</v>
      </c>
      <c r="DR213" s="32" t="s">
        <v>28</v>
      </c>
      <c r="DS213" s="32">
        <v>7.9825234111675298</v>
      </c>
      <c r="DT213" s="31">
        <v>7.90812123394553</v>
      </c>
      <c r="DU213" s="32" t="s">
        <v>28</v>
      </c>
      <c r="DV213" s="32">
        <v>7.90812123394553</v>
      </c>
    </row>
    <row r="214" spans="1:126" x14ac:dyDescent="0.2">
      <c r="A214" s="30" t="s">
        <v>5</v>
      </c>
      <c r="B214">
        <v>211</v>
      </c>
      <c r="C214" s="37">
        <v>74</v>
      </c>
      <c r="D214" s="70">
        <v>14.6711055613879</v>
      </c>
      <c r="E214" s="70" t="s">
        <v>28</v>
      </c>
      <c r="F214" s="70">
        <v>14.6711055613879</v>
      </c>
      <c r="G214" s="32">
        <v>14.6711055613879</v>
      </c>
      <c r="H214" s="32" t="s">
        <v>28</v>
      </c>
      <c r="I214" s="32">
        <v>14.6711055613879</v>
      </c>
      <c r="J214" s="31">
        <v>14.6711055613879</v>
      </c>
      <c r="K214" s="32" t="s">
        <v>28</v>
      </c>
      <c r="L214" s="32">
        <v>14.6711055613879</v>
      </c>
      <c r="M214" s="31">
        <v>14.6711055613879</v>
      </c>
      <c r="N214" s="32" t="s">
        <v>28</v>
      </c>
      <c r="O214" s="32">
        <v>14.6711055613879</v>
      </c>
      <c r="P214" s="31">
        <v>14.6711055613879</v>
      </c>
      <c r="Q214" s="32" t="s">
        <v>28</v>
      </c>
      <c r="R214" s="32">
        <v>14.6711055613879</v>
      </c>
      <c r="S214" s="31">
        <v>14.6711055613879</v>
      </c>
      <c r="T214" s="32" t="s">
        <v>28</v>
      </c>
      <c r="U214" s="32">
        <v>14.6711055613879</v>
      </c>
      <c r="V214" s="31">
        <v>14.6711055613879</v>
      </c>
      <c r="W214" s="32" t="s">
        <v>28</v>
      </c>
      <c r="X214" s="32">
        <v>14.6711055613879</v>
      </c>
      <c r="Y214" s="31">
        <v>14.671170709910401</v>
      </c>
      <c r="Z214" s="32" t="s">
        <v>28</v>
      </c>
      <c r="AA214" s="32">
        <v>14.671170709910401</v>
      </c>
      <c r="AB214" s="31">
        <v>14.666202577097</v>
      </c>
      <c r="AC214" s="32" t="s">
        <v>28</v>
      </c>
      <c r="AD214" s="32">
        <v>14.666202577097</v>
      </c>
      <c r="AE214" s="31">
        <v>14.6620026496454</v>
      </c>
      <c r="AF214" s="32" t="s">
        <v>28</v>
      </c>
      <c r="AG214" s="32">
        <v>14.6620026496454</v>
      </c>
      <c r="AH214" s="31">
        <v>14.660326301686201</v>
      </c>
      <c r="AI214" s="32" t="s">
        <v>28</v>
      </c>
      <c r="AJ214" s="32">
        <v>14.660326301686201</v>
      </c>
      <c r="AK214" s="31">
        <v>14.656542984494401</v>
      </c>
      <c r="AL214" s="32" t="s">
        <v>28</v>
      </c>
      <c r="AM214" s="32">
        <v>14.656542984494401</v>
      </c>
      <c r="AN214" s="31">
        <v>14.651101865953001</v>
      </c>
      <c r="AO214" s="32" t="s">
        <v>28</v>
      </c>
      <c r="AP214" s="32">
        <v>14.651101865953001</v>
      </c>
      <c r="AQ214" s="31">
        <v>14.640057365053501</v>
      </c>
      <c r="AR214" s="32" t="s">
        <v>28</v>
      </c>
      <c r="AS214" s="32">
        <v>14.640057365053501</v>
      </c>
      <c r="AT214" s="31">
        <v>14.638320444482501</v>
      </c>
      <c r="AU214" s="32" t="s">
        <v>28</v>
      </c>
      <c r="AV214" s="32">
        <v>14.638320444482501</v>
      </c>
      <c r="AW214" s="31">
        <v>14.6208571463638</v>
      </c>
      <c r="AX214" s="32" t="s">
        <v>28</v>
      </c>
      <c r="AY214" s="32">
        <v>14.6208571463638</v>
      </c>
      <c r="AZ214" s="31">
        <v>14.5934948431045</v>
      </c>
      <c r="BA214" s="32" t="s">
        <v>28</v>
      </c>
      <c r="BB214" s="32">
        <v>14.5934948431045</v>
      </c>
      <c r="BC214" s="31">
        <v>14.583971786613899</v>
      </c>
      <c r="BD214" s="32" t="s">
        <v>28</v>
      </c>
      <c r="BE214" s="32">
        <v>14.583971786613899</v>
      </c>
      <c r="BF214" s="31">
        <v>14.5609943814078</v>
      </c>
      <c r="BG214" s="32" t="s">
        <v>28</v>
      </c>
      <c r="BH214" s="32">
        <v>14.5609943814078</v>
      </c>
      <c r="BI214" s="31">
        <v>14.4651786194338</v>
      </c>
      <c r="BJ214" s="32" t="s">
        <v>28</v>
      </c>
      <c r="BK214" s="32">
        <v>14.4651786194338</v>
      </c>
      <c r="BL214" s="31">
        <v>14.4579164749419</v>
      </c>
      <c r="BM214" s="32" t="s">
        <v>28</v>
      </c>
      <c r="BN214" s="32">
        <v>14.4579164749419</v>
      </c>
      <c r="BO214" s="31">
        <v>14.400710739700401</v>
      </c>
      <c r="BP214" s="32" t="s">
        <v>28</v>
      </c>
      <c r="BQ214" s="32">
        <v>14.400710739700401</v>
      </c>
      <c r="BR214" s="31">
        <v>14.2980909893764</v>
      </c>
      <c r="BS214" s="32" t="s">
        <v>28</v>
      </c>
      <c r="BT214" s="32">
        <v>14.2980909893764</v>
      </c>
      <c r="BU214" s="31">
        <v>14.238597518780299</v>
      </c>
      <c r="BV214" s="32" t="s">
        <v>28</v>
      </c>
      <c r="BW214" s="32">
        <v>14.238597518780299</v>
      </c>
      <c r="BX214" s="31">
        <v>13.869820774053499</v>
      </c>
      <c r="BY214" s="32" t="s">
        <v>28</v>
      </c>
      <c r="BZ214" s="32">
        <v>13.869820774053499</v>
      </c>
      <c r="CA214" s="31">
        <v>13.5692919871386</v>
      </c>
      <c r="CB214" s="32" t="s">
        <v>28</v>
      </c>
      <c r="CC214" s="32">
        <v>13.5692919871386</v>
      </c>
      <c r="CD214" s="31">
        <v>13.5181385960651</v>
      </c>
      <c r="CE214" s="32" t="s">
        <v>28</v>
      </c>
      <c r="CF214" s="32">
        <v>13.5181385960651</v>
      </c>
      <c r="CG214" s="31">
        <v>13.4217668759518</v>
      </c>
      <c r="CH214" s="32" t="s">
        <v>28</v>
      </c>
      <c r="CI214" s="32">
        <v>13.4217668759518</v>
      </c>
      <c r="CJ214" s="31">
        <v>13.260487878551</v>
      </c>
      <c r="CK214" s="32" t="s">
        <v>28</v>
      </c>
      <c r="CL214" s="32">
        <v>13.260487878551</v>
      </c>
      <c r="CM214" s="31">
        <v>13.252626702193</v>
      </c>
      <c r="CN214" s="32" t="s">
        <v>28</v>
      </c>
      <c r="CO214" s="32">
        <v>13.252626702193</v>
      </c>
      <c r="CP214" s="31">
        <v>12.981023329304801</v>
      </c>
      <c r="CQ214" s="32" t="s">
        <v>28</v>
      </c>
      <c r="CR214" s="32">
        <v>12.981023329304801</v>
      </c>
      <c r="CS214" s="31">
        <v>12.6842501073859</v>
      </c>
      <c r="CT214" s="32" t="s">
        <v>28</v>
      </c>
      <c r="CU214" s="32">
        <v>12.6842501073859</v>
      </c>
      <c r="CV214" s="31">
        <v>12.462782339086001</v>
      </c>
      <c r="CW214" s="32" t="s">
        <v>28</v>
      </c>
      <c r="CX214" s="32">
        <v>12.462782339086001</v>
      </c>
      <c r="CY214" s="31">
        <v>12.0036754158489</v>
      </c>
      <c r="CZ214" s="32" t="s">
        <v>28</v>
      </c>
      <c r="DA214" s="32">
        <v>12.0036754158489</v>
      </c>
      <c r="DB214" s="31">
        <v>11.3236665294639</v>
      </c>
      <c r="DC214" s="32" t="s">
        <v>28</v>
      </c>
      <c r="DD214" s="32">
        <v>11.3236665294639</v>
      </c>
      <c r="DE214" s="31">
        <v>11.1467111771112</v>
      </c>
      <c r="DF214" s="32" t="s">
        <v>28</v>
      </c>
      <c r="DG214" s="32">
        <v>11.1467111771112</v>
      </c>
      <c r="DH214" s="31">
        <v>10.819710759256701</v>
      </c>
      <c r="DI214" s="32" t="s">
        <v>28</v>
      </c>
      <c r="DJ214" s="32">
        <v>10.819710759256701</v>
      </c>
      <c r="DK214" s="31">
        <v>10.5053521458322</v>
      </c>
      <c r="DL214" s="32" t="s">
        <v>28</v>
      </c>
      <c r="DM214" s="32">
        <v>10.5053521458322</v>
      </c>
      <c r="DN214" s="31">
        <v>10.2239299055425</v>
      </c>
      <c r="DO214" s="32" t="s">
        <v>28</v>
      </c>
      <c r="DP214" s="32">
        <v>10.2239299055425</v>
      </c>
      <c r="DQ214" s="31">
        <v>9.9221770652086505</v>
      </c>
      <c r="DR214" s="32" t="s">
        <v>28</v>
      </c>
      <c r="DS214" s="32">
        <v>9.9221770652086505</v>
      </c>
      <c r="DT214" s="31">
        <v>9.6624806052867491</v>
      </c>
      <c r="DU214" s="32" t="s">
        <v>28</v>
      </c>
      <c r="DV214" s="32">
        <v>9.6624806052867491</v>
      </c>
    </row>
    <row r="215" spans="1:126" x14ac:dyDescent="0.2">
      <c r="A215" s="30" t="s">
        <v>6</v>
      </c>
      <c r="B215">
        <v>212</v>
      </c>
      <c r="C215" s="37">
        <v>75</v>
      </c>
      <c r="D215" s="70">
        <v>12.7537478108116</v>
      </c>
      <c r="E215" s="70" t="s">
        <v>28</v>
      </c>
      <c r="F215" s="70">
        <v>12.7537478108116</v>
      </c>
      <c r="G215" s="32">
        <v>12.7523776341274</v>
      </c>
      <c r="H215" s="32" t="s">
        <v>28</v>
      </c>
      <c r="I215" s="32">
        <v>12.7523776341274</v>
      </c>
      <c r="J215" s="31">
        <v>12.742147569732801</v>
      </c>
      <c r="K215" s="32" t="s">
        <v>28</v>
      </c>
      <c r="L215" s="32">
        <v>12.742147569732801</v>
      </c>
      <c r="M215" s="31">
        <v>12.7072881002609</v>
      </c>
      <c r="N215" s="32" t="s">
        <v>28</v>
      </c>
      <c r="O215" s="32">
        <v>12.7072881002609</v>
      </c>
      <c r="P215" s="31">
        <v>12.4286397344076</v>
      </c>
      <c r="Q215" s="32" t="s">
        <v>28</v>
      </c>
      <c r="R215" s="32">
        <v>12.4286397344076</v>
      </c>
      <c r="S215" s="31">
        <v>11.919263172207399</v>
      </c>
      <c r="T215" s="32" t="s">
        <v>28</v>
      </c>
      <c r="U215" s="32">
        <v>11.919263172207399</v>
      </c>
      <c r="V215" s="31">
        <v>11.6683150465899</v>
      </c>
      <c r="W215" s="32" t="s">
        <v>28</v>
      </c>
      <c r="X215" s="32">
        <v>11.6683150465899</v>
      </c>
      <c r="Y215" s="31">
        <v>11.2694524683578</v>
      </c>
      <c r="Z215" s="32" t="s">
        <v>28</v>
      </c>
      <c r="AA215" s="32">
        <v>11.2694524683578</v>
      </c>
      <c r="AB215" s="31">
        <v>10.843759751703899</v>
      </c>
      <c r="AC215" s="32" t="s">
        <v>28</v>
      </c>
      <c r="AD215" s="32">
        <v>10.843759751703899</v>
      </c>
      <c r="AE215" s="31">
        <v>10.342007528505</v>
      </c>
      <c r="AF215" s="32" t="s">
        <v>28</v>
      </c>
      <c r="AG215" s="32">
        <v>10.342007528505</v>
      </c>
      <c r="AH215" s="31">
        <v>9.8615521159453596</v>
      </c>
      <c r="AI215" s="32" t="s">
        <v>28</v>
      </c>
      <c r="AJ215" s="32">
        <v>9.8615521159453596</v>
      </c>
      <c r="AK215" s="31">
        <v>9.2511775785216805</v>
      </c>
      <c r="AL215" s="32" t="s">
        <v>28</v>
      </c>
      <c r="AM215" s="32">
        <v>9.2511775785216805</v>
      </c>
      <c r="AN215" s="31">
        <v>8.7715327755933306</v>
      </c>
      <c r="AO215" s="32" t="s">
        <v>28</v>
      </c>
      <c r="AP215" s="32">
        <v>8.7715327755933306</v>
      </c>
      <c r="AQ215" s="31">
        <v>8.4431078287947408</v>
      </c>
      <c r="AR215" s="32" t="s">
        <v>28</v>
      </c>
      <c r="AS215" s="32">
        <v>8.4431078287947408</v>
      </c>
      <c r="AT215" s="31">
        <v>8.1022308899907092</v>
      </c>
      <c r="AU215" s="32" t="s">
        <v>28</v>
      </c>
      <c r="AV215" s="32">
        <v>8.1022308899907092</v>
      </c>
      <c r="AW215" s="31">
        <v>7.6830929831791499</v>
      </c>
      <c r="AX215" s="32" t="s">
        <v>28</v>
      </c>
      <c r="AY215" s="32">
        <v>7.6830929831791499</v>
      </c>
      <c r="AZ215" s="31">
        <v>7.2283864606663597</v>
      </c>
      <c r="BA215" s="32" t="s">
        <v>28</v>
      </c>
      <c r="BB215" s="32">
        <v>7.2283864606663597</v>
      </c>
      <c r="BC215" s="31">
        <v>6.8831868134521699</v>
      </c>
      <c r="BD215" s="32" t="s">
        <v>28</v>
      </c>
      <c r="BE215" s="32">
        <v>6.8831868134521699</v>
      </c>
      <c r="BF215" s="31">
        <v>6.5528862954671903</v>
      </c>
      <c r="BG215" s="32" t="s">
        <v>28</v>
      </c>
      <c r="BH215" s="32">
        <v>6.5528862954671903</v>
      </c>
      <c r="BI215" s="31">
        <v>6.1804199177589103</v>
      </c>
      <c r="BJ215" s="32" t="s">
        <v>28</v>
      </c>
      <c r="BK215" s="32">
        <v>6.1804199177589103</v>
      </c>
      <c r="BL215" s="31">
        <v>5.9745139212320097</v>
      </c>
      <c r="BM215" s="32" t="s">
        <v>28</v>
      </c>
      <c r="BN215" s="32">
        <v>5.9745139212320097</v>
      </c>
      <c r="BO215" s="31">
        <v>5.6239041082329999</v>
      </c>
      <c r="BP215" s="32" t="s">
        <v>28</v>
      </c>
      <c r="BQ215" s="32">
        <v>5.6239041082329999</v>
      </c>
      <c r="BR215" s="31">
        <v>5.2934664375987603</v>
      </c>
      <c r="BS215" s="32" t="s">
        <v>28</v>
      </c>
      <c r="BT215" s="32">
        <v>5.2934664375987603</v>
      </c>
      <c r="BU215" s="31">
        <v>4.9872439680398504</v>
      </c>
      <c r="BV215" s="32" t="s">
        <v>28</v>
      </c>
      <c r="BW215" s="32">
        <v>4.9872439680398504</v>
      </c>
      <c r="BX215" s="31">
        <v>4.5049688230708496</v>
      </c>
      <c r="BY215" s="32" t="s">
        <v>28</v>
      </c>
      <c r="BZ215" s="32">
        <v>4.5049688230708496</v>
      </c>
      <c r="CA215" s="31">
        <v>4.22847866243744</v>
      </c>
      <c r="CB215" s="32" t="s">
        <v>28</v>
      </c>
      <c r="CC215" s="32">
        <v>4.22847866243744</v>
      </c>
      <c r="CD215" s="31">
        <v>3.8768710027640298</v>
      </c>
      <c r="CE215" s="32" t="s">
        <v>28</v>
      </c>
      <c r="CF215" s="32">
        <v>3.8768710027640298</v>
      </c>
      <c r="CG215" s="31">
        <v>3.6513096133121601</v>
      </c>
      <c r="CH215" s="32" t="s">
        <v>28</v>
      </c>
      <c r="CI215" s="32">
        <v>3.6513096133121601</v>
      </c>
      <c r="CJ215" s="31">
        <v>3.4508570152007301</v>
      </c>
      <c r="CK215" s="32" t="s">
        <v>28</v>
      </c>
      <c r="CL215" s="32">
        <v>3.4508570152007301</v>
      </c>
      <c r="CM215" s="31">
        <v>3.2604296716489198</v>
      </c>
      <c r="CN215" s="32" t="s">
        <v>28</v>
      </c>
      <c r="CO215" s="32">
        <v>3.2604296716489198</v>
      </c>
      <c r="CP215" s="31">
        <v>3.0829623504294399</v>
      </c>
      <c r="CQ215" s="32" t="s">
        <v>28</v>
      </c>
      <c r="CR215" s="32">
        <v>3.0829623504294399</v>
      </c>
      <c r="CS215" s="31">
        <v>2.9031556934248299</v>
      </c>
      <c r="CT215" s="32" t="s">
        <v>28</v>
      </c>
      <c r="CU215" s="32">
        <v>2.9031556934248299</v>
      </c>
      <c r="CV215" s="31">
        <v>2.7815101210098101</v>
      </c>
      <c r="CW215" s="32" t="s">
        <v>28</v>
      </c>
      <c r="CX215" s="32">
        <v>2.7815101210098101</v>
      </c>
      <c r="CY215" s="31">
        <v>2.5501254875987498</v>
      </c>
      <c r="CZ215" s="32" t="s">
        <v>28</v>
      </c>
      <c r="DA215" s="32">
        <v>2.5501254875987498</v>
      </c>
      <c r="DB215" s="31">
        <v>2.3359771800830198</v>
      </c>
      <c r="DC215" s="32" t="s">
        <v>28</v>
      </c>
      <c r="DD215" s="32">
        <v>2.3359771800830198</v>
      </c>
      <c r="DE215" s="31">
        <v>2.1794846239658798</v>
      </c>
      <c r="DF215" s="32" t="s">
        <v>28</v>
      </c>
      <c r="DG215" s="32">
        <v>2.1794846239658798</v>
      </c>
      <c r="DH215" s="31">
        <v>1.96897741025349</v>
      </c>
      <c r="DI215" s="32" t="s">
        <v>28</v>
      </c>
      <c r="DJ215" s="32">
        <v>1.96897741025349</v>
      </c>
      <c r="DK215" s="31">
        <v>1.81015754268977</v>
      </c>
      <c r="DL215" s="32" t="s">
        <v>28</v>
      </c>
      <c r="DM215" s="32">
        <v>1.81015754268977</v>
      </c>
      <c r="DN215" s="31">
        <v>1.6092845008929499</v>
      </c>
      <c r="DO215" s="32" t="s">
        <v>28</v>
      </c>
      <c r="DP215" s="32">
        <v>1.6092845008929499</v>
      </c>
      <c r="DQ215" s="31">
        <v>1.3870451046740899</v>
      </c>
      <c r="DR215" s="32" t="s">
        <v>28</v>
      </c>
      <c r="DS215" s="32">
        <v>1.3870451046740899</v>
      </c>
      <c r="DT215" s="31">
        <v>1.2251519819594101</v>
      </c>
      <c r="DU215" s="32" t="s">
        <v>28</v>
      </c>
      <c r="DV215" s="32">
        <v>1.2251519819594101</v>
      </c>
    </row>
    <row r="216" spans="1:126" x14ac:dyDescent="0.2">
      <c r="A216" s="30" t="s">
        <v>6</v>
      </c>
      <c r="B216">
        <v>213</v>
      </c>
      <c r="C216" s="37">
        <v>76</v>
      </c>
      <c r="D216" s="70">
        <v>9.8347914733511494</v>
      </c>
      <c r="E216" s="70" t="s">
        <v>28</v>
      </c>
      <c r="F216" s="70">
        <v>9.8347914733511494</v>
      </c>
      <c r="G216" s="32">
        <v>9.8346495163523908</v>
      </c>
      <c r="H216" s="32" t="s">
        <v>28</v>
      </c>
      <c r="I216" s="32">
        <v>9.8346495163523908</v>
      </c>
      <c r="J216" s="31">
        <v>9.8344095655404509</v>
      </c>
      <c r="K216" s="32" t="s">
        <v>28</v>
      </c>
      <c r="L216" s="32">
        <v>9.8344095655404509</v>
      </c>
      <c r="M216" s="31">
        <v>9.8316999786046804</v>
      </c>
      <c r="N216" s="32" t="s">
        <v>28</v>
      </c>
      <c r="O216" s="32">
        <v>9.8316999786046804</v>
      </c>
      <c r="P216" s="31">
        <v>9.8309584918877793</v>
      </c>
      <c r="Q216" s="32" t="s">
        <v>28</v>
      </c>
      <c r="R216" s="32">
        <v>9.8309584918877793</v>
      </c>
      <c r="S216" s="31">
        <v>9.7763657435806302</v>
      </c>
      <c r="T216" s="32" t="s">
        <v>28</v>
      </c>
      <c r="U216" s="32">
        <v>9.7763657435806302</v>
      </c>
      <c r="V216" s="31">
        <v>9.7196787745226203</v>
      </c>
      <c r="W216" s="32" t="s">
        <v>28</v>
      </c>
      <c r="X216" s="32">
        <v>9.7196787745226203</v>
      </c>
      <c r="Y216" s="31">
        <v>9.6769877981109893</v>
      </c>
      <c r="Z216" s="32" t="s">
        <v>28</v>
      </c>
      <c r="AA216" s="32">
        <v>9.6769877981109893</v>
      </c>
      <c r="AB216" s="31">
        <v>9.6652343986159206</v>
      </c>
      <c r="AC216" s="32" t="s">
        <v>28</v>
      </c>
      <c r="AD216" s="32">
        <v>9.6652343986159206</v>
      </c>
      <c r="AE216" s="31">
        <v>9.5772365750363306</v>
      </c>
      <c r="AF216" s="32" t="s">
        <v>28</v>
      </c>
      <c r="AG216" s="32">
        <v>9.5772365750363306</v>
      </c>
      <c r="AH216" s="31">
        <v>9.5064281238294299</v>
      </c>
      <c r="AI216" s="32" t="s">
        <v>28</v>
      </c>
      <c r="AJ216" s="32">
        <v>9.5064281238294299</v>
      </c>
      <c r="AK216" s="31">
        <v>9.3984778283008392</v>
      </c>
      <c r="AL216" s="32" t="s">
        <v>28</v>
      </c>
      <c r="AM216" s="32">
        <v>9.3984778283008392</v>
      </c>
      <c r="AN216" s="31">
        <v>9.3233901411676996</v>
      </c>
      <c r="AO216" s="32" t="s">
        <v>28</v>
      </c>
      <c r="AP216" s="32">
        <v>9.3233901411676996</v>
      </c>
      <c r="AQ216" s="31">
        <v>9.1378365940002002</v>
      </c>
      <c r="AR216" s="32" t="s">
        <v>28</v>
      </c>
      <c r="AS216" s="32">
        <v>9.1378365940002002</v>
      </c>
      <c r="AT216" s="31">
        <v>8.9176856154447908</v>
      </c>
      <c r="AU216" s="32" t="s">
        <v>28</v>
      </c>
      <c r="AV216" s="32">
        <v>8.9176856154447908</v>
      </c>
      <c r="AW216" s="31">
        <v>8.6232109995393493</v>
      </c>
      <c r="AX216" s="32" t="s">
        <v>28</v>
      </c>
      <c r="AY216" s="32">
        <v>8.6232109995393493</v>
      </c>
      <c r="AZ216" s="31">
        <v>8.3831353201116308</v>
      </c>
      <c r="BA216" s="32" t="s">
        <v>28</v>
      </c>
      <c r="BB216" s="32">
        <v>8.3831353201116308</v>
      </c>
      <c r="BC216" s="31">
        <v>8.1196110675204292</v>
      </c>
      <c r="BD216" s="32" t="s">
        <v>28</v>
      </c>
      <c r="BE216" s="32">
        <v>8.1196110675204292</v>
      </c>
      <c r="BF216" s="31">
        <v>7.8403324156399004</v>
      </c>
      <c r="BG216" s="32" t="s">
        <v>28</v>
      </c>
      <c r="BH216" s="32">
        <v>7.8403324156399004</v>
      </c>
      <c r="BI216" s="31">
        <v>7.72768143059242</v>
      </c>
      <c r="BJ216" s="32" t="s">
        <v>28</v>
      </c>
      <c r="BK216" s="32">
        <v>7.72768143059242</v>
      </c>
      <c r="BL216" s="31">
        <v>7.4644558678574597</v>
      </c>
      <c r="BM216" s="32" t="s">
        <v>28</v>
      </c>
      <c r="BN216" s="32">
        <v>7.4644558678574597</v>
      </c>
      <c r="BO216" s="31">
        <v>7.1624453818390696</v>
      </c>
      <c r="BP216" s="32" t="s">
        <v>28</v>
      </c>
      <c r="BQ216" s="32">
        <v>7.1624453818390696</v>
      </c>
      <c r="BR216" s="31">
        <v>6.9353860501884599</v>
      </c>
      <c r="BS216" s="32" t="s">
        <v>28</v>
      </c>
      <c r="BT216" s="32">
        <v>6.9353860501884599</v>
      </c>
      <c r="BU216" s="31">
        <v>6.7003480777500002</v>
      </c>
      <c r="BV216" s="32" t="s">
        <v>28</v>
      </c>
      <c r="BW216" s="32">
        <v>6.7003480777500002</v>
      </c>
      <c r="BX216" s="31">
        <v>6.4138838050627101</v>
      </c>
      <c r="BY216" s="32" t="s">
        <v>28</v>
      </c>
      <c r="BZ216" s="32">
        <v>6.4138838050627101</v>
      </c>
      <c r="CA216" s="31">
        <v>6.0908389307734598</v>
      </c>
      <c r="CB216" s="32" t="s">
        <v>28</v>
      </c>
      <c r="CC216" s="32">
        <v>6.0908389307734598</v>
      </c>
      <c r="CD216" s="31">
        <v>5.7766134453961397</v>
      </c>
      <c r="CE216" s="32" t="s">
        <v>28</v>
      </c>
      <c r="CF216" s="32">
        <v>5.7766134453961397</v>
      </c>
      <c r="CG216" s="31">
        <v>5.4935963164465598</v>
      </c>
      <c r="CH216" s="32" t="s">
        <v>28</v>
      </c>
      <c r="CI216" s="32">
        <v>5.4935963164465598</v>
      </c>
      <c r="CJ216" s="31">
        <v>5.3243421334917604</v>
      </c>
      <c r="CK216" s="32" t="s">
        <v>28</v>
      </c>
      <c r="CL216" s="32">
        <v>5.3243421334917604</v>
      </c>
      <c r="CM216" s="31">
        <v>5.0849720669836902</v>
      </c>
      <c r="CN216" s="32" t="s">
        <v>28</v>
      </c>
      <c r="CO216" s="32">
        <v>5.0849720669836902</v>
      </c>
      <c r="CP216" s="31">
        <v>4.9094240190671998</v>
      </c>
      <c r="CQ216" s="32" t="s">
        <v>28</v>
      </c>
      <c r="CR216" s="32">
        <v>4.9094240190671998</v>
      </c>
      <c r="CS216" s="31">
        <v>4.6807864519589</v>
      </c>
      <c r="CT216" s="32" t="s">
        <v>28</v>
      </c>
      <c r="CU216" s="32">
        <v>4.6807864519589</v>
      </c>
      <c r="CV216" s="31">
        <v>4.3888449637085296</v>
      </c>
      <c r="CW216" s="32" t="s">
        <v>28</v>
      </c>
      <c r="CX216" s="32">
        <v>4.3888449637085296</v>
      </c>
      <c r="CY216" s="31">
        <v>4.2225716859937696</v>
      </c>
      <c r="CZ216" s="32" t="s">
        <v>28</v>
      </c>
      <c r="DA216" s="32">
        <v>4.2225716859937696</v>
      </c>
      <c r="DB216" s="31">
        <v>4.0840882488880696</v>
      </c>
      <c r="DC216" s="32" t="s">
        <v>28</v>
      </c>
      <c r="DD216" s="32">
        <v>4.0840882488880696</v>
      </c>
      <c r="DE216" s="31">
        <v>3.8825874232380699</v>
      </c>
      <c r="DF216" s="32" t="s">
        <v>28</v>
      </c>
      <c r="DG216" s="32">
        <v>3.8825874232380699</v>
      </c>
      <c r="DH216" s="31">
        <v>3.6115316697434801</v>
      </c>
      <c r="DI216" s="32" t="s">
        <v>28</v>
      </c>
      <c r="DJ216" s="32">
        <v>3.6115316697434801</v>
      </c>
      <c r="DK216" s="31">
        <v>3.4051634949620002</v>
      </c>
      <c r="DL216" s="32" t="s">
        <v>28</v>
      </c>
      <c r="DM216" s="32">
        <v>3.4051634949620002</v>
      </c>
      <c r="DN216" s="31">
        <v>3.1696117653595901</v>
      </c>
      <c r="DO216" s="32" t="s">
        <v>28</v>
      </c>
      <c r="DP216" s="32">
        <v>3.1696117653595901</v>
      </c>
      <c r="DQ216" s="31">
        <v>2.90039541613928</v>
      </c>
      <c r="DR216" s="32" t="s">
        <v>28</v>
      </c>
      <c r="DS216" s="32">
        <v>2.90039541613928</v>
      </c>
      <c r="DT216" s="31">
        <v>2.6208007615282298</v>
      </c>
      <c r="DU216" s="32" t="s">
        <v>28</v>
      </c>
      <c r="DV216" s="32">
        <v>2.6208007615282298</v>
      </c>
    </row>
    <row r="217" spans="1:126" x14ac:dyDescent="0.2">
      <c r="A217" s="30" t="s">
        <v>6</v>
      </c>
      <c r="B217">
        <v>214</v>
      </c>
      <c r="C217" s="37">
        <v>77</v>
      </c>
      <c r="D217" s="70">
        <v>11.659866767177901</v>
      </c>
      <c r="E217" s="70" t="s">
        <v>28</v>
      </c>
      <c r="F217" s="70">
        <v>11.659866767177901</v>
      </c>
      <c r="G217" s="32">
        <v>11.28377111791</v>
      </c>
      <c r="H217" s="32" t="s">
        <v>28</v>
      </c>
      <c r="I217" s="32">
        <v>11.28377111791</v>
      </c>
      <c r="J217" s="31">
        <v>11.111734612094301</v>
      </c>
      <c r="K217" s="32" t="s">
        <v>28</v>
      </c>
      <c r="L217" s="32">
        <v>11.111734612094301</v>
      </c>
      <c r="M217" s="31">
        <v>10.7275861925407</v>
      </c>
      <c r="N217" s="32" t="s">
        <v>28</v>
      </c>
      <c r="O217" s="32">
        <v>10.7275861925407</v>
      </c>
      <c r="P217" s="31">
        <v>10.529343559097599</v>
      </c>
      <c r="Q217" s="32" t="s">
        <v>28</v>
      </c>
      <c r="R217" s="32">
        <v>10.529343559097599</v>
      </c>
      <c r="S217" s="31">
        <v>10.207845626063699</v>
      </c>
      <c r="T217" s="32" t="s">
        <v>28</v>
      </c>
      <c r="U217" s="32">
        <v>10.207845626063699</v>
      </c>
      <c r="V217" s="31">
        <v>9.7846269156018604</v>
      </c>
      <c r="W217" s="32" t="s">
        <v>28</v>
      </c>
      <c r="X217" s="32">
        <v>9.7846269156018604</v>
      </c>
      <c r="Y217" s="31">
        <v>9.5263201828368906</v>
      </c>
      <c r="Z217" s="32" t="s">
        <v>28</v>
      </c>
      <c r="AA217" s="32">
        <v>9.5263201828368906</v>
      </c>
      <c r="AB217" s="31">
        <v>9.1670534335334395</v>
      </c>
      <c r="AC217" s="32" t="s">
        <v>28</v>
      </c>
      <c r="AD217" s="32">
        <v>9.1670534335334395</v>
      </c>
      <c r="AE217" s="31">
        <v>8.6920102202414906</v>
      </c>
      <c r="AF217" s="32" t="s">
        <v>28</v>
      </c>
      <c r="AG217" s="32">
        <v>8.6920102202414906</v>
      </c>
      <c r="AH217" s="31">
        <v>8.03657746538412</v>
      </c>
      <c r="AI217" s="32" t="s">
        <v>28</v>
      </c>
      <c r="AJ217" s="32">
        <v>8.03657746538412</v>
      </c>
      <c r="AK217" s="31">
        <v>7.5529626192013097</v>
      </c>
      <c r="AL217" s="32" t="s">
        <v>28</v>
      </c>
      <c r="AM217" s="32">
        <v>7.5529626192013097</v>
      </c>
      <c r="AN217" s="31">
        <v>7.3469209495098697</v>
      </c>
      <c r="AO217" s="32" t="s">
        <v>28</v>
      </c>
      <c r="AP217" s="32">
        <v>7.3469209495098697</v>
      </c>
      <c r="AQ217" s="31">
        <v>6.9785772990562398</v>
      </c>
      <c r="AR217" s="32" t="s">
        <v>28</v>
      </c>
      <c r="AS217" s="32">
        <v>6.9785772990562398</v>
      </c>
      <c r="AT217" s="31">
        <v>6.7207939076735403</v>
      </c>
      <c r="AU217" s="32" t="s">
        <v>28</v>
      </c>
      <c r="AV217" s="32">
        <v>6.7207939076735403</v>
      </c>
      <c r="AW217" s="31">
        <v>6.2992993545273999</v>
      </c>
      <c r="AX217" s="32" t="s">
        <v>28</v>
      </c>
      <c r="AY217" s="32">
        <v>6.2992993545273999</v>
      </c>
      <c r="AZ217" s="31">
        <v>6.0166661978949003</v>
      </c>
      <c r="BA217" s="32" t="s">
        <v>28</v>
      </c>
      <c r="BB217" s="32">
        <v>6.0166661978949003</v>
      </c>
      <c r="BC217" s="31">
        <v>5.7351008713596299</v>
      </c>
      <c r="BD217" s="32" t="s">
        <v>28</v>
      </c>
      <c r="BE217" s="32">
        <v>5.7351008713596299</v>
      </c>
      <c r="BF217" s="31">
        <v>5.4856949697595896</v>
      </c>
      <c r="BG217" s="32" t="s">
        <v>28</v>
      </c>
      <c r="BH217" s="32">
        <v>5.4856949697595896</v>
      </c>
      <c r="BI217" s="31">
        <v>5.3297600296563798</v>
      </c>
      <c r="BJ217" s="32" t="s">
        <v>28</v>
      </c>
      <c r="BK217" s="32">
        <v>5.3297600296563798</v>
      </c>
      <c r="BL217" s="31">
        <v>5.0538742138056101</v>
      </c>
      <c r="BM217" s="32" t="s">
        <v>28</v>
      </c>
      <c r="BN217" s="32">
        <v>5.0538742138056101</v>
      </c>
      <c r="BO217" s="31">
        <v>4.8404438649458603</v>
      </c>
      <c r="BP217" s="32" t="s">
        <v>28</v>
      </c>
      <c r="BQ217" s="32">
        <v>4.8404438649458603</v>
      </c>
      <c r="BR217" s="31">
        <v>4.6864807717556003</v>
      </c>
      <c r="BS217" s="32" t="s">
        <v>28</v>
      </c>
      <c r="BT217" s="32">
        <v>4.6864807717556003</v>
      </c>
      <c r="BU217" s="31">
        <v>4.4097367229808802</v>
      </c>
      <c r="BV217" s="32" t="s">
        <v>28</v>
      </c>
      <c r="BW217" s="32">
        <v>4.4097367229808802</v>
      </c>
      <c r="BX217" s="31">
        <v>4.2781671690157896</v>
      </c>
      <c r="BY217" s="32" t="s">
        <v>28</v>
      </c>
      <c r="BZ217" s="32">
        <v>4.2781671690157896</v>
      </c>
      <c r="CA217" s="31">
        <v>4.0663780769038498</v>
      </c>
      <c r="CB217" s="32" t="s">
        <v>28</v>
      </c>
      <c r="CC217" s="32">
        <v>4.0663780769038498</v>
      </c>
      <c r="CD217" s="31">
        <v>3.8359432349059901</v>
      </c>
      <c r="CE217" s="32" t="s">
        <v>28</v>
      </c>
      <c r="CF217" s="32">
        <v>3.8359432349059901</v>
      </c>
      <c r="CG217" s="31">
        <v>3.5444262498688599</v>
      </c>
      <c r="CH217" s="32" t="s">
        <v>28</v>
      </c>
      <c r="CI217" s="32">
        <v>3.5444262498688599</v>
      </c>
      <c r="CJ217" s="31">
        <v>3.3454554847192801</v>
      </c>
      <c r="CK217" s="32" t="s">
        <v>28</v>
      </c>
      <c r="CL217" s="32">
        <v>3.3454554847192801</v>
      </c>
      <c r="CM217" s="31">
        <v>3.1104376046083</v>
      </c>
      <c r="CN217" s="32" t="s">
        <v>28</v>
      </c>
      <c r="CO217" s="32">
        <v>3.1104376046083</v>
      </c>
      <c r="CP217" s="31">
        <v>2.84822312745704</v>
      </c>
      <c r="CQ217" s="32" t="s">
        <v>28</v>
      </c>
      <c r="CR217" s="32">
        <v>2.84822312745704</v>
      </c>
      <c r="CS217" s="31">
        <v>2.5137835045856902</v>
      </c>
      <c r="CT217" s="32" t="s">
        <v>28</v>
      </c>
      <c r="CU217" s="32">
        <v>2.5137835045856902</v>
      </c>
      <c r="CV217" s="31">
        <v>2.3439451601312</v>
      </c>
      <c r="CW217" s="32" t="s">
        <v>28</v>
      </c>
      <c r="CX217" s="32">
        <v>2.3439451601312</v>
      </c>
      <c r="CY217" s="31">
        <v>2.1167740229264602</v>
      </c>
      <c r="CZ217" s="32" t="s">
        <v>28</v>
      </c>
      <c r="DA217" s="32">
        <v>2.1167740229264602</v>
      </c>
      <c r="DB217" s="31">
        <v>1.89004917511431</v>
      </c>
      <c r="DC217" s="32" t="s">
        <v>28</v>
      </c>
      <c r="DD217" s="32">
        <v>1.89004917511431</v>
      </c>
      <c r="DE217" s="31">
        <v>1.7197509667367701</v>
      </c>
      <c r="DF217" s="32" t="s">
        <v>28</v>
      </c>
      <c r="DG217" s="32">
        <v>1.7197509667367701</v>
      </c>
      <c r="DH217" s="31">
        <v>1.70876761116204</v>
      </c>
      <c r="DI217" s="32" t="s">
        <v>28</v>
      </c>
      <c r="DJ217" s="32">
        <v>1.70876761116204</v>
      </c>
      <c r="DK217" s="31">
        <v>1.5775048518701</v>
      </c>
      <c r="DL217" s="32" t="s">
        <v>28</v>
      </c>
      <c r="DM217" s="32">
        <v>1.5775048518701</v>
      </c>
      <c r="DN217" s="31">
        <v>1.4446117455185401</v>
      </c>
      <c r="DO217" s="32" t="s">
        <v>28</v>
      </c>
      <c r="DP217" s="32">
        <v>1.4446117455185401</v>
      </c>
      <c r="DQ217" s="31">
        <v>1.28382356094212</v>
      </c>
      <c r="DR217" s="32" t="s">
        <v>28</v>
      </c>
      <c r="DS217" s="32">
        <v>1.28382356094212</v>
      </c>
      <c r="DT217" s="31">
        <v>1.1468084451480001</v>
      </c>
      <c r="DU217" s="32" t="s">
        <v>28</v>
      </c>
      <c r="DV217" s="32">
        <v>1.1468084451480001</v>
      </c>
    </row>
    <row r="218" spans="1:126" x14ac:dyDescent="0.2">
      <c r="A218" s="30" t="s">
        <v>5</v>
      </c>
      <c r="B218">
        <v>215</v>
      </c>
      <c r="C218" s="37">
        <v>78</v>
      </c>
      <c r="D218" s="70">
        <v>12.0243996409791</v>
      </c>
      <c r="E218" s="70" t="s">
        <v>28</v>
      </c>
      <c r="F218" s="70">
        <v>12.0243996409791</v>
      </c>
      <c r="G218" s="32">
        <v>12.0095764543015</v>
      </c>
      <c r="H218" s="32" t="s">
        <v>28</v>
      </c>
      <c r="I218" s="32">
        <v>12.0095764543015</v>
      </c>
      <c r="J218" s="31">
        <v>11.994205704790501</v>
      </c>
      <c r="K218" s="32" t="s">
        <v>28</v>
      </c>
      <c r="L218" s="32">
        <v>11.994205704790501</v>
      </c>
      <c r="M218" s="31">
        <v>11.993806236800401</v>
      </c>
      <c r="N218" s="32" t="s">
        <v>28</v>
      </c>
      <c r="O218" s="32">
        <v>11.993806236800401</v>
      </c>
      <c r="P218" s="31">
        <v>11.7911031892335</v>
      </c>
      <c r="Q218" s="32" t="s">
        <v>28</v>
      </c>
      <c r="R218" s="32">
        <v>11.7911031892335</v>
      </c>
      <c r="S218" s="31">
        <v>11.783867163403601</v>
      </c>
      <c r="T218" s="32" t="s">
        <v>28</v>
      </c>
      <c r="U218" s="32">
        <v>11.783867163403601</v>
      </c>
      <c r="V218" s="31">
        <v>11.5652989720927</v>
      </c>
      <c r="W218" s="32" t="s">
        <v>28</v>
      </c>
      <c r="X218" s="32">
        <v>11.5652989720927</v>
      </c>
      <c r="Y218" s="31">
        <v>11.4124431103733</v>
      </c>
      <c r="Z218" s="32" t="s">
        <v>28</v>
      </c>
      <c r="AA218" s="32">
        <v>11.4124431103733</v>
      </c>
      <c r="AB218" s="31">
        <v>11.2724457749721</v>
      </c>
      <c r="AC218" s="32" t="s">
        <v>28</v>
      </c>
      <c r="AD218" s="32">
        <v>11.2724457749721</v>
      </c>
      <c r="AE218" s="31">
        <v>11.127359340503</v>
      </c>
      <c r="AF218" s="32" t="s">
        <v>28</v>
      </c>
      <c r="AG218" s="32">
        <v>11.127359340503</v>
      </c>
      <c r="AH218" s="31">
        <v>11.02748039407</v>
      </c>
      <c r="AI218" s="32" t="s">
        <v>28</v>
      </c>
      <c r="AJ218" s="32">
        <v>11.02748039407</v>
      </c>
      <c r="AK218" s="31">
        <v>10.783904494193999</v>
      </c>
      <c r="AL218" s="32" t="s">
        <v>28</v>
      </c>
      <c r="AM218" s="32">
        <v>10.783904494193999</v>
      </c>
      <c r="AN218" s="31">
        <v>10.736859399968001</v>
      </c>
      <c r="AO218" s="32" t="s">
        <v>28</v>
      </c>
      <c r="AP218" s="32">
        <v>10.736859399968001</v>
      </c>
      <c r="AQ218" s="31">
        <v>10.503703953720301</v>
      </c>
      <c r="AR218" s="32" t="s">
        <v>28</v>
      </c>
      <c r="AS218" s="32">
        <v>10.503703953720301</v>
      </c>
      <c r="AT218" s="31">
        <v>10.3039987995878</v>
      </c>
      <c r="AU218" s="32" t="s">
        <v>28</v>
      </c>
      <c r="AV218" s="32">
        <v>10.3039987995878</v>
      </c>
      <c r="AW218" s="31">
        <v>10.0432057079549</v>
      </c>
      <c r="AX218" s="32" t="s">
        <v>28</v>
      </c>
      <c r="AY218" s="32">
        <v>10.0432057079549</v>
      </c>
      <c r="AZ218" s="31">
        <v>9.8837249142152892</v>
      </c>
      <c r="BA218" s="32" t="s">
        <v>28</v>
      </c>
      <c r="BB218" s="32">
        <v>9.8837249142152892</v>
      </c>
      <c r="BC218" s="31">
        <v>9.7810138142333294</v>
      </c>
      <c r="BD218" s="32" t="s">
        <v>28</v>
      </c>
      <c r="BE218" s="32">
        <v>9.7810138142333294</v>
      </c>
      <c r="BF218" s="31">
        <v>9.5729848854945896</v>
      </c>
      <c r="BG218" s="32" t="s">
        <v>28</v>
      </c>
      <c r="BH218" s="32">
        <v>9.5729848854945896</v>
      </c>
      <c r="BI218" s="31">
        <v>9.3768873608226908</v>
      </c>
      <c r="BJ218" s="32" t="s">
        <v>28</v>
      </c>
      <c r="BK218" s="32">
        <v>9.3768873608226908</v>
      </c>
      <c r="BL218" s="31">
        <v>9.01855663409874</v>
      </c>
      <c r="BM218" s="32" t="s">
        <v>28</v>
      </c>
      <c r="BN218" s="32">
        <v>9.01855663409874</v>
      </c>
      <c r="BO218" s="31">
        <v>8.8133565823553202</v>
      </c>
      <c r="BP218" s="32" t="s">
        <v>28</v>
      </c>
      <c r="BQ218" s="32">
        <v>8.8133565823553202</v>
      </c>
      <c r="BR218" s="31">
        <v>8.7535922474619898</v>
      </c>
      <c r="BS218" s="32" t="s">
        <v>28</v>
      </c>
      <c r="BT218" s="32">
        <v>8.7535922474619898</v>
      </c>
      <c r="BU218" s="31">
        <v>8.3909173149575906</v>
      </c>
      <c r="BV218" s="32" t="s">
        <v>28</v>
      </c>
      <c r="BW218" s="32">
        <v>8.3909173149575906</v>
      </c>
      <c r="BX218" s="31">
        <v>8.1740247064292006</v>
      </c>
      <c r="BY218" s="32" t="s">
        <v>28</v>
      </c>
      <c r="BZ218" s="32">
        <v>8.1740247064292006</v>
      </c>
      <c r="CA218" s="31">
        <v>8.0519458313399301</v>
      </c>
      <c r="CB218" s="32" t="s">
        <v>28</v>
      </c>
      <c r="CC218" s="32">
        <v>8.0519458313399301</v>
      </c>
      <c r="CD218" s="31">
        <v>7.76931470771913</v>
      </c>
      <c r="CE218" s="32" t="s">
        <v>28</v>
      </c>
      <c r="CF218" s="32">
        <v>7.76931470771913</v>
      </c>
      <c r="CG218" s="31">
        <v>7.4802333543435102</v>
      </c>
      <c r="CH218" s="32" t="s">
        <v>28</v>
      </c>
      <c r="CI218" s="32">
        <v>7.4802333543435102</v>
      </c>
      <c r="CJ218" s="31">
        <v>7.3428775793223702</v>
      </c>
      <c r="CK218" s="32" t="s">
        <v>28</v>
      </c>
      <c r="CL218" s="32">
        <v>7.3428775793223702</v>
      </c>
      <c r="CM218" s="31">
        <v>7.1560555129522099</v>
      </c>
      <c r="CN218" s="32" t="s">
        <v>28</v>
      </c>
      <c r="CO218" s="32">
        <v>7.1560555129522099</v>
      </c>
      <c r="CP218" s="31">
        <v>6.9531174029207801</v>
      </c>
      <c r="CQ218" s="32" t="s">
        <v>28</v>
      </c>
      <c r="CR218" s="32">
        <v>6.9531174029207801</v>
      </c>
      <c r="CS218" s="31">
        <v>6.7178038737845496</v>
      </c>
      <c r="CT218" s="32" t="s">
        <v>28</v>
      </c>
      <c r="CU218" s="32">
        <v>6.7178038737845496</v>
      </c>
      <c r="CV218" s="31">
        <v>6.6156858154367697</v>
      </c>
      <c r="CW218" s="32" t="s">
        <v>28</v>
      </c>
      <c r="CX218" s="32">
        <v>6.6156858154367697</v>
      </c>
      <c r="CY218" s="31">
        <v>6.4824891624519498</v>
      </c>
      <c r="CZ218" s="32" t="s">
        <v>28</v>
      </c>
      <c r="DA218" s="32">
        <v>6.4824891624519498</v>
      </c>
      <c r="DB218" s="31">
        <v>6.2841894755189802</v>
      </c>
      <c r="DC218" s="32" t="s">
        <v>28</v>
      </c>
      <c r="DD218" s="32">
        <v>6.2841894755189802</v>
      </c>
      <c r="DE218" s="31">
        <v>6.1510370151600497</v>
      </c>
      <c r="DF218" s="32" t="s">
        <v>28</v>
      </c>
      <c r="DG218" s="32">
        <v>6.1510370151600497</v>
      </c>
      <c r="DH218" s="31">
        <v>5.9472468291560396</v>
      </c>
      <c r="DI218" s="32" t="s">
        <v>28</v>
      </c>
      <c r="DJ218" s="32">
        <v>5.9472468291560396</v>
      </c>
      <c r="DK218" s="31">
        <v>5.6966960132497704</v>
      </c>
      <c r="DL218" s="32" t="s">
        <v>28</v>
      </c>
      <c r="DM218" s="32">
        <v>5.6966960132497704</v>
      </c>
      <c r="DN218" s="31">
        <v>5.5332451629749899</v>
      </c>
      <c r="DO218" s="32" t="s">
        <v>28</v>
      </c>
      <c r="DP218" s="32">
        <v>5.5332451629749899</v>
      </c>
      <c r="DQ218" s="31">
        <v>5.3290460821001</v>
      </c>
      <c r="DR218" s="32" t="s">
        <v>28</v>
      </c>
      <c r="DS218" s="32">
        <v>5.3290460821001</v>
      </c>
      <c r="DT218" s="31">
        <v>5.0849280893192903</v>
      </c>
      <c r="DU218" s="32" t="s">
        <v>28</v>
      </c>
      <c r="DV218" s="32">
        <v>5.0849280893192903</v>
      </c>
    </row>
    <row r="219" spans="1:126" x14ac:dyDescent="0.2">
      <c r="A219" s="30" t="s">
        <v>5</v>
      </c>
      <c r="B219">
        <v>216</v>
      </c>
      <c r="C219" s="37">
        <v>79</v>
      </c>
      <c r="D219" s="70">
        <v>16.4107393954557</v>
      </c>
      <c r="E219" s="70" t="s">
        <v>28</v>
      </c>
      <c r="F219" s="70">
        <v>16.4107393954557</v>
      </c>
      <c r="G219" s="32">
        <v>16.410737756157801</v>
      </c>
      <c r="H219" s="32" t="s">
        <v>28</v>
      </c>
      <c r="I219" s="32">
        <v>16.410737756157801</v>
      </c>
      <c r="J219" s="31">
        <v>16.410538369907002</v>
      </c>
      <c r="K219" s="32" t="s">
        <v>28</v>
      </c>
      <c r="L219" s="32">
        <v>16.410538369907002</v>
      </c>
      <c r="M219" s="31">
        <v>16.410470764936299</v>
      </c>
      <c r="N219" s="32" t="s">
        <v>28</v>
      </c>
      <c r="O219" s="32">
        <v>16.410470764936299</v>
      </c>
      <c r="P219" s="31">
        <v>16.410239408799399</v>
      </c>
      <c r="Q219" s="32" t="s">
        <v>28</v>
      </c>
      <c r="R219" s="32">
        <v>16.410239408799399</v>
      </c>
      <c r="S219" s="31">
        <v>16.395812086160099</v>
      </c>
      <c r="T219" s="32" t="s">
        <v>28</v>
      </c>
      <c r="U219" s="32">
        <v>16.395812086160099</v>
      </c>
      <c r="V219" s="31">
        <v>16.3259386782345</v>
      </c>
      <c r="W219" s="32" t="s">
        <v>28</v>
      </c>
      <c r="X219" s="32">
        <v>16.3259386782345</v>
      </c>
      <c r="Y219" s="31">
        <v>16.325832960119701</v>
      </c>
      <c r="Z219" s="32" t="s">
        <v>28</v>
      </c>
      <c r="AA219" s="32">
        <v>16.325832960119701</v>
      </c>
      <c r="AB219" s="31">
        <v>16.309422949568699</v>
      </c>
      <c r="AC219" s="32" t="s">
        <v>28</v>
      </c>
      <c r="AD219" s="32">
        <v>16.309422949568699</v>
      </c>
      <c r="AE219" s="31">
        <v>16.243104221340801</v>
      </c>
      <c r="AF219" s="32" t="s">
        <v>28</v>
      </c>
      <c r="AG219" s="32">
        <v>16.243104221340801</v>
      </c>
      <c r="AH219" s="31">
        <v>16.2266202201906</v>
      </c>
      <c r="AI219" s="32" t="s">
        <v>28</v>
      </c>
      <c r="AJ219" s="32">
        <v>16.2266202201906</v>
      </c>
      <c r="AK219" s="31">
        <v>16.2255946626269</v>
      </c>
      <c r="AL219" s="32" t="s">
        <v>28</v>
      </c>
      <c r="AM219" s="32">
        <v>16.2255946626269</v>
      </c>
      <c r="AN219" s="31">
        <v>16.224600857492302</v>
      </c>
      <c r="AO219" s="32" t="s">
        <v>28</v>
      </c>
      <c r="AP219" s="32">
        <v>16.224600857492302</v>
      </c>
      <c r="AQ219" s="31">
        <v>16.212473947207702</v>
      </c>
      <c r="AR219" s="32" t="s">
        <v>28</v>
      </c>
      <c r="AS219" s="32">
        <v>16.212473947207702</v>
      </c>
      <c r="AT219" s="31">
        <v>16.153721583852501</v>
      </c>
      <c r="AU219" s="32" t="s">
        <v>28</v>
      </c>
      <c r="AV219" s="32">
        <v>16.153721583852501</v>
      </c>
      <c r="AW219" s="31">
        <v>16.1476276106646</v>
      </c>
      <c r="AX219" s="32" t="s">
        <v>28</v>
      </c>
      <c r="AY219" s="32">
        <v>16.1476276106646</v>
      </c>
      <c r="AZ219" s="31">
        <v>16.079900996774398</v>
      </c>
      <c r="BA219" s="32" t="s">
        <v>28</v>
      </c>
      <c r="BB219" s="32">
        <v>16.079900996774398</v>
      </c>
      <c r="BC219" s="31">
        <v>16.013450360150799</v>
      </c>
      <c r="BD219" s="32" t="s">
        <v>28</v>
      </c>
      <c r="BE219" s="32">
        <v>16.013450360150799</v>
      </c>
      <c r="BF219" s="31">
        <v>16.012917084705599</v>
      </c>
      <c r="BG219" s="32" t="s">
        <v>28</v>
      </c>
      <c r="BH219" s="32">
        <v>16.012917084705599</v>
      </c>
      <c r="BI219" s="31">
        <v>15.995910237479301</v>
      </c>
      <c r="BJ219" s="32" t="s">
        <v>28</v>
      </c>
      <c r="BK219" s="32">
        <v>15.995910237479301</v>
      </c>
      <c r="BL219" s="31">
        <v>15.971350410554001</v>
      </c>
      <c r="BM219" s="32" t="s">
        <v>28</v>
      </c>
      <c r="BN219" s="32">
        <v>15.971350410554001</v>
      </c>
      <c r="BO219" s="31">
        <v>15.970742946766</v>
      </c>
      <c r="BP219" s="32" t="s">
        <v>28</v>
      </c>
      <c r="BQ219" s="32">
        <v>15.970742946766</v>
      </c>
      <c r="BR219" s="31">
        <v>15.961051914189101</v>
      </c>
      <c r="BS219" s="32" t="s">
        <v>28</v>
      </c>
      <c r="BT219" s="32">
        <v>15.961051914189101</v>
      </c>
      <c r="BU219" s="31">
        <v>15.9605954429619</v>
      </c>
      <c r="BV219" s="32" t="s">
        <v>28</v>
      </c>
      <c r="BW219" s="32">
        <v>15.9605954429619</v>
      </c>
      <c r="BX219" s="31">
        <v>15.9549805099495</v>
      </c>
      <c r="BY219" s="32" t="s">
        <v>28</v>
      </c>
      <c r="BZ219" s="32">
        <v>15.9549805099495</v>
      </c>
      <c r="CA219" s="31">
        <v>15.950726670614999</v>
      </c>
      <c r="CB219" s="32" t="s">
        <v>28</v>
      </c>
      <c r="CC219" s="32">
        <v>15.950726670614999</v>
      </c>
      <c r="CD219" s="31">
        <v>15.8688451111519</v>
      </c>
      <c r="CE219" s="32" t="s">
        <v>28</v>
      </c>
      <c r="CF219" s="32">
        <v>15.8688451111519</v>
      </c>
      <c r="CG219" s="31">
        <v>15.8320817605325</v>
      </c>
      <c r="CH219" s="32" t="s">
        <v>28</v>
      </c>
      <c r="CI219" s="32">
        <v>15.8320817605325</v>
      </c>
      <c r="CJ219" s="31">
        <v>15.806621200793501</v>
      </c>
      <c r="CK219" s="32" t="s">
        <v>28</v>
      </c>
      <c r="CL219" s="32">
        <v>15.806621200793501</v>
      </c>
      <c r="CM219" s="31">
        <v>15.7911688112404</v>
      </c>
      <c r="CN219" s="32" t="s">
        <v>28</v>
      </c>
      <c r="CO219" s="32">
        <v>15.7911688112404</v>
      </c>
      <c r="CP219" s="31">
        <v>15.6277039216479</v>
      </c>
      <c r="CQ219" s="32" t="s">
        <v>28</v>
      </c>
      <c r="CR219" s="32">
        <v>15.6277039216479</v>
      </c>
      <c r="CS219" s="31">
        <v>15.5320078852181</v>
      </c>
      <c r="CT219" s="32" t="s">
        <v>28</v>
      </c>
      <c r="CU219" s="32">
        <v>15.5320078852181</v>
      </c>
      <c r="CV219" s="31">
        <v>15.5249134088349</v>
      </c>
      <c r="CW219" s="32" t="s">
        <v>28</v>
      </c>
      <c r="CX219" s="32">
        <v>15.5249134088349</v>
      </c>
      <c r="CY219" s="31">
        <v>15.4903690245556</v>
      </c>
      <c r="CZ219" s="32" t="s">
        <v>28</v>
      </c>
      <c r="DA219" s="32">
        <v>15.4903690245556</v>
      </c>
      <c r="DB219" s="31">
        <v>15.4057131690106</v>
      </c>
      <c r="DC219" s="32" t="s">
        <v>28</v>
      </c>
      <c r="DD219" s="32">
        <v>15.4057131690106</v>
      </c>
      <c r="DE219" s="31">
        <v>15.3665802752238</v>
      </c>
      <c r="DF219" s="32" t="s">
        <v>28</v>
      </c>
      <c r="DG219" s="32">
        <v>15.3665802752238</v>
      </c>
      <c r="DH219" s="31">
        <v>15.259311072198299</v>
      </c>
      <c r="DI219" s="32" t="s">
        <v>28</v>
      </c>
      <c r="DJ219" s="32">
        <v>15.259311072198299</v>
      </c>
      <c r="DK219" s="31">
        <v>15.2380937996166</v>
      </c>
      <c r="DL219" s="32" t="s">
        <v>28</v>
      </c>
      <c r="DM219" s="32">
        <v>15.2380937996166</v>
      </c>
      <c r="DN219" s="31">
        <v>15.228777403171399</v>
      </c>
      <c r="DO219" s="32" t="s">
        <v>28</v>
      </c>
      <c r="DP219" s="32">
        <v>15.228777403171399</v>
      </c>
      <c r="DQ219" s="31">
        <v>15.210403230692499</v>
      </c>
      <c r="DR219" s="32" t="s">
        <v>28</v>
      </c>
      <c r="DS219" s="32">
        <v>15.210403230692499</v>
      </c>
      <c r="DT219" s="31">
        <v>15.202051711820101</v>
      </c>
      <c r="DU219" s="32" t="s">
        <v>28</v>
      </c>
      <c r="DV219" s="32">
        <v>15.202051711820101</v>
      </c>
    </row>
    <row r="220" spans="1:126" x14ac:dyDescent="0.2">
      <c r="A220" s="30" t="s">
        <v>5</v>
      </c>
      <c r="B220">
        <v>217</v>
      </c>
      <c r="C220" s="37">
        <v>80</v>
      </c>
      <c r="D220" s="70">
        <v>15.3911536205076</v>
      </c>
      <c r="E220" s="70" t="s">
        <v>28</v>
      </c>
      <c r="F220" s="70">
        <v>15.3911536205076</v>
      </c>
      <c r="G220" s="32">
        <v>15.3865227581505</v>
      </c>
      <c r="H220" s="32" t="s">
        <v>28</v>
      </c>
      <c r="I220" s="32">
        <v>15.3865227581505</v>
      </c>
      <c r="J220" s="31">
        <v>15.3846185907994</v>
      </c>
      <c r="K220" s="32" t="s">
        <v>28</v>
      </c>
      <c r="L220" s="32">
        <v>15.3846185907994</v>
      </c>
      <c r="M220" s="31">
        <v>15.3835538483878</v>
      </c>
      <c r="N220" s="32" t="s">
        <v>28</v>
      </c>
      <c r="O220" s="32">
        <v>15.3835538483878</v>
      </c>
      <c r="P220" s="31">
        <v>15.379879303655001</v>
      </c>
      <c r="Q220" s="32" t="s">
        <v>28</v>
      </c>
      <c r="R220" s="32">
        <v>15.379879303655001</v>
      </c>
      <c r="S220" s="31">
        <v>15.3728776764596</v>
      </c>
      <c r="T220" s="32" t="s">
        <v>28</v>
      </c>
      <c r="U220" s="32">
        <v>15.3728776764596</v>
      </c>
      <c r="V220" s="31">
        <v>15.344410970661199</v>
      </c>
      <c r="W220" s="32" t="s">
        <v>28</v>
      </c>
      <c r="X220" s="32">
        <v>15.344410970661199</v>
      </c>
      <c r="Y220" s="31">
        <v>15.314915582484501</v>
      </c>
      <c r="Z220" s="32" t="s">
        <v>28</v>
      </c>
      <c r="AA220" s="32">
        <v>15.314915582484501</v>
      </c>
      <c r="AB220" s="31">
        <v>15.2409970450407</v>
      </c>
      <c r="AC220" s="32" t="s">
        <v>28</v>
      </c>
      <c r="AD220" s="32">
        <v>15.2409970450407</v>
      </c>
      <c r="AE220" s="31">
        <v>15.092840706341599</v>
      </c>
      <c r="AF220" s="32" t="s">
        <v>28</v>
      </c>
      <c r="AG220" s="32">
        <v>15.092840706341599</v>
      </c>
      <c r="AH220" s="31">
        <v>15.0244808401097</v>
      </c>
      <c r="AI220" s="32" t="s">
        <v>28</v>
      </c>
      <c r="AJ220" s="32">
        <v>15.0244808401097</v>
      </c>
      <c r="AK220" s="31">
        <v>14.9053160041554</v>
      </c>
      <c r="AL220" s="32" t="s">
        <v>28</v>
      </c>
      <c r="AM220" s="32">
        <v>14.9053160041554</v>
      </c>
      <c r="AN220" s="31">
        <v>14.6711597515748</v>
      </c>
      <c r="AO220" s="32" t="s">
        <v>28</v>
      </c>
      <c r="AP220" s="32">
        <v>14.6711597515748</v>
      </c>
      <c r="AQ220" s="31">
        <v>14.504942353678301</v>
      </c>
      <c r="AR220" s="32" t="s">
        <v>28</v>
      </c>
      <c r="AS220" s="32">
        <v>14.504942353678301</v>
      </c>
      <c r="AT220" s="31">
        <v>14.292418018641399</v>
      </c>
      <c r="AU220" s="32" t="s">
        <v>28</v>
      </c>
      <c r="AV220" s="32">
        <v>14.292418018641399</v>
      </c>
      <c r="AW220" s="31">
        <v>14.2530314059834</v>
      </c>
      <c r="AX220" s="32" t="s">
        <v>28</v>
      </c>
      <c r="AY220" s="32">
        <v>14.2530314059834</v>
      </c>
      <c r="AZ220" s="31">
        <v>14.129716140807799</v>
      </c>
      <c r="BA220" s="32" t="s">
        <v>28</v>
      </c>
      <c r="BB220" s="32">
        <v>14.129716140807799</v>
      </c>
      <c r="BC220" s="31">
        <v>13.814732989193001</v>
      </c>
      <c r="BD220" s="32" t="s">
        <v>28</v>
      </c>
      <c r="BE220" s="32">
        <v>13.814732989193001</v>
      </c>
      <c r="BF220" s="31">
        <v>13.4336215419934</v>
      </c>
      <c r="BG220" s="32" t="s">
        <v>28</v>
      </c>
      <c r="BH220" s="32">
        <v>13.4336215419934</v>
      </c>
      <c r="BI220" s="31">
        <v>13.1093061522384</v>
      </c>
      <c r="BJ220" s="32" t="s">
        <v>28</v>
      </c>
      <c r="BK220" s="32">
        <v>13.1093061522384</v>
      </c>
      <c r="BL220" s="31">
        <v>12.9333227612999</v>
      </c>
      <c r="BM220" s="32" t="s">
        <v>28</v>
      </c>
      <c r="BN220" s="32">
        <v>12.9333227612999</v>
      </c>
      <c r="BO220" s="31">
        <v>12.5887585339427</v>
      </c>
      <c r="BP220" s="32" t="s">
        <v>28</v>
      </c>
      <c r="BQ220" s="32">
        <v>12.5887585339427</v>
      </c>
      <c r="BR220" s="31">
        <v>11.963364862512099</v>
      </c>
      <c r="BS220" s="32" t="s">
        <v>28</v>
      </c>
      <c r="BT220" s="32">
        <v>11.963364862512099</v>
      </c>
      <c r="BU220" s="31">
        <v>11.7482360041571</v>
      </c>
      <c r="BV220" s="32" t="s">
        <v>28</v>
      </c>
      <c r="BW220" s="32">
        <v>11.7482360041571</v>
      </c>
      <c r="BX220" s="31">
        <v>11.3295240776052</v>
      </c>
      <c r="BY220" s="32" t="s">
        <v>28</v>
      </c>
      <c r="BZ220" s="32">
        <v>11.3295240776052</v>
      </c>
      <c r="CA220" s="31">
        <v>11.019868864337999</v>
      </c>
      <c r="CB220" s="32" t="s">
        <v>28</v>
      </c>
      <c r="CC220" s="32">
        <v>11.019868864337999</v>
      </c>
      <c r="CD220" s="31">
        <v>10.721041294788501</v>
      </c>
      <c r="CE220" s="32" t="s">
        <v>28</v>
      </c>
      <c r="CF220" s="32">
        <v>10.721041294788501</v>
      </c>
      <c r="CG220" s="31">
        <v>10.4995688502815</v>
      </c>
      <c r="CH220" s="32" t="s">
        <v>28</v>
      </c>
      <c r="CI220" s="32">
        <v>10.4995688502815</v>
      </c>
      <c r="CJ220" s="31">
        <v>10.3125637713458</v>
      </c>
      <c r="CK220" s="32" t="s">
        <v>28</v>
      </c>
      <c r="CL220" s="32">
        <v>10.3125637713458</v>
      </c>
      <c r="CM220" s="31">
        <v>10.0448043709341</v>
      </c>
      <c r="CN220" s="32" t="s">
        <v>28</v>
      </c>
      <c r="CO220" s="32">
        <v>10.0448043709341</v>
      </c>
      <c r="CP220" s="31">
        <v>9.9013691817698195</v>
      </c>
      <c r="CQ220" s="32" t="s">
        <v>28</v>
      </c>
      <c r="CR220" s="32">
        <v>9.9013691817698195</v>
      </c>
      <c r="CS220" s="31">
        <v>9.6932504128614099</v>
      </c>
      <c r="CT220" s="32" t="s">
        <v>28</v>
      </c>
      <c r="CU220" s="32">
        <v>9.6932504128614099</v>
      </c>
      <c r="CV220" s="31">
        <v>9.4604488129760895</v>
      </c>
      <c r="CW220" s="32" t="s">
        <v>28</v>
      </c>
      <c r="CX220" s="32">
        <v>9.4604488129760895</v>
      </c>
      <c r="CY220" s="31">
        <v>9.2883044158953894</v>
      </c>
      <c r="CZ220" s="32" t="s">
        <v>28</v>
      </c>
      <c r="DA220" s="32">
        <v>9.2883044158953894</v>
      </c>
      <c r="DB220" s="31">
        <v>9.0073152961783993</v>
      </c>
      <c r="DC220" s="32" t="s">
        <v>28</v>
      </c>
      <c r="DD220" s="32">
        <v>9.0073152961783993</v>
      </c>
      <c r="DE220" s="31">
        <v>8.8754630063977107</v>
      </c>
      <c r="DF220" s="32" t="s">
        <v>28</v>
      </c>
      <c r="DG220" s="32">
        <v>8.8754630063977107</v>
      </c>
      <c r="DH220" s="31">
        <v>8.6859763553629303</v>
      </c>
      <c r="DI220" s="32" t="s">
        <v>28</v>
      </c>
      <c r="DJ220" s="32">
        <v>8.6859763553629303</v>
      </c>
      <c r="DK220" s="31">
        <v>8.3914167962604491</v>
      </c>
      <c r="DL220" s="32" t="s">
        <v>28</v>
      </c>
      <c r="DM220" s="32">
        <v>8.3914167962604491</v>
      </c>
      <c r="DN220" s="31">
        <v>8.3479658010809903</v>
      </c>
      <c r="DO220" s="32" t="s">
        <v>28</v>
      </c>
      <c r="DP220" s="32">
        <v>8.3479658010809903</v>
      </c>
      <c r="DQ220" s="31">
        <v>8.2970014205814895</v>
      </c>
      <c r="DR220" s="32" t="s">
        <v>28</v>
      </c>
      <c r="DS220" s="32">
        <v>8.2970014205814895</v>
      </c>
      <c r="DT220" s="31">
        <v>8.1404855113839094</v>
      </c>
      <c r="DU220" s="32" t="s">
        <v>28</v>
      </c>
      <c r="DV220" s="32">
        <v>8.1404855113839094</v>
      </c>
    </row>
    <row r="221" spans="1:126" x14ac:dyDescent="0.2">
      <c r="A221" s="30" t="s">
        <v>7</v>
      </c>
      <c r="B221">
        <v>218</v>
      </c>
      <c r="C221" s="37">
        <v>81</v>
      </c>
      <c r="D221" s="70">
        <v>11.4193574934946</v>
      </c>
      <c r="E221" s="70" t="s">
        <v>28</v>
      </c>
      <c r="F221" s="70">
        <v>11.4193574934946</v>
      </c>
      <c r="G221" s="32">
        <v>11.402288963766599</v>
      </c>
      <c r="H221" s="32" t="s">
        <v>28</v>
      </c>
      <c r="I221" s="32">
        <v>11.402288963766599</v>
      </c>
      <c r="J221" s="31">
        <v>11.377632166714401</v>
      </c>
      <c r="K221" s="32" t="s">
        <v>28</v>
      </c>
      <c r="L221" s="32">
        <v>11.377632166714401</v>
      </c>
      <c r="M221" s="31">
        <v>11.1506270803368</v>
      </c>
      <c r="N221" s="32" t="s">
        <v>28</v>
      </c>
      <c r="O221" s="32">
        <v>11.1506270803368</v>
      </c>
      <c r="P221" s="31">
        <v>11.0391475858837</v>
      </c>
      <c r="Q221" s="32" t="s">
        <v>28</v>
      </c>
      <c r="R221" s="32">
        <v>11.0391475858837</v>
      </c>
      <c r="S221" s="31">
        <v>10.9253124883474</v>
      </c>
      <c r="T221" s="32" t="s">
        <v>28</v>
      </c>
      <c r="U221" s="32">
        <v>10.9253124883474</v>
      </c>
      <c r="V221" s="31">
        <v>10.8778565892008</v>
      </c>
      <c r="W221" s="32" t="s">
        <v>28</v>
      </c>
      <c r="X221" s="32">
        <v>10.8778565892008</v>
      </c>
      <c r="Y221" s="31">
        <v>10.6803340293238</v>
      </c>
      <c r="Z221" s="32" t="s">
        <v>28</v>
      </c>
      <c r="AA221" s="32">
        <v>10.6803340293238</v>
      </c>
      <c r="AB221" s="31">
        <v>10.499351600366801</v>
      </c>
      <c r="AC221" s="32" t="s">
        <v>28</v>
      </c>
      <c r="AD221" s="32">
        <v>10.499351600366801</v>
      </c>
      <c r="AE221" s="31">
        <v>10.4137656556195</v>
      </c>
      <c r="AF221" s="32" t="s">
        <v>28</v>
      </c>
      <c r="AG221" s="32">
        <v>10.4137656556195</v>
      </c>
      <c r="AH221" s="31">
        <v>10.2210434352604</v>
      </c>
      <c r="AI221" s="32" t="s">
        <v>28</v>
      </c>
      <c r="AJ221" s="32">
        <v>10.2210434352604</v>
      </c>
      <c r="AK221" s="31">
        <v>9.8677611806733303</v>
      </c>
      <c r="AL221" s="32" t="s">
        <v>28</v>
      </c>
      <c r="AM221" s="32">
        <v>9.8677611806733303</v>
      </c>
      <c r="AN221" s="31">
        <v>9.6707360619709792</v>
      </c>
      <c r="AO221" s="32" t="s">
        <v>28</v>
      </c>
      <c r="AP221" s="32">
        <v>9.6707360619709792</v>
      </c>
      <c r="AQ221" s="31">
        <v>8.6008963358333599</v>
      </c>
      <c r="AR221" s="32" t="s">
        <v>28</v>
      </c>
      <c r="AS221" s="32">
        <v>8.6008963358333599</v>
      </c>
      <c r="AT221" s="31">
        <v>7.7124076819194496</v>
      </c>
      <c r="AU221" s="32" t="s">
        <v>28</v>
      </c>
      <c r="AV221" s="32">
        <v>7.7124076819194496</v>
      </c>
      <c r="AW221" s="31">
        <v>6.9627357638421703</v>
      </c>
      <c r="AX221" s="32" t="s">
        <v>28</v>
      </c>
      <c r="AY221" s="32">
        <v>6.9627357638421703</v>
      </c>
      <c r="AZ221" s="31">
        <v>6.8304371642464599</v>
      </c>
      <c r="BA221" s="32" t="s">
        <v>28</v>
      </c>
      <c r="BB221" s="32">
        <v>6.8304371642464599</v>
      </c>
      <c r="BC221" s="31">
        <v>6.3870040742975203</v>
      </c>
      <c r="BD221" s="32" t="s">
        <v>28</v>
      </c>
      <c r="BE221" s="32">
        <v>6.3870040742975203</v>
      </c>
      <c r="BF221" s="31">
        <v>6.0837461992286901</v>
      </c>
      <c r="BG221" s="32" t="s">
        <v>28</v>
      </c>
      <c r="BH221" s="32">
        <v>6.0837461992286901</v>
      </c>
      <c r="BI221" s="31">
        <v>5.8234269018953899</v>
      </c>
      <c r="BJ221" s="32" t="s">
        <v>28</v>
      </c>
      <c r="BK221" s="32">
        <v>5.8234269018953899</v>
      </c>
      <c r="BL221" s="31">
        <v>5.4386921993743496</v>
      </c>
      <c r="BM221" s="32" t="s">
        <v>28</v>
      </c>
      <c r="BN221" s="32">
        <v>5.4386921993743496</v>
      </c>
      <c r="BO221" s="31">
        <v>5.2269638333481101</v>
      </c>
      <c r="BP221" s="32" t="s">
        <v>28</v>
      </c>
      <c r="BQ221" s="32">
        <v>5.2269638333481101</v>
      </c>
      <c r="BR221" s="31">
        <v>5.1323922909233204</v>
      </c>
      <c r="BS221" s="32" t="s">
        <v>28</v>
      </c>
      <c r="BT221" s="32">
        <v>5.1323922909233204</v>
      </c>
      <c r="BU221" s="31">
        <v>4.5744429555635397</v>
      </c>
      <c r="BV221" s="32" t="s">
        <v>28</v>
      </c>
      <c r="BW221" s="32">
        <v>4.5744429555635397</v>
      </c>
      <c r="BX221" s="31">
        <v>4.1779412169671497</v>
      </c>
      <c r="BY221" s="32" t="s">
        <v>28</v>
      </c>
      <c r="BZ221" s="32">
        <v>4.1779412169671497</v>
      </c>
      <c r="CA221" s="31">
        <v>3.8313077504639201</v>
      </c>
      <c r="CB221" s="32" t="s">
        <v>28</v>
      </c>
      <c r="CC221" s="32">
        <v>3.8313077504639201</v>
      </c>
      <c r="CD221" s="31">
        <v>3.6276232999579201</v>
      </c>
      <c r="CE221" s="32" t="s">
        <v>28</v>
      </c>
      <c r="CF221" s="32">
        <v>3.6276232999579201</v>
      </c>
      <c r="CG221" s="31">
        <v>3.5657263844560299</v>
      </c>
      <c r="CH221" s="32" t="s">
        <v>28</v>
      </c>
      <c r="CI221" s="32">
        <v>3.5657263844560299</v>
      </c>
      <c r="CJ221" s="31">
        <v>3.0085009767435298</v>
      </c>
      <c r="CK221" s="32" t="s">
        <v>28</v>
      </c>
      <c r="CL221" s="32">
        <v>3.0085009767435298</v>
      </c>
      <c r="CM221" s="31">
        <v>2.2644829208471799</v>
      </c>
      <c r="CN221" s="32" t="s">
        <v>28</v>
      </c>
      <c r="CO221" s="32">
        <v>2.2644829208471799</v>
      </c>
      <c r="CP221" s="31">
        <v>2.14921617489092</v>
      </c>
      <c r="CQ221" s="32" t="s">
        <v>28</v>
      </c>
      <c r="CR221" s="32">
        <v>2.14921617489092</v>
      </c>
      <c r="CS221" s="31">
        <v>1.8540255883393799</v>
      </c>
      <c r="CT221" s="32" t="s">
        <v>28</v>
      </c>
      <c r="CU221" s="32">
        <v>1.8540255883393799</v>
      </c>
      <c r="CV221" s="31">
        <v>1.79093821381179</v>
      </c>
      <c r="CW221" s="32" t="s">
        <v>28</v>
      </c>
      <c r="CX221" s="32">
        <v>1.79093821381179</v>
      </c>
      <c r="CY221" s="31">
        <v>1.4999576791670699</v>
      </c>
      <c r="CZ221" s="32" t="s">
        <v>28</v>
      </c>
      <c r="DA221" s="32">
        <v>1.4999576791670699</v>
      </c>
      <c r="DB221" s="31">
        <v>1.30176341592139</v>
      </c>
      <c r="DC221" s="32" t="s">
        <v>28</v>
      </c>
      <c r="DD221" s="32">
        <v>1.30176341592139</v>
      </c>
      <c r="DE221" s="31">
        <v>0.78705348146494702</v>
      </c>
      <c r="DF221" s="32" t="s">
        <v>28</v>
      </c>
      <c r="DG221" s="32">
        <v>0.78705348146494702</v>
      </c>
      <c r="DH221" s="31">
        <v>0.66176394123362003</v>
      </c>
      <c r="DI221" s="32" t="s">
        <v>28</v>
      </c>
      <c r="DJ221" s="32">
        <v>0.66176394123362003</v>
      </c>
      <c r="DK221" s="31">
        <v>0.49211668676660297</v>
      </c>
      <c r="DL221" s="32" t="s">
        <v>28</v>
      </c>
      <c r="DM221" s="32">
        <v>0.49211668676660297</v>
      </c>
      <c r="DN221" s="31">
        <v>5.9419547433715102E-2</v>
      </c>
      <c r="DO221" s="32" t="s">
        <v>28</v>
      </c>
      <c r="DP221" s="32">
        <v>5.9419547433715102E-2</v>
      </c>
      <c r="DQ221" s="31">
        <v>-6.0419186548744397E-2</v>
      </c>
      <c r="DR221" s="32" t="s">
        <v>28</v>
      </c>
      <c r="DS221" s="32">
        <v>-6.0419186548744397E-2</v>
      </c>
      <c r="DT221" s="31">
        <v>-0.359267725625322</v>
      </c>
      <c r="DU221" s="32" t="s">
        <v>28</v>
      </c>
      <c r="DV221" s="32">
        <v>-0.359267725625322</v>
      </c>
    </row>
    <row r="222" spans="1:126" x14ac:dyDescent="0.2">
      <c r="A222" s="30" t="s">
        <v>5</v>
      </c>
      <c r="B222">
        <v>219</v>
      </c>
      <c r="C222" s="37">
        <v>82</v>
      </c>
      <c r="D222" s="70">
        <v>17.4061478009253</v>
      </c>
      <c r="E222" s="70" t="s">
        <v>28</v>
      </c>
      <c r="F222" s="70">
        <v>17.4061478009253</v>
      </c>
      <c r="G222" s="32">
        <v>17.316533469604298</v>
      </c>
      <c r="H222" s="32" t="s">
        <v>28</v>
      </c>
      <c r="I222" s="32">
        <v>17.316533469604298</v>
      </c>
      <c r="J222" s="31">
        <v>17.184128192039399</v>
      </c>
      <c r="K222" s="32" t="s">
        <v>28</v>
      </c>
      <c r="L222" s="32">
        <v>17.184128192039399</v>
      </c>
      <c r="M222" s="31">
        <v>17.108693718130901</v>
      </c>
      <c r="N222" s="32" t="s">
        <v>28</v>
      </c>
      <c r="O222" s="32">
        <v>17.108693718130901</v>
      </c>
      <c r="P222" s="31">
        <v>17.025134323903099</v>
      </c>
      <c r="Q222" s="32" t="s">
        <v>28</v>
      </c>
      <c r="R222" s="32">
        <v>17.025134323903099</v>
      </c>
      <c r="S222" s="31">
        <v>16.7939762955817</v>
      </c>
      <c r="T222" s="32" t="s">
        <v>28</v>
      </c>
      <c r="U222" s="32">
        <v>16.7939762955817</v>
      </c>
      <c r="V222" s="31">
        <v>16.515192149884498</v>
      </c>
      <c r="W222" s="32" t="s">
        <v>28</v>
      </c>
      <c r="X222" s="32">
        <v>16.515192149884498</v>
      </c>
      <c r="Y222" s="31">
        <v>16.408158173592799</v>
      </c>
      <c r="Z222" s="32" t="s">
        <v>28</v>
      </c>
      <c r="AA222" s="32">
        <v>16.408158173592799</v>
      </c>
      <c r="AB222" s="31">
        <v>16.169625111248799</v>
      </c>
      <c r="AC222" s="32" t="s">
        <v>28</v>
      </c>
      <c r="AD222" s="32">
        <v>16.169625111248799</v>
      </c>
      <c r="AE222" s="31">
        <v>16.003628533827602</v>
      </c>
      <c r="AF222" s="32" t="s">
        <v>28</v>
      </c>
      <c r="AG222" s="32">
        <v>16.003628533827602</v>
      </c>
      <c r="AH222" s="31">
        <v>15.7529736048009</v>
      </c>
      <c r="AI222" s="32" t="s">
        <v>28</v>
      </c>
      <c r="AJ222" s="32">
        <v>15.7529736048009</v>
      </c>
      <c r="AK222" s="31">
        <v>15.3699248694326</v>
      </c>
      <c r="AL222" s="32" t="s">
        <v>28</v>
      </c>
      <c r="AM222" s="32">
        <v>15.3699248694326</v>
      </c>
      <c r="AN222" s="31">
        <v>15.162260640389</v>
      </c>
      <c r="AO222" s="32" t="s">
        <v>28</v>
      </c>
      <c r="AP222" s="32">
        <v>15.162260640389</v>
      </c>
      <c r="AQ222" s="31">
        <v>14.5559179785773</v>
      </c>
      <c r="AR222" s="32" t="s">
        <v>28</v>
      </c>
      <c r="AS222" s="32">
        <v>14.5559179785773</v>
      </c>
      <c r="AT222" s="31">
        <v>14.350711609007799</v>
      </c>
      <c r="AU222" s="32" t="s">
        <v>28</v>
      </c>
      <c r="AV222" s="32">
        <v>14.350711609007799</v>
      </c>
      <c r="AW222" s="31">
        <v>14.1699454213834</v>
      </c>
      <c r="AX222" s="32" t="s">
        <v>28</v>
      </c>
      <c r="AY222" s="32">
        <v>14.1699454213834</v>
      </c>
      <c r="AZ222" s="31">
        <v>13.8465308947171</v>
      </c>
      <c r="BA222" s="32" t="s">
        <v>28</v>
      </c>
      <c r="BB222" s="32">
        <v>13.8465308947171</v>
      </c>
      <c r="BC222" s="31">
        <v>13.4762627482607</v>
      </c>
      <c r="BD222" s="32" t="s">
        <v>28</v>
      </c>
      <c r="BE222" s="32">
        <v>13.4762627482607</v>
      </c>
      <c r="BF222" s="31">
        <v>13.235777781725201</v>
      </c>
      <c r="BG222" s="32" t="s">
        <v>28</v>
      </c>
      <c r="BH222" s="32">
        <v>13.235777781725201</v>
      </c>
      <c r="BI222" s="31">
        <v>13.127675502568501</v>
      </c>
      <c r="BJ222" s="32" t="s">
        <v>28</v>
      </c>
      <c r="BK222" s="32">
        <v>13.127675502568501</v>
      </c>
      <c r="BL222" s="31">
        <v>12.6262727207344</v>
      </c>
      <c r="BM222" s="32" t="s">
        <v>28</v>
      </c>
      <c r="BN222" s="32">
        <v>12.6262727207344</v>
      </c>
      <c r="BO222" s="31">
        <v>12.4260277253866</v>
      </c>
      <c r="BP222" s="32" t="s">
        <v>28</v>
      </c>
      <c r="BQ222" s="32">
        <v>12.4260277253866</v>
      </c>
      <c r="BR222" s="31">
        <v>12.0063566515794</v>
      </c>
      <c r="BS222" s="32" t="s">
        <v>28</v>
      </c>
      <c r="BT222" s="32">
        <v>12.0063566515794</v>
      </c>
      <c r="BU222" s="31">
        <v>11.7834616194819</v>
      </c>
      <c r="BV222" s="32" t="s">
        <v>28</v>
      </c>
      <c r="BW222" s="32">
        <v>11.7834616194819</v>
      </c>
      <c r="BX222" s="31">
        <v>11.560688860872901</v>
      </c>
      <c r="BY222" s="32" t="s">
        <v>28</v>
      </c>
      <c r="BZ222" s="32">
        <v>11.560688860872901</v>
      </c>
      <c r="CA222" s="31">
        <v>11.3908704722026</v>
      </c>
      <c r="CB222" s="32" t="s">
        <v>28</v>
      </c>
      <c r="CC222" s="32">
        <v>11.3908704722026</v>
      </c>
      <c r="CD222" s="31">
        <v>11.007932499413799</v>
      </c>
      <c r="CE222" s="32" t="s">
        <v>28</v>
      </c>
      <c r="CF222" s="32">
        <v>11.007932499413799</v>
      </c>
      <c r="CG222" s="31">
        <v>10.8547415136726</v>
      </c>
      <c r="CH222" s="32" t="s">
        <v>28</v>
      </c>
      <c r="CI222" s="32">
        <v>10.8547415136726</v>
      </c>
      <c r="CJ222" s="31">
        <v>10.6649421664735</v>
      </c>
      <c r="CK222" s="32" t="s">
        <v>28</v>
      </c>
      <c r="CL222" s="32">
        <v>10.6649421664735</v>
      </c>
      <c r="CM222" s="31">
        <v>10.5205620870942</v>
      </c>
      <c r="CN222" s="32" t="s">
        <v>28</v>
      </c>
      <c r="CO222" s="32">
        <v>10.5205620870942</v>
      </c>
      <c r="CP222" s="31">
        <v>10.454215590873201</v>
      </c>
      <c r="CQ222" s="32" t="s">
        <v>28</v>
      </c>
      <c r="CR222" s="32">
        <v>10.454215590873201</v>
      </c>
      <c r="CS222" s="31">
        <v>10.240857198493099</v>
      </c>
      <c r="CT222" s="32" t="s">
        <v>28</v>
      </c>
      <c r="CU222" s="32">
        <v>10.240857198493099</v>
      </c>
      <c r="CV222" s="31">
        <v>10.189035243071199</v>
      </c>
      <c r="CW222" s="32" t="s">
        <v>28</v>
      </c>
      <c r="CX222" s="32">
        <v>10.189035243071199</v>
      </c>
      <c r="CY222" s="31">
        <v>9.98041173356774</v>
      </c>
      <c r="CZ222" s="32" t="s">
        <v>28</v>
      </c>
      <c r="DA222" s="32">
        <v>9.98041173356774</v>
      </c>
      <c r="DB222" s="31">
        <v>9.6676932383830305</v>
      </c>
      <c r="DC222" s="32" t="s">
        <v>28</v>
      </c>
      <c r="DD222" s="32">
        <v>9.6676932383830305</v>
      </c>
      <c r="DE222" s="31">
        <v>9.5253715045182101</v>
      </c>
      <c r="DF222" s="32" t="s">
        <v>28</v>
      </c>
      <c r="DG222" s="32">
        <v>9.5253715045182101</v>
      </c>
      <c r="DH222" s="31">
        <v>9.3161931477066293</v>
      </c>
      <c r="DI222" s="32" t="s">
        <v>28</v>
      </c>
      <c r="DJ222" s="32">
        <v>9.3161931477066293</v>
      </c>
      <c r="DK222" s="31">
        <v>9.0346182874679002</v>
      </c>
      <c r="DL222" s="32" t="s">
        <v>28</v>
      </c>
      <c r="DM222" s="32">
        <v>9.0346182874679002</v>
      </c>
      <c r="DN222" s="31">
        <v>8.76955430185693</v>
      </c>
      <c r="DO222" s="32" t="s">
        <v>28</v>
      </c>
      <c r="DP222" s="32">
        <v>8.76955430185693</v>
      </c>
      <c r="DQ222" s="31">
        <v>8.5538726448269706</v>
      </c>
      <c r="DR222" s="32" t="s">
        <v>28</v>
      </c>
      <c r="DS222" s="32">
        <v>8.5538726448269706</v>
      </c>
      <c r="DT222" s="31">
        <v>8.3312499906186197</v>
      </c>
      <c r="DU222" s="32" t="s">
        <v>28</v>
      </c>
      <c r="DV222" s="32">
        <v>8.3312499906186197</v>
      </c>
    </row>
    <row r="223" spans="1:126" x14ac:dyDescent="0.2">
      <c r="A223" s="30" t="s">
        <v>6</v>
      </c>
      <c r="B223">
        <v>220</v>
      </c>
      <c r="C223" s="37">
        <v>83</v>
      </c>
      <c r="D223" s="70">
        <v>14.498079023352499</v>
      </c>
      <c r="E223" s="70" t="s">
        <v>28</v>
      </c>
      <c r="F223" s="70">
        <v>14.498079023352499</v>
      </c>
      <c r="G223" s="32">
        <v>14.4980309085509</v>
      </c>
      <c r="H223" s="32" t="s">
        <v>28</v>
      </c>
      <c r="I223" s="32">
        <v>14.4980309085509</v>
      </c>
      <c r="J223" s="31">
        <v>14.498026499945601</v>
      </c>
      <c r="K223" s="32" t="s">
        <v>28</v>
      </c>
      <c r="L223" s="32">
        <v>14.498026499945601</v>
      </c>
      <c r="M223" s="31">
        <v>14.4980091071697</v>
      </c>
      <c r="N223" s="32" t="s">
        <v>28</v>
      </c>
      <c r="O223" s="32">
        <v>14.4980091071697</v>
      </c>
      <c r="P223" s="31">
        <v>14.496871443668301</v>
      </c>
      <c r="Q223" s="32" t="s">
        <v>28</v>
      </c>
      <c r="R223" s="32">
        <v>14.496871443668301</v>
      </c>
      <c r="S223" s="31">
        <v>14.4946805800107</v>
      </c>
      <c r="T223" s="32" t="s">
        <v>28</v>
      </c>
      <c r="U223" s="32">
        <v>14.4946805800107</v>
      </c>
      <c r="V223" s="31">
        <v>14.4814822692167</v>
      </c>
      <c r="W223" s="32" t="s">
        <v>28</v>
      </c>
      <c r="X223" s="32">
        <v>14.4814822692167</v>
      </c>
      <c r="Y223" s="31">
        <v>14.474098193331301</v>
      </c>
      <c r="Z223" s="32" t="s">
        <v>28</v>
      </c>
      <c r="AA223" s="32">
        <v>14.474098193331301</v>
      </c>
      <c r="AB223" s="31">
        <v>14.453833603712701</v>
      </c>
      <c r="AC223" s="32" t="s">
        <v>28</v>
      </c>
      <c r="AD223" s="32">
        <v>14.453833603712701</v>
      </c>
      <c r="AE223" s="31">
        <v>14.4192720988665</v>
      </c>
      <c r="AF223" s="32" t="s">
        <v>28</v>
      </c>
      <c r="AG223" s="32">
        <v>14.4192720988665</v>
      </c>
      <c r="AH223" s="31">
        <v>14.2383798008211</v>
      </c>
      <c r="AI223" s="32" t="s">
        <v>28</v>
      </c>
      <c r="AJ223" s="32">
        <v>14.2383798008211</v>
      </c>
      <c r="AK223" s="31">
        <v>14.077219813327799</v>
      </c>
      <c r="AL223" s="32" t="s">
        <v>28</v>
      </c>
      <c r="AM223" s="32">
        <v>14.077219813327799</v>
      </c>
      <c r="AN223" s="31">
        <v>13.8856502972589</v>
      </c>
      <c r="AO223" s="32" t="s">
        <v>28</v>
      </c>
      <c r="AP223" s="32">
        <v>13.8856502972589</v>
      </c>
      <c r="AQ223" s="31">
        <v>13.341185241989001</v>
      </c>
      <c r="AR223" s="32" t="s">
        <v>28</v>
      </c>
      <c r="AS223" s="32">
        <v>13.341185241989001</v>
      </c>
      <c r="AT223" s="31">
        <v>12.9582561671525</v>
      </c>
      <c r="AU223" s="32" t="s">
        <v>28</v>
      </c>
      <c r="AV223" s="32">
        <v>12.9582561671525</v>
      </c>
      <c r="AW223" s="31">
        <v>12.526654624851201</v>
      </c>
      <c r="AX223" s="32" t="s">
        <v>28</v>
      </c>
      <c r="AY223" s="32">
        <v>12.526654624851201</v>
      </c>
      <c r="AZ223" s="31">
        <v>12.136143346604401</v>
      </c>
      <c r="BA223" s="32" t="s">
        <v>28</v>
      </c>
      <c r="BB223" s="32">
        <v>12.136143346604401</v>
      </c>
      <c r="BC223" s="31">
        <v>11.5128212724136</v>
      </c>
      <c r="BD223" s="32" t="s">
        <v>28</v>
      </c>
      <c r="BE223" s="32">
        <v>11.5128212724136</v>
      </c>
      <c r="BF223" s="31">
        <v>10.8334467571662</v>
      </c>
      <c r="BG223" s="32" t="s">
        <v>28</v>
      </c>
      <c r="BH223" s="32">
        <v>10.8334467571662</v>
      </c>
      <c r="BI223" s="31">
        <v>10.0588260176996</v>
      </c>
      <c r="BJ223" s="32" t="s">
        <v>28</v>
      </c>
      <c r="BK223" s="32">
        <v>10.0588260176996</v>
      </c>
      <c r="BL223" s="31">
        <v>9.7367679631749393</v>
      </c>
      <c r="BM223" s="32" t="s">
        <v>28</v>
      </c>
      <c r="BN223" s="32">
        <v>9.7367679631749393</v>
      </c>
      <c r="BO223" s="31">
        <v>9.5651866831397907</v>
      </c>
      <c r="BP223" s="32" t="s">
        <v>28</v>
      </c>
      <c r="BQ223" s="32">
        <v>9.5651866831397907</v>
      </c>
      <c r="BR223" s="31">
        <v>9.2173838372057695</v>
      </c>
      <c r="BS223" s="32" t="s">
        <v>28</v>
      </c>
      <c r="BT223" s="32">
        <v>9.2173838372057695</v>
      </c>
      <c r="BU223" s="31">
        <v>8.9393729456666904</v>
      </c>
      <c r="BV223" s="32" t="s">
        <v>28</v>
      </c>
      <c r="BW223" s="32">
        <v>8.9393729456666904</v>
      </c>
      <c r="BX223" s="31">
        <v>8.6441824463185704</v>
      </c>
      <c r="BY223" s="32" t="s">
        <v>28</v>
      </c>
      <c r="BZ223" s="32">
        <v>8.6441824463185704</v>
      </c>
      <c r="CA223" s="31">
        <v>8.4297160340732695</v>
      </c>
      <c r="CB223" s="32" t="s">
        <v>28</v>
      </c>
      <c r="CC223" s="32">
        <v>8.4297160340732695</v>
      </c>
      <c r="CD223" s="31">
        <v>7.9220284330665303</v>
      </c>
      <c r="CE223" s="32" t="s">
        <v>28</v>
      </c>
      <c r="CF223" s="32">
        <v>7.9220284330665303</v>
      </c>
      <c r="CG223" s="31">
        <v>7.6108182765142196</v>
      </c>
      <c r="CH223" s="32" t="s">
        <v>28</v>
      </c>
      <c r="CI223" s="32">
        <v>7.6108182765142196</v>
      </c>
      <c r="CJ223" s="31">
        <v>7.2051049838945902</v>
      </c>
      <c r="CK223" s="32" t="s">
        <v>28</v>
      </c>
      <c r="CL223" s="32">
        <v>7.2051049838945902</v>
      </c>
      <c r="CM223" s="31">
        <v>6.4896661496116703</v>
      </c>
      <c r="CN223" s="32" t="s">
        <v>28</v>
      </c>
      <c r="CO223" s="32">
        <v>6.4896661496116703</v>
      </c>
      <c r="CP223" s="31">
        <v>5.9692931712119401</v>
      </c>
      <c r="CQ223" s="32" t="s">
        <v>28</v>
      </c>
      <c r="CR223" s="32">
        <v>5.9692931712119401</v>
      </c>
      <c r="CS223" s="31">
        <v>5.5021229135929604</v>
      </c>
      <c r="CT223" s="32" t="s">
        <v>28</v>
      </c>
      <c r="CU223" s="32">
        <v>5.5021229135929604</v>
      </c>
      <c r="CV223" s="31">
        <v>4.9793916078704603</v>
      </c>
      <c r="CW223" s="32" t="s">
        <v>28</v>
      </c>
      <c r="CX223" s="32">
        <v>4.9793916078704603</v>
      </c>
      <c r="CY223" s="31">
        <v>4.59587257360021</v>
      </c>
      <c r="CZ223" s="32" t="s">
        <v>28</v>
      </c>
      <c r="DA223" s="32">
        <v>4.59587257360021</v>
      </c>
      <c r="DB223" s="31">
        <v>4.1373739973390302</v>
      </c>
      <c r="DC223" s="32" t="s">
        <v>28</v>
      </c>
      <c r="DD223" s="32">
        <v>4.1373739973390302</v>
      </c>
      <c r="DE223" s="31">
        <v>3.70619468546011</v>
      </c>
      <c r="DF223" s="32" t="s">
        <v>28</v>
      </c>
      <c r="DG223" s="32">
        <v>3.70619468546011</v>
      </c>
      <c r="DH223" s="31">
        <v>3.1711681547592598</v>
      </c>
      <c r="DI223" s="32" t="s">
        <v>28</v>
      </c>
      <c r="DJ223" s="32">
        <v>3.1711681547592598</v>
      </c>
      <c r="DK223" s="31">
        <v>2.7528554822155602</v>
      </c>
      <c r="DL223" s="32" t="s">
        <v>28</v>
      </c>
      <c r="DM223" s="32">
        <v>2.7528554822155602</v>
      </c>
      <c r="DN223" s="31">
        <v>2.1035581383101301</v>
      </c>
      <c r="DO223" s="32" t="s">
        <v>28</v>
      </c>
      <c r="DP223" s="32">
        <v>2.1035581383101301</v>
      </c>
      <c r="DQ223" s="31">
        <v>1.7542368985568899</v>
      </c>
      <c r="DR223" s="32" t="s">
        <v>28</v>
      </c>
      <c r="DS223" s="32">
        <v>1.7542368985568899</v>
      </c>
      <c r="DT223" s="31">
        <v>1.19704691493842</v>
      </c>
      <c r="DU223" s="32" t="s">
        <v>28</v>
      </c>
      <c r="DV223" s="32">
        <v>1.19704691493842</v>
      </c>
    </row>
    <row r="224" spans="1:126" x14ac:dyDescent="0.2">
      <c r="A224" s="30" t="s">
        <v>5</v>
      </c>
      <c r="B224">
        <v>221</v>
      </c>
      <c r="C224" s="37">
        <v>84</v>
      </c>
      <c r="D224" s="70">
        <v>15.558344560661</v>
      </c>
      <c r="E224" s="70" t="s">
        <v>28</v>
      </c>
      <c r="F224" s="70">
        <v>15.558344560661</v>
      </c>
      <c r="G224" s="32">
        <v>15.528431856187</v>
      </c>
      <c r="H224" s="32" t="s">
        <v>28</v>
      </c>
      <c r="I224" s="32">
        <v>15.528431856187</v>
      </c>
      <c r="J224" s="31">
        <v>15.523552352919101</v>
      </c>
      <c r="K224" s="32" t="s">
        <v>28</v>
      </c>
      <c r="L224" s="32">
        <v>15.523552352919101</v>
      </c>
      <c r="M224" s="31">
        <v>15.4406030650982</v>
      </c>
      <c r="N224" s="32" t="s">
        <v>28</v>
      </c>
      <c r="O224" s="32">
        <v>15.4406030650982</v>
      </c>
      <c r="P224" s="31">
        <v>15.3437943664205</v>
      </c>
      <c r="Q224" s="32" t="s">
        <v>28</v>
      </c>
      <c r="R224" s="32">
        <v>15.3437943664205</v>
      </c>
      <c r="S224" s="31">
        <v>15.2393703230405</v>
      </c>
      <c r="T224" s="32" t="s">
        <v>28</v>
      </c>
      <c r="U224" s="32">
        <v>15.2393703230405</v>
      </c>
      <c r="V224" s="31">
        <v>15.190334833226499</v>
      </c>
      <c r="W224" s="32" t="s">
        <v>28</v>
      </c>
      <c r="X224" s="32">
        <v>15.190334833226499</v>
      </c>
      <c r="Y224" s="31">
        <v>14.9395142714105</v>
      </c>
      <c r="Z224" s="32" t="s">
        <v>28</v>
      </c>
      <c r="AA224" s="32">
        <v>14.9395142714105</v>
      </c>
      <c r="AB224" s="31">
        <v>14.737808180381201</v>
      </c>
      <c r="AC224" s="32" t="s">
        <v>28</v>
      </c>
      <c r="AD224" s="32">
        <v>14.737808180381201</v>
      </c>
      <c r="AE224" s="31">
        <v>14.516196695293599</v>
      </c>
      <c r="AF224" s="32" t="s">
        <v>28</v>
      </c>
      <c r="AG224" s="32">
        <v>14.516196695293599</v>
      </c>
      <c r="AH224" s="31">
        <v>14.3614691297508</v>
      </c>
      <c r="AI224" s="32" t="s">
        <v>28</v>
      </c>
      <c r="AJ224" s="32">
        <v>14.3614691297508</v>
      </c>
      <c r="AK224" s="31">
        <v>14.105281851883399</v>
      </c>
      <c r="AL224" s="32" t="s">
        <v>28</v>
      </c>
      <c r="AM224" s="32">
        <v>14.105281851883399</v>
      </c>
      <c r="AN224" s="31">
        <v>13.719559542977899</v>
      </c>
      <c r="AO224" s="32" t="s">
        <v>28</v>
      </c>
      <c r="AP224" s="32">
        <v>13.719559542977899</v>
      </c>
      <c r="AQ224" s="31">
        <v>13.6206223111481</v>
      </c>
      <c r="AR224" s="32" t="s">
        <v>28</v>
      </c>
      <c r="AS224" s="32">
        <v>13.6206223111481</v>
      </c>
      <c r="AT224" s="31">
        <v>13.416740727463299</v>
      </c>
      <c r="AU224" s="32" t="s">
        <v>28</v>
      </c>
      <c r="AV224" s="32">
        <v>13.416740727463299</v>
      </c>
      <c r="AW224" s="31">
        <v>13.138886277166099</v>
      </c>
      <c r="AX224" s="32" t="s">
        <v>28</v>
      </c>
      <c r="AY224" s="32">
        <v>13.138886277166099</v>
      </c>
      <c r="AZ224" s="31">
        <v>12.7701336537844</v>
      </c>
      <c r="BA224" s="32" t="s">
        <v>28</v>
      </c>
      <c r="BB224" s="32">
        <v>12.7701336537844</v>
      </c>
      <c r="BC224" s="31">
        <v>12.2915996696204</v>
      </c>
      <c r="BD224" s="32" t="s">
        <v>28</v>
      </c>
      <c r="BE224" s="32">
        <v>12.2915996696204</v>
      </c>
      <c r="BF224" s="31">
        <v>11.8269712728653</v>
      </c>
      <c r="BG224" s="32" t="s">
        <v>28</v>
      </c>
      <c r="BH224" s="32">
        <v>11.8269712728653</v>
      </c>
      <c r="BI224" s="31">
        <v>11.4482991063793</v>
      </c>
      <c r="BJ224" s="32" t="s">
        <v>28</v>
      </c>
      <c r="BK224" s="32">
        <v>11.4482991063793</v>
      </c>
      <c r="BL224" s="31">
        <v>10.9442983725629</v>
      </c>
      <c r="BM224" s="32" t="s">
        <v>28</v>
      </c>
      <c r="BN224" s="32">
        <v>10.9442983725629</v>
      </c>
      <c r="BO224" s="31">
        <v>10.4688570629538</v>
      </c>
      <c r="BP224" s="32" t="s">
        <v>28</v>
      </c>
      <c r="BQ224" s="32">
        <v>10.4688570629538</v>
      </c>
      <c r="BR224" s="31">
        <v>10.124560007837699</v>
      </c>
      <c r="BS224" s="32" t="s">
        <v>28</v>
      </c>
      <c r="BT224" s="32">
        <v>10.124560007837699</v>
      </c>
      <c r="BU224" s="31">
        <v>9.7983658202425108</v>
      </c>
      <c r="BV224" s="32" t="s">
        <v>28</v>
      </c>
      <c r="BW224" s="32">
        <v>9.7983658202425108</v>
      </c>
      <c r="BX224" s="31">
        <v>9.3383905835106695</v>
      </c>
      <c r="BY224" s="32" t="s">
        <v>28</v>
      </c>
      <c r="BZ224" s="32">
        <v>9.3383905835106695</v>
      </c>
      <c r="CA224" s="31">
        <v>9.0681301736792808</v>
      </c>
      <c r="CB224" s="32" t="s">
        <v>28</v>
      </c>
      <c r="CC224" s="32">
        <v>9.0681301736792808</v>
      </c>
      <c r="CD224" s="31">
        <v>8.7421979357375701</v>
      </c>
      <c r="CE224" s="32" t="s">
        <v>28</v>
      </c>
      <c r="CF224" s="32">
        <v>8.7421979357375701</v>
      </c>
      <c r="CG224" s="31">
        <v>8.5544684200372405</v>
      </c>
      <c r="CH224" s="32" t="s">
        <v>28</v>
      </c>
      <c r="CI224" s="32">
        <v>8.5544684200372405</v>
      </c>
      <c r="CJ224" s="31">
        <v>8.3860469129422004</v>
      </c>
      <c r="CK224" s="32" t="s">
        <v>28</v>
      </c>
      <c r="CL224" s="32">
        <v>8.3860469129422004</v>
      </c>
      <c r="CM224" s="31">
        <v>8.1452706380588804</v>
      </c>
      <c r="CN224" s="32" t="s">
        <v>28</v>
      </c>
      <c r="CO224" s="32">
        <v>8.1452706380588804</v>
      </c>
      <c r="CP224" s="31">
        <v>7.8111473051319296</v>
      </c>
      <c r="CQ224" s="32" t="s">
        <v>28</v>
      </c>
      <c r="CR224" s="32">
        <v>7.8111473051319296</v>
      </c>
      <c r="CS224" s="31">
        <v>7.5725748518960803</v>
      </c>
      <c r="CT224" s="32" t="s">
        <v>28</v>
      </c>
      <c r="CU224" s="32">
        <v>7.5725748518960803</v>
      </c>
      <c r="CV224" s="31">
        <v>7.4847896776667104</v>
      </c>
      <c r="CW224" s="32" t="s">
        <v>28</v>
      </c>
      <c r="CX224" s="32">
        <v>7.4847896776667104</v>
      </c>
      <c r="CY224" s="31">
        <v>7.34267494823054</v>
      </c>
      <c r="CZ224" s="32" t="s">
        <v>28</v>
      </c>
      <c r="DA224" s="32">
        <v>7.34267494823054</v>
      </c>
      <c r="DB224" s="31">
        <v>7.2090788551445604</v>
      </c>
      <c r="DC224" s="32" t="s">
        <v>28</v>
      </c>
      <c r="DD224" s="32">
        <v>7.2090788551445604</v>
      </c>
      <c r="DE224" s="31">
        <v>6.9786863931722998</v>
      </c>
      <c r="DF224" s="32" t="s">
        <v>28</v>
      </c>
      <c r="DG224" s="32">
        <v>6.9786863931722998</v>
      </c>
      <c r="DH224" s="31">
        <v>6.7973598273675302</v>
      </c>
      <c r="DI224" s="32" t="s">
        <v>28</v>
      </c>
      <c r="DJ224" s="32">
        <v>6.7973598273675302</v>
      </c>
      <c r="DK224" s="31">
        <v>6.5403387278950804</v>
      </c>
      <c r="DL224" s="32" t="s">
        <v>28</v>
      </c>
      <c r="DM224" s="32">
        <v>6.5403387278950804</v>
      </c>
      <c r="DN224" s="31">
        <v>6.3524935141650403</v>
      </c>
      <c r="DO224" s="32" t="s">
        <v>28</v>
      </c>
      <c r="DP224" s="32">
        <v>6.3524935141650403</v>
      </c>
      <c r="DQ224" s="31">
        <v>6.2574577088642602</v>
      </c>
      <c r="DR224" s="32" t="s">
        <v>28</v>
      </c>
      <c r="DS224" s="32">
        <v>6.2574577088642602</v>
      </c>
      <c r="DT224" s="31">
        <v>6.0467091288818704</v>
      </c>
      <c r="DU224" s="32" t="s">
        <v>28</v>
      </c>
      <c r="DV224" s="32">
        <v>6.0467091288818704</v>
      </c>
    </row>
    <row r="225" spans="1:126" x14ac:dyDescent="0.2">
      <c r="A225" s="30" t="s">
        <v>6</v>
      </c>
      <c r="B225">
        <v>222</v>
      </c>
      <c r="C225" s="37">
        <v>85</v>
      </c>
      <c r="D225" s="70">
        <v>7.5287061028261997</v>
      </c>
      <c r="E225" s="70" t="s">
        <v>28</v>
      </c>
      <c r="F225" s="70">
        <v>7.5287061028261997</v>
      </c>
      <c r="G225" s="32">
        <v>7.5286787492500702</v>
      </c>
      <c r="H225" s="32" t="s">
        <v>28</v>
      </c>
      <c r="I225" s="32">
        <v>7.5286787492500702</v>
      </c>
      <c r="J225" s="31">
        <v>7.5209543890084101</v>
      </c>
      <c r="K225" s="32" t="s">
        <v>28</v>
      </c>
      <c r="L225" s="32">
        <v>7.5209543890084101</v>
      </c>
      <c r="M225" s="31">
        <v>7.5166692353622198</v>
      </c>
      <c r="N225" s="32" t="s">
        <v>28</v>
      </c>
      <c r="O225" s="32">
        <v>7.5166692353622198</v>
      </c>
      <c r="P225" s="31">
        <v>7.4857748248154197</v>
      </c>
      <c r="Q225" s="32" t="s">
        <v>28</v>
      </c>
      <c r="R225" s="32">
        <v>7.4857748248154197</v>
      </c>
      <c r="S225" s="31">
        <v>7.4807958429430599</v>
      </c>
      <c r="T225" s="32" t="s">
        <v>28</v>
      </c>
      <c r="U225" s="32">
        <v>7.4807958429430599</v>
      </c>
      <c r="V225" s="31">
        <v>7.4633873376527404</v>
      </c>
      <c r="W225" s="32" t="s">
        <v>28</v>
      </c>
      <c r="X225" s="32">
        <v>7.4633873376527404</v>
      </c>
      <c r="Y225" s="31">
        <v>7.4055306624661901</v>
      </c>
      <c r="Z225" s="32" t="s">
        <v>28</v>
      </c>
      <c r="AA225" s="32">
        <v>7.4055306624661901</v>
      </c>
      <c r="AB225" s="31">
        <v>7.2708471952961897</v>
      </c>
      <c r="AC225" s="32" t="s">
        <v>28</v>
      </c>
      <c r="AD225" s="32">
        <v>7.2708471952961897</v>
      </c>
      <c r="AE225" s="31">
        <v>7.1695702061983102</v>
      </c>
      <c r="AF225" s="32" t="s">
        <v>28</v>
      </c>
      <c r="AG225" s="32">
        <v>7.1695702061983102</v>
      </c>
      <c r="AH225" s="31">
        <v>7.0499589185872802</v>
      </c>
      <c r="AI225" s="32" t="s">
        <v>28</v>
      </c>
      <c r="AJ225" s="32">
        <v>7.0499589185872802</v>
      </c>
      <c r="AK225" s="31">
        <v>6.9063248751455104</v>
      </c>
      <c r="AL225" s="32" t="s">
        <v>28</v>
      </c>
      <c r="AM225" s="32">
        <v>6.9063248751455104</v>
      </c>
      <c r="AN225" s="31">
        <v>6.7681068208285797</v>
      </c>
      <c r="AO225" s="32" t="s">
        <v>28</v>
      </c>
      <c r="AP225" s="32">
        <v>6.7681068208285797</v>
      </c>
      <c r="AQ225" s="31">
        <v>6.5638666223199396</v>
      </c>
      <c r="AR225" s="32" t="s">
        <v>28</v>
      </c>
      <c r="AS225" s="32">
        <v>6.5638666223199396</v>
      </c>
      <c r="AT225" s="31">
        <v>6.3833059076892402</v>
      </c>
      <c r="AU225" s="32" t="s">
        <v>28</v>
      </c>
      <c r="AV225" s="32">
        <v>6.3833059076892402</v>
      </c>
      <c r="AW225" s="31">
        <v>6.1319669823103196</v>
      </c>
      <c r="AX225" s="32" t="s">
        <v>28</v>
      </c>
      <c r="AY225" s="32">
        <v>6.1319669823103196</v>
      </c>
      <c r="AZ225" s="31">
        <v>5.8468406930814503</v>
      </c>
      <c r="BA225" s="32" t="s">
        <v>28</v>
      </c>
      <c r="BB225" s="32">
        <v>5.8468406930814503</v>
      </c>
      <c r="BC225" s="31">
        <v>5.6628263433273203</v>
      </c>
      <c r="BD225" s="32" t="s">
        <v>28</v>
      </c>
      <c r="BE225" s="32">
        <v>5.6628263433273203</v>
      </c>
      <c r="BF225" s="31">
        <v>5.3813763078642101</v>
      </c>
      <c r="BG225" s="32" t="s">
        <v>28</v>
      </c>
      <c r="BH225" s="32">
        <v>5.3813763078642101</v>
      </c>
      <c r="BI225" s="31">
        <v>5.2123604729073101</v>
      </c>
      <c r="BJ225" s="32" t="s">
        <v>28</v>
      </c>
      <c r="BK225" s="32">
        <v>5.2123604729073101</v>
      </c>
      <c r="BL225" s="31">
        <v>4.9609640801351498</v>
      </c>
      <c r="BM225" s="32" t="s">
        <v>28</v>
      </c>
      <c r="BN225" s="32">
        <v>4.9609640801351498</v>
      </c>
      <c r="BO225" s="31">
        <v>4.7263311052028101</v>
      </c>
      <c r="BP225" s="32" t="s">
        <v>28</v>
      </c>
      <c r="BQ225" s="32">
        <v>4.7263311052028101</v>
      </c>
      <c r="BR225" s="31">
        <v>4.4373050959115004</v>
      </c>
      <c r="BS225" s="32" t="s">
        <v>28</v>
      </c>
      <c r="BT225" s="32">
        <v>4.4373050959115004</v>
      </c>
      <c r="BU225" s="31">
        <v>4.2612446897472296</v>
      </c>
      <c r="BV225" s="32" t="s">
        <v>28</v>
      </c>
      <c r="BW225" s="32">
        <v>4.2612446897472296</v>
      </c>
      <c r="BX225" s="31">
        <v>4.0519307637087199</v>
      </c>
      <c r="BY225" s="32" t="s">
        <v>28</v>
      </c>
      <c r="BZ225" s="32">
        <v>4.0519307637087199</v>
      </c>
      <c r="CA225" s="31">
        <v>3.8493794064210101</v>
      </c>
      <c r="CB225" s="32" t="s">
        <v>28</v>
      </c>
      <c r="CC225" s="32">
        <v>3.8493794064210101</v>
      </c>
      <c r="CD225" s="31">
        <v>3.6460868782203701</v>
      </c>
      <c r="CE225" s="32" t="s">
        <v>28</v>
      </c>
      <c r="CF225" s="32">
        <v>3.6460868782203701</v>
      </c>
      <c r="CG225" s="31">
        <v>3.5082401008235502</v>
      </c>
      <c r="CH225" s="32" t="s">
        <v>28</v>
      </c>
      <c r="CI225" s="32">
        <v>3.5082401008235502</v>
      </c>
      <c r="CJ225" s="31">
        <v>3.3530553569687398</v>
      </c>
      <c r="CK225" s="32" t="s">
        <v>28</v>
      </c>
      <c r="CL225" s="32">
        <v>3.3530553569687398</v>
      </c>
      <c r="CM225" s="31">
        <v>3.1084545714565501</v>
      </c>
      <c r="CN225" s="32" t="s">
        <v>28</v>
      </c>
      <c r="CO225" s="32">
        <v>3.1084545714565501</v>
      </c>
      <c r="CP225" s="31">
        <v>2.8253372079168</v>
      </c>
      <c r="CQ225" s="32" t="s">
        <v>28</v>
      </c>
      <c r="CR225" s="32">
        <v>2.8253372079168</v>
      </c>
      <c r="CS225" s="31">
        <v>2.5232994126143802</v>
      </c>
      <c r="CT225" s="32" t="s">
        <v>28</v>
      </c>
      <c r="CU225" s="32">
        <v>2.5232994126143802</v>
      </c>
      <c r="CV225" s="31">
        <v>2.2486335532495798</v>
      </c>
      <c r="CW225" s="32" t="s">
        <v>28</v>
      </c>
      <c r="CX225" s="32">
        <v>2.2486335532495798</v>
      </c>
      <c r="CY225" s="31">
        <v>2.1365687595709102</v>
      </c>
      <c r="CZ225" s="32" t="s">
        <v>28</v>
      </c>
      <c r="DA225" s="32">
        <v>2.1365687595709102</v>
      </c>
      <c r="DB225" s="31">
        <v>1.95097231031093</v>
      </c>
      <c r="DC225" s="32" t="s">
        <v>28</v>
      </c>
      <c r="DD225" s="32">
        <v>1.95097231031093</v>
      </c>
      <c r="DE225" s="31">
        <v>1.7763319599617899</v>
      </c>
      <c r="DF225" s="32" t="s">
        <v>28</v>
      </c>
      <c r="DG225" s="32">
        <v>1.7763319599617899</v>
      </c>
      <c r="DH225" s="31">
        <v>1.57081627629861</v>
      </c>
      <c r="DI225" s="32" t="s">
        <v>28</v>
      </c>
      <c r="DJ225" s="32">
        <v>1.57081627629861</v>
      </c>
      <c r="DK225" s="31">
        <v>1.3996350864679199</v>
      </c>
      <c r="DL225" s="32" t="s">
        <v>28</v>
      </c>
      <c r="DM225" s="32">
        <v>1.3996350864679199</v>
      </c>
      <c r="DN225" s="31">
        <v>1.2234955609660301</v>
      </c>
      <c r="DO225" s="32" t="s">
        <v>28</v>
      </c>
      <c r="DP225" s="32">
        <v>1.2234955609660301</v>
      </c>
      <c r="DQ225" s="31">
        <v>1.0461243546674599</v>
      </c>
      <c r="DR225" s="32" t="s">
        <v>28</v>
      </c>
      <c r="DS225" s="32">
        <v>1.0461243546674599</v>
      </c>
      <c r="DT225" s="31">
        <v>0.87636431437909401</v>
      </c>
      <c r="DU225" s="32" t="s">
        <v>28</v>
      </c>
      <c r="DV225" s="32">
        <v>0.87636431437909401</v>
      </c>
    </row>
    <row r="226" spans="1:126" x14ac:dyDescent="0.2">
      <c r="A226" s="30" t="s">
        <v>7</v>
      </c>
      <c r="B226">
        <v>223</v>
      </c>
      <c r="C226" s="37">
        <v>86</v>
      </c>
      <c r="D226" s="70">
        <v>11.932977212654</v>
      </c>
      <c r="E226" s="70" t="s">
        <v>28</v>
      </c>
      <c r="F226" s="70">
        <v>11.932977212654</v>
      </c>
      <c r="G226" s="32">
        <v>11.9329765728145</v>
      </c>
      <c r="H226" s="32" t="s">
        <v>28</v>
      </c>
      <c r="I226" s="32">
        <v>11.9329765728145</v>
      </c>
      <c r="J226" s="31">
        <v>11.932987148651501</v>
      </c>
      <c r="K226" s="32" t="s">
        <v>28</v>
      </c>
      <c r="L226" s="32">
        <v>11.932987148651501</v>
      </c>
      <c r="M226" s="31">
        <v>11.932573306670299</v>
      </c>
      <c r="N226" s="32" t="s">
        <v>28</v>
      </c>
      <c r="O226" s="32">
        <v>11.932573306670299</v>
      </c>
      <c r="P226" s="31">
        <v>11.9325037349568</v>
      </c>
      <c r="Q226" s="32" t="s">
        <v>28</v>
      </c>
      <c r="R226" s="32">
        <v>11.9325037349568</v>
      </c>
      <c r="S226" s="31">
        <v>11.9299810343517</v>
      </c>
      <c r="T226" s="32" t="s">
        <v>28</v>
      </c>
      <c r="U226" s="32">
        <v>11.9299810343517</v>
      </c>
      <c r="V226" s="31">
        <v>11.9259533884638</v>
      </c>
      <c r="W226" s="32" t="s">
        <v>28</v>
      </c>
      <c r="X226" s="32">
        <v>11.9259533884638</v>
      </c>
      <c r="Y226" s="31">
        <v>11.9184071842165</v>
      </c>
      <c r="Z226" s="32" t="s">
        <v>28</v>
      </c>
      <c r="AA226" s="32">
        <v>11.9184071842165</v>
      </c>
      <c r="AB226" s="31">
        <v>11.8945581851372</v>
      </c>
      <c r="AC226" s="32" t="s">
        <v>28</v>
      </c>
      <c r="AD226" s="32">
        <v>11.8945581851372</v>
      </c>
      <c r="AE226" s="31">
        <v>11.8761369341973</v>
      </c>
      <c r="AF226" s="32" t="s">
        <v>28</v>
      </c>
      <c r="AG226" s="32">
        <v>11.8761369341973</v>
      </c>
      <c r="AH226" s="31">
        <v>11.8617734649611</v>
      </c>
      <c r="AI226" s="32" t="s">
        <v>28</v>
      </c>
      <c r="AJ226" s="32">
        <v>11.8617734649611</v>
      </c>
      <c r="AK226" s="31">
        <v>11.828316129688799</v>
      </c>
      <c r="AL226" s="32" t="s">
        <v>28</v>
      </c>
      <c r="AM226" s="32">
        <v>11.828316129688799</v>
      </c>
      <c r="AN226" s="31">
        <v>11.8240231294696</v>
      </c>
      <c r="AO226" s="32" t="s">
        <v>28</v>
      </c>
      <c r="AP226" s="32">
        <v>11.8240231294696</v>
      </c>
      <c r="AQ226" s="31">
        <v>11.795795803025401</v>
      </c>
      <c r="AR226" s="32" t="s">
        <v>28</v>
      </c>
      <c r="AS226" s="32">
        <v>11.795795803025401</v>
      </c>
      <c r="AT226" s="31">
        <v>11.723963490928201</v>
      </c>
      <c r="AU226" s="32" t="s">
        <v>28</v>
      </c>
      <c r="AV226" s="32">
        <v>11.723963490928201</v>
      </c>
      <c r="AW226" s="31">
        <v>11.6621837060594</v>
      </c>
      <c r="AX226" s="32" t="s">
        <v>28</v>
      </c>
      <c r="AY226" s="32">
        <v>11.6621837060594</v>
      </c>
      <c r="AZ226" s="31">
        <v>11.5777273592239</v>
      </c>
      <c r="BA226" s="32" t="s">
        <v>28</v>
      </c>
      <c r="BB226" s="32">
        <v>11.5777273592239</v>
      </c>
      <c r="BC226" s="31">
        <v>11.4905671508113</v>
      </c>
      <c r="BD226" s="32" t="s">
        <v>28</v>
      </c>
      <c r="BE226" s="32">
        <v>11.4905671508113</v>
      </c>
      <c r="BF226" s="31">
        <v>11.365709034562499</v>
      </c>
      <c r="BG226" s="32" t="s">
        <v>28</v>
      </c>
      <c r="BH226" s="32">
        <v>11.365709034562499</v>
      </c>
      <c r="BI226" s="31">
        <v>11.3009431422881</v>
      </c>
      <c r="BJ226" s="32" t="s">
        <v>28</v>
      </c>
      <c r="BK226" s="32">
        <v>11.3009431422881</v>
      </c>
      <c r="BL226" s="31">
        <v>11.1861336488322</v>
      </c>
      <c r="BM226" s="32" t="s">
        <v>28</v>
      </c>
      <c r="BN226" s="32">
        <v>11.1861336488322</v>
      </c>
      <c r="BO226" s="31">
        <v>11.0903691803701</v>
      </c>
      <c r="BP226" s="32" t="s">
        <v>28</v>
      </c>
      <c r="BQ226" s="32">
        <v>11.0903691803701</v>
      </c>
      <c r="BR226" s="31">
        <v>11.050314115788501</v>
      </c>
      <c r="BS226" s="32" t="s">
        <v>28</v>
      </c>
      <c r="BT226" s="32">
        <v>11.050314115788501</v>
      </c>
      <c r="BU226" s="31">
        <v>10.9542732396087</v>
      </c>
      <c r="BV226" s="32" t="s">
        <v>28</v>
      </c>
      <c r="BW226" s="32">
        <v>10.9542732396087</v>
      </c>
      <c r="BX226" s="31">
        <v>10.779571093118101</v>
      </c>
      <c r="BY226" s="32" t="s">
        <v>28</v>
      </c>
      <c r="BZ226" s="32">
        <v>10.779571093118101</v>
      </c>
      <c r="CA226" s="31">
        <v>10.6256348649289</v>
      </c>
      <c r="CB226" s="32" t="s">
        <v>28</v>
      </c>
      <c r="CC226" s="32">
        <v>10.6256348649289</v>
      </c>
      <c r="CD226" s="31">
        <v>10.5004352245045</v>
      </c>
      <c r="CE226" s="32" t="s">
        <v>28</v>
      </c>
      <c r="CF226" s="32">
        <v>10.5004352245045</v>
      </c>
      <c r="CG226" s="31">
        <v>10.370447301005299</v>
      </c>
      <c r="CH226" s="32" t="s">
        <v>28</v>
      </c>
      <c r="CI226" s="32">
        <v>10.370447301005299</v>
      </c>
      <c r="CJ226" s="31">
        <v>10.262574568523499</v>
      </c>
      <c r="CK226" s="32" t="s">
        <v>28</v>
      </c>
      <c r="CL226" s="32">
        <v>10.262574568523499</v>
      </c>
      <c r="CM226" s="31">
        <v>10.111645707697599</v>
      </c>
      <c r="CN226" s="32" t="s">
        <v>28</v>
      </c>
      <c r="CO226" s="32">
        <v>10.111645707697599</v>
      </c>
      <c r="CP226" s="31">
        <v>9.8406991095387806</v>
      </c>
      <c r="CQ226" s="32" t="s">
        <v>28</v>
      </c>
      <c r="CR226" s="32">
        <v>9.8406991095387806</v>
      </c>
      <c r="CS226" s="31">
        <v>9.7362186987838104</v>
      </c>
      <c r="CT226" s="32" t="s">
        <v>28</v>
      </c>
      <c r="CU226" s="32">
        <v>9.7362186987838104</v>
      </c>
      <c r="CV226" s="31">
        <v>9.5801314279944503</v>
      </c>
      <c r="CW226" s="32" t="s">
        <v>28</v>
      </c>
      <c r="CX226" s="32">
        <v>9.5801314279944503</v>
      </c>
      <c r="CY226" s="31">
        <v>9.3555418048916099</v>
      </c>
      <c r="CZ226" s="32" t="s">
        <v>28</v>
      </c>
      <c r="DA226" s="32">
        <v>9.3555418048916099</v>
      </c>
      <c r="DB226" s="31">
        <v>8.8931235691823201</v>
      </c>
      <c r="DC226" s="32" t="s">
        <v>28</v>
      </c>
      <c r="DD226" s="32">
        <v>8.8931235691823201</v>
      </c>
      <c r="DE226" s="31">
        <v>8.7058301743548103</v>
      </c>
      <c r="DF226" s="32" t="s">
        <v>28</v>
      </c>
      <c r="DG226" s="32">
        <v>8.7058301743548103</v>
      </c>
      <c r="DH226" s="31">
        <v>8.4715594557090004</v>
      </c>
      <c r="DI226" s="32" t="s">
        <v>28</v>
      </c>
      <c r="DJ226" s="32">
        <v>8.4715594557090004</v>
      </c>
      <c r="DK226" s="31">
        <v>8.1757012105734308</v>
      </c>
      <c r="DL226" s="32" t="s">
        <v>28</v>
      </c>
      <c r="DM226" s="32">
        <v>8.1757012105734308</v>
      </c>
      <c r="DN226" s="31">
        <v>8.0015151430877101</v>
      </c>
      <c r="DO226" s="32" t="s">
        <v>28</v>
      </c>
      <c r="DP226" s="32">
        <v>8.0015151430877101</v>
      </c>
      <c r="DQ226" s="31">
        <v>7.7423469213977603</v>
      </c>
      <c r="DR226" s="32" t="s">
        <v>28</v>
      </c>
      <c r="DS226" s="32">
        <v>7.7423469213977603</v>
      </c>
      <c r="DT226" s="31">
        <v>7.4452231277273198</v>
      </c>
      <c r="DU226" s="32" t="s">
        <v>28</v>
      </c>
      <c r="DV226" s="32">
        <v>7.4452231277273198</v>
      </c>
    </row>
    <row r="227" spans="1:126" x14ac:dyDescent="0.2">
      <c r="A227" s="30" t="s">
        <v>5</v>
      </c>
      <c r="B227">
        <v>224</v>
      </c>
      <c r="C227" s="37">
        <v>87</v>
      </c>
      <c r="D227" s="70">
        <v>13.9915343440305</v>
      </c>
      <c r="E227" s="70" t="s">
        <v>28</v>
      </c>
      <c r="F227" s="70">
        <v>13.9915343440305</v>
      </c>
      <c r="G227" s="32">
        <v>13.9933945781203</v>
      </c>
      <c r="H227" s="32" t="s">
        <v>28</v>
      </c>
      <c r="I227" s="32">
        <v>13.9933945781203</v>
      </c>
      <c r="J227" s="31">
        <v>13.968752037738</v>
      </c>
      <c r="K227" s="32" t="s">
        <v>28</v>
      </c>
      <c r="L227" s="32">
        <v>13.968752037738</v>
      </c>
      <c r="M227" s="31">
        <v>13.9108304256878</v>
      </c>
      <c r="N227" s="32" t="s">
        <v>28</v>
      </c>
      <c r="O227" s="32">
        <v>13.9108304256878</v>
      </c>
      <c r="P227" s="31">
        <v>13.7924416440482</v>
      </c>
      <c r="Q227" s="32" t="s">
        <v>28</v>
      </c>
      <c r="R227" s="32">
        <v>13.7924416440482</v>
      </c>
      <c r="S227" s="31">
        <v>13.7368689909823</v>
      </c>
      <c r="T227" s="32" t="s">
        <v>28</v>
      </c>
      <c r="U227" s="32">
        <v>13.7368689909823</v>
      </c>
      <c r="V227" s="31">
        <v>13.677644931626601</v>
      </c>
      <c r="W227" s="32" t="s">
        <v>28</v>
      </c>
      <c r="X227" s="32">
        <v>13.677644931626601</v>
      </c>
      <c r="Y227" s="31">
        <v>13.527657613813201</v>
      </c>
      <c r="Z227" s="32" t="s">
        <v>28</v>
      </c>
      <c r="AA227" s="32">
        <v>13.527657613813201</v>
      </c>
      <c r="AB227" s="31">
        <v>13.421080802418199</v>
      </c>
      <c r="AC227" s="32" t="s">
        <v>28</v>
      </c>
      <c r="AD227" s="32">
        <v>13.421080802418199</v>
      </c>
      <c r="AE227" s="31">
        <v>13.260623349145201</v>
      </c>
      <c r="AF227" s="32" t="s">
        <v>28</v>
      </c>
      <c r="AG227" s="32">
        <v>13.260623349145201</v>
      </c>
      <c r="AH227" s="31">
        <v>13.125303504753999</v>
      </c>
      <c r="AI227" s="32" t="s">
        <v>28</v>
      </c>
      <c r="AJ227" s="32">
        <v>13.125303504753999</v>
      </c>
      <c r="AK227" s="31">
        <v>12.868726212369999</v>
      </c>
      <c r="AL227" s="32" t="s">
        <v>28</v>
      </c>
      <c r="AM227" s="32">
        <v>12.868726212369999</v>
      </c>
      <c r="AN227" s="31">
        <v>12.6915331336011</v>
      </c>
      <c r="AO227" s="32" t="s">
        <v>28</v>
      </c>
      <c r="AP227" s="32">
        <v>12.6915331336011</v>
      </c>
      <c r="AQ227" s="31">
        <v>12.193193196896701</v>
      </c>
      <c r="AR227" s="32" t="s">
        <v>28</v>
      </c>
      <c r="AS227" s="32">
        <v>12.193193196896701</v>
      </c>
      <c r="AT227" s="31">
        <v>12.0285213500702</v>
      </c>
      <c r="AU227" s="32" t="s">
        <v>28</v>
      </c>
      <c r="AV227" s="32">
        <v>12.0285213500702</v>
      </c>
      <c r="AW227" s="31">
        <v>11.499641863985399</v>
      </c>
      <c r="AX227" s="32" t="s">
        <v>28</v>
      </c>
      <c r="AY227" s="32">
        <v>11.499641863985399</v>
      </c>
      <c r="AZ227" s="31">
        <v>10.993229438131999</v>
      </c>
      <c r="BA227" s="32" t="s">
        <v>28</v>
      </c>
      <c r="BB227" s="32">
        <v>10.993229438131999</v>
      </c>
      <c r="BC227" s="31">
        <v>10.489991402177701</v>
      </c>
      <c r="BD227" s="32" t="s">
        <v>28</v>
      </c>
      <c r="BE227" s="32">
        <v>10.489991402177701</v>
      </c>
      <c r="BF227" s="31">
        <v>10.208129537584201</v>
      </c>
      <c r="BG227" s="32" t="s">
        <v>28</v>
      </c>
      <c r="BH227" s="32">
        <v>10.208129537584201</v>
      </c>
      <c r="BI227" s="31">
        <v>9.8142433495246308</v>
      </c>
      <c r="BJ227" s="32" t="s">
        <v>28</v>
      </c>
      <c r="BK227" s="32">
        <v>9.8142433495246308</v>
      </c>
      <c r="BL227" s="31">
        <v>9.1777812522159401</v>
      </c>
      <c r="BM227" s="32" t="s">
        <v>28</v>
      </c>
      <c r="BN227" s="32">
        <v>9.1777812522159401</v>
      </c>
      <c r="BO227" s="31">
        <v>8.7705458257262396</v>
      </c>
      <c r="BP227" s="32" t="s">
        <v>28</v>
      </c>
      <c r="BQ227" s="32">
        <v>8.7705458257262396</v>
      </c>
      <c r="BR227" s="31">
        <v>8.4211681772058196</v>
      </c>
      <c r="BS227" s="32" t="s">
        <v>28</v>
      </c>
      <c r="BT227" s="32">
        <v>8.4211681772058196</v>
      </c>
      <c r="BU227" s="31">
        <v>7.8481723732612201</v>
      </c>
      <c r="BV227" s="32" t="s">
        <v>28</v>
      </c>
      <c r="BW227" s="32">
        <v>7.8481723732612201</v>
      </c>
      <c r="BX227" s="31">
        <v>7.2299894119421504</v>
      </c>
      <c r="BY227" s="32" t="s">
        <v>28</v>
      </c>
      <c r="BZ227" s="32">
        <v>7.2299894119421504</v>
      </c>
      <c r="CA227" s="31">
        <v>6.7149900526002098</v>
      </c>
      <c r="CB227" s="32" t="s">
        <v>28</v>
      </c>
      <c r="CC227" s="32">
        <v>6.7149900526002098</v>
      </c>
      <c r="CD227" s="31">
        <v>5.9533980900345904</v>
      </c>
      <c r="CE227" s="32" t="s">
        <v>28</v>
      </c>
      <c r="CF227" s="32">
        <v>5.9533980900345904</v>
      </c>
      <c r="CG227" s="31">
        <v>5.5716995043920701</v>
      </c>
      <c r="CH227" s="32" t="s">
        <v>28</v>
      </c>
      <c r="CI227" s="32">
        <v>5.5716995043920701</v>
      </c>
      <c r="CJ227" s="31">
        <v>5.12643466017518</v>
      </c>
      <c r="CK227" s="32" t="s">
        <v>28</v>
      </c>
      <c r="CL227" s="32">
        <v>5.12643466017518</v>
      </c>
      <c r="CM227" s="31">
        <v>4.8912632676838301</v>
      </c>
      <c r="CN227" s="32" t="s">
        <v>28</v>
      </c>
      <c r="CO227" s="32">
        <v>4.8912632676838301</v>
      </c>
      <c r="CP227" s="31">
        <v>4.4719556404490604</v>
      </c>
      <c r="CQ227" s="32" t="s">
        <v>28</v>
      </c>
      <c r="CR227" s="32">
        <v>4.4719556404490604</v>
      </c>
      <c r="CS227" s="31">
        <v>4.2233082185136102</v>
      </c>
      <c r="CT227" s="32" t="s">
        <v>28</v>
      </c>
      <c r="CU227" s="32">
        <v>4.2233082185136102</v>
      </c>
      <c r="CV227" s="31">
        <v>3.8311893541471398</v>
      </c>
      <c r="CW227" s="32" t="s">
        <v>28</v>
      </c>
      <c r="CX227" s="32">
        <v>3.8311893541471398</v>
      </c>
      <c r="CY227" s="31">
        <v>3.4049519931399601</v>
      </c>
      <c r="CZ227" s="32" t="s">
        <v>28</v>
      </c>
      <c r="DA227" s="32">
        <v>3.4049519931399601</v>
      </c>
      <c r="DB227" s="31">
        <v>3.2125855794209901</v>
      </c>
      <c r="DC227" s="32" t="s">
        <v>28</v>
      </c>
      <c r="DD227" s="32">
        <v>3.2125855794209901</v>
      </c>
      <c r="DE227" s="31">
        <v>2.6368411225375001</v>
      </c>
      <c r="DF227" s="32" t="s">
        <v>28</v>
      </c>
      <c r="DG227" s="32">
        <v>2.6368411225375001</v>
      </c>
      <c r="DH227" s="31">
        <v>2.3844922068433401</v>
      </c>
      <c r="DI227" s="32" t="s">
        <v>28</v>
      </c>
      <c r="DJ227" s="32">
        <v>2.3844922068433401</v>
      </c>
      <c r="DK227" s="31">
        <v>2.1075563312487899</v>
      </c>
      <c r="DL227" s="32" t="s">
        <v>28</v>
      </c>
      <c r="DM227" s="32">
        <v>2.1075563312487899</v>
      </c>
      <c r="DN227" s="31">
        <v>1.90632999132478</v>
      </c>
      <c r="DO227" s="32" t="s">
        <v>28</v>
      </c>
      <c r="DP227" s="32">
        <v>1.90632999132478</v>
      </c>
      <c r="DQ227" s="31">
        <v>1.74853162664939</v>
      </c>
      <c r="DR227" s="32" t="s">
        <v>28</v>
      </c>
      <c r="DS227" s="32">
        <v>1.74853162664939</v>
      </c>
      <c r="DT227" s="31">
        <v>1.6754331732669201</v>
      </c>
      <c r="DU227" s="32" t="s">
        <v>28</v>
      </c>
      <c r="DV227" s="32">
        <v>1.6754331732669201</v>
      </c>
    </row>
    <row r="228" spans="1:126" x14ac:dyDescent="0.2">
      <c r="A228" s="30" t="s">
        <v>5</v>
      </c>
      <c r="B228">
        <v>225</v>
      </c>
      <c r="C228" s="37">
        <v>88</v>
      </c>
      <c r="D228" s="70">
        <v>17.313896575520001</v>
      </c>
      <c r="E228" s="70" t="s">
        <v>28</v>
      </c>
      <c r="F228" s="70">
        <v>17.313896575520001</v>
      </c>
      <c r="G228" s="32">
        <v>17.313980093121799</v>
      </c>
      <c r="H228" s="32" t="s">
        <v>28</v>
      </c>
      <c r="I228" s="32">
        <v>17.313980093121799</v>
      </c>
      <c r="J228" s="31">
        <v>17.3139097641231</v>
      </c>
      <c r="K228" s="32" t="s">
        <v>28</v>
      </c>
      <c r="L228" s="32">
        <v>17.3139097641231</v>
      </c>
      <c r="M228" s="31">
        <v>17.3138692935111</v>
      </c>
      <c r="N228" s="32" t="s">
        <v>28</v>
      </c>
      <c r="O228" s="32">
        <v>17.3138692935111</v>
      </c>
      <c r="P228" s="31">
        <v>17.312104902057602</v>
      </c>
      <c r="Q228" s="32" t="s">
        <v>28</v>
      </c>
      <c r="R228" s="32">
        <v>17.312104902057602</v>
      </c>
      <c r="S228" s="31">
        <v>17.311984103554799</v>
      </c>
      <c r="T228" s="32" t="s">
        <v>28</v>
      </c>
      <c r="U228" s="32">
        <v>17.311984103554799</v>
      </c>
      <c r="V228" s="31">
        <v>17.3098405928719</v>
      </c>
      <c r="W228" s="32" t="s">
        <v>28</v>
      </c>
      <c r="X228" s="32">
        <v>17.3098405928719</v>
      </c>
      <c r="Y228" s="31">
        <v>17.301498401833701</v>
      </c>
      <c r="Z228" s="32" t="s">
        <v>28</v>
      </c>
      <c r="AA228" s="32">
        <v>17.301498401833701</v>
      </c>
      <c r="AB228" s="31">
        <v>17.297339229877402</v>
      </c>
      <c r="AC228" s="32" t="s">
        <v>28</v>
      </c>
      <c r="AD228" s="32">
        <v>17.297339229877402</v>
      </c>
      <c r="AE228" s="31">
        <v>17.278668244521501</v>
      </c>
      <c r="AF228" s="32" t="s">
        <v>28</v>
      </c>
      <c r="AG228" s="32">
        <v>17.278668244521501</v>
      </c>
      <c r="AH228" s="31">
        <v>17.274231869472299</v>
      </c>
      <c r="AI228" s="32" t="s">
        <v>28</v>
      </c>
      <c r="AJ228" s="32">
        <v>17.274231869472299</v>
      </c>
      <c r="AK228" s="31">
        <v>17.2651789936399</v>
      </c>
      <c r="AL228" s="32" t="s">
        <v>28</v>
      </c>
      <c r="AM228" s="32">
        <v>17.2651789936399</v>
      </c>
      <c r="AN228" s="31">
        <v>17.251583320227201</v>
      </c>
      <c r="AO228" s="32" t="s">
        <v>28</v>
      </c>
      <c r="AP228" s="32">
        <v>17.251583320227201</v>
      </c>
      <c r="AQ228" s="31">
        <v>17.234118631338799</v>
      </c>
      <c r="AR228" s="32" t="s">
        <v>28</v>
      </c>
      <c r="AS228" s="32">
        <v>17.234118631338799</v>
      </c>
      <c r="AT228" s="31">
        <v>17.2115419324155</v>
      </c>
      <c r="AU228" s="32" t="s">
        <v>28</v>
      </c>
      <c r="AV228" s="32">
        <v>17.2115419324155</v>
      </c>
      <c r="AW228" s="31">
        <v>17.2115051382297</v>
      </c>
      <c r="AX228" s="32" t="s">
        <v>28</v>
      </c>
      <c r="AY228" s="32">
        <v>17.2115051382297</v>
      </c>
      <c r="AZ228" s="31">
        <v>17.2114850838318</v>
      </c>
      <c r="BA228" s="32" t="s">
        <v>28</v>
      </c>
      <c r="BB228" s="32">
        <v>17.2114850838318</v>
      </c>
      <c r="BC228" s="31">
        <v>17.2051883624227</v>
      </c>
      <c r="BD228" s="32" t="s">
        <v>28</v>
      </c>
      <c r="BE228" s="32">
        <v>17.2051883624227</v>
      </c>
      <c r="BF228" s="31">
        <v>17.2064396404988</v>
      </c>
      <c r="BG228" s="32" t="s">
        <v>28</v>
      </c>
      <c r="BH228" s="32">
        <v>17.2064396404988</v>
      </c>
      <c r="BI228" s="31">
        <v>17.2064396404988</v>
      </c>
      <c r="BJ228" s="32" t="s">
        <v>28</v>
      </c>
      <c r="BK228" s="32">
        <v>17.2064396404988</v>
      </c>
      <c r="BL228" s="31">
        <v>17.2063784999512</v>
      </c>
      <c r="BM228" s="32" t="s">
        <v>28</v>
      </c>
      <c r="BN228" s="32">
        <v>17.2063784999512</v>
      </c>
      <c r="BO228" s="31">
        <v>17.200885839265698</v>
      </c>
      <c r="BP228" s="32" t="s">
        <v>28</v>
      </c>
      <c r="BQ228" s="32">
        <v>17.200885839265698</v>
      </c>
      <c r="BR228" s="31">
        <v>17.193954340702</v>
      </c>
      <c r="BS228" s="32" t="s">
        <v>28</v>
      </c>
      <c r="BT228" s="32">
        <v>17.193954340702</v>
      </c>
      <c r="BU228" s="31">
        <v>17.193922292339501</v>
      </c>
      <c r="BV228" s="32" t="s">
        <v>28</v>
      </c>
      <c r="BW228" s="32">
        <v>17.193922292339501</v>
      </c>
      <c r="BX228" s="31">
        <v>17.172081136297901</v>
      </c>
      <c r="BY228" s="32" t="s">
        <v>28</v>
      </c>
      <c r="BZ228" s="32">
        <v>17.172081136297901</v>
      </c>
      <c r="CA228" s="31">
        <v>17.162252221524501</v>
      </c>
      <c r="CB228" s="32" t="s">
        <v>28</v>
      </c>
      <c r="CC228" s="32">
        <v>17.162252221524501</v>
      </c>
      <c r="CD228" s="31">
        <v>17.157083024149401</v>
      </c>
      <c r="CE228" s="32" t="s">
        <v>28</v>
      </c>
      <c r="CF228" s="32">
        <v>17.157083024149401</v>
      </c>
      <c r="CG228" s="31">
        <v>17.1432674217867</v>
      </c>
      <c r="CH228" s="32" t="s">
        <v>28</v>
      </c>
      <c r="CI228" s="32">
        <v>17.1432674217867</v>
      </c>
      <c r="CJ228" s="31">
        <v>17.142738006482599</v>
      </c>
      <c r="CK228" s="32" t="s">
        <v>28</v>
      </c>
      <c r="CL228" s="32">
        <v>17.142738006482599</v>
      </c>
      <c r="CM228" s="31">
        <v>17.136557719295801</v>
      </c>
      <c r="CN228" s="32" t="s">
        <v>28</v>
      </c>
      <c r="CO228" s="32">
        <v>17.136557719295801</v>
      </c>
      <c r="CP228" s="31">
        <v>17.124392448869401</v>
      </c>
      <c r="CQ228" s="32" t="s">
        <v>28</v>
      </c>
      <c r="CR228" s="32">
        <v>17.124392448869401</v>
      </c>
      <c r="CS228" s="31">
        <v>17.104422261863999</v>
      </c>
      <c r="CT228" s="32" t="s">
        <v>28</v>
      </c>
      <c r="CU228" s="32">
        <v>17.104422261863999</v>
      </c>
      <c r="CV228" s="31">
        <v>17.051257326468001</v>
      </c>
      <c r="CW228" s="32" t="s">
        <v>28</v>
      </c>
      <c r="CX228" s="32">
        <v>17.051257326468001</v>
      </c>
      <c r="CY228" s="31">
        <v>17.0511032943418</v>
      </c>
      <c r="CZ228" s="32" t="s">
        <v>28</v>
      </c>
      <c r="DA228" s="32">
        <v>17.0511032943418</v>
      </c>
      <c r="DB228" s="31">
        <v>17.044144854773801</v>
      </c>
      <c r="DC228" s="32" t="s">
        <v>28</v>
      </c>
      <c r="DD228" s="32">
        <v>17.044144854773801</v>
      </c>
      <c r="DE228" s="31">
        <v>17.015028866520499</v>
      </c>
      <c r="DF228" s="32" t="s">
        <v>28</v>
      </c>
      <c r="DG228" s="32">
        <v>17.015028866520499</v>
      </c>
      <c r="DH228" s="31">
        <v>16.967553538688598</v>
      </c>
      <c r="DI228" s="32" t="s">
        <v>28</v>
      </c>
      <c r="DJ228" s="32">
        <v>16.967553538688598</v>
      </c>
      <c r="DK228" s="31">
        <v>16.909348151905899</v>
      </c>
      <c r="DL228" s="32" t="s">
        <v>28</v>
      </c>
      <c r="DM228" s="32">
        <v>16.909348151905899</v>
      </c>
      <c r="DN228" s="31">
        <v>16.893298277024101</v>
      </c>
      <c r="DO228" s="32" t="s">
        <v>28</v>
      </c>
      <c r="DP228" s="32">
        <v>16.893298277024101</v>
      </c>
      <c r="DQ228" s="31">
        <v>16.851485595572601</v>
      </c>
      <c r="DR228" s="32" t="s">
        <v>28</v>
      </c>
      <c r="DS228" s="32">
        <v>16.851485595572601</v>
      </c>
      <c r="DT228" s="31">
        <v>16.845209739046101</v>
      </c>
      <c r="DU228" s="32" t="s">
        <v>28</v>
      </c>
      <c r="DV228" s="32">
        <v>16.845209739046101</v>
      </c>
    </row>
    <row r="229" spans="1:126" x14ac:dyDescent="0.2">
      <c r="A229" s="30" t="s">
        <v>5</v>
      </c>
      <c r="B229">
        <v>226</v>
      </c>
      <c r="C229" s="37">
        <v>89</v>
      </c>
      <c r="D229" s="70">
        <v>16.1758040049179</v>
      </c>
      <c r="E229" s="70" t="s">
        <v>28</v>
      </c>
      <c r="F229" s="70">
        <v>16.1758040049179</v>
      </c>
      <c r="G229" s="32">
        <v>16.113841147679899</v>
      </c>
      <c r="H229" s="32" t="s">
        <v>28</v>
      </c>
      <c r="I229" s="32">
        <v>16.113841147679899</v>
      </c>
      <c r="J229" s="31">
        <v>15.725066753342601</v>
      </c>
      <c r="K229" s="32" t="s">
        <v>28</v>
      </c>
      <c r="L229" s="32">
        <v>15.725066753342601</v>
      </c>
      <c r="M229" s="31">
        <v>15.185372117457201</v>
      </c>
      <c r="N229" s="32" t="s">
        <v>28</v>
      </c>
      <c r="O229" s="32">
        <v>15.185372117457201</v>
      </c>
      <c r="P229" s="31">
        <v>14.631131494279</v>
      </c>
      <c r="Q229" s="32" t="s">
        <v>28</v>
      </c>
      <c r="R229" s="32">
        <v>14.631131494279</v>
      </c>
      <c r="S229" s="31">
        <v>13.959802583992699</v>
      </c>
      <c r="T229" s="32" t="s">
        <v>28</v>
      </c>
      <c r="U229" s="32">
        <v>13.959802583992699</v>
      </c>
      <c r="V229" s="31">
        <v>13.528514961833</v>
      </c>
      <c r="W229" s="32" t="s">
        <v>28</v>
      </c>
      <c r="X229" s="32">
        <v>13.528514961833</v>
      </c>
      <c r="Y229" s="31">
        <v>13.1531286649649</v>
      </c>
      <c r="Z229" s="32" t="s">
        <v>28</v>
      </c>
      <c r="AA229" s="32">
        <v>13.1531286649649</v>
      </c>
      <c r="AB229" s="31">
        <v>12.8209790525061</v>
      </c>
      <c r="AC229" s="32" t="s">
        <v>28</v>
      </c>
      <c r="AD229" s="32">
        <v>12.8209790525061</v>
      </c>
      <c r="AE229" s="31">
        <v>12.414977559066701</v>
      </c>
      <c r="AF229" s="32" t="s">
        <v>28</v>
      </c>
      <c r="AG229" s="32">
        <v>12.414977559066701</v>
      </c>
      <c r="AH229" s="31">
        <v>12.1109469160772</v>
      </c>
      <c r="AI229" s="32" t="s">
        <v>28</v>
      </c>
      <c r="AJ229" s="32">
        <v>12.1109469160772</v>
      </c>
      <c r="AK229" s="31">
        <v>11.8527032598074</v>
      </c>
      <c r="AL229" s="32" t="s">
        <v>28</v>
      </c>
      <c r="AM229" s="32">
        <v>11.8527032598074</v>
      </c>
      <c r="AN229" s="31">
        <v>11.501326257156901</v>
      </c>
      <c r="AO229" s="32" t="s">
        <v>28</v>
      </c>
      <c r="AP229" s="32">
        <v>11.501326257156901</v>
      </c>
      <c r="AQ229" s="31">
        <v>11.264704547165</v>
      </c>
      <c r="AR229" s="32" t="s">
        <v>28</v>
      </c>
      <c r="AS229" s="32">
        <v>11.264704547165</v>
      </c>
      <c r="AT229" s="31">
        <v>11.0111751790235</v>
      </c>
      <c r="AU229" s="32" t="s">
        <v>28</v>
      </c>
      <c r="AV229" s="32">
        <v>11.0111751790235</v>
      </c>
      <c r="AW229" s="31">
        <v>10.6466037808112</v>
      </c>
      <c r="AX229" s="32" t="s">
        <v>28</v>
      </c>
      <c r="AY229" s="32">
        <v>10.6466037808112</v>
      </c>
      <c r="AZ229" s="31">
        <v>10.4971504156054</v>
      </c>
      <c r="BA229" s="32" t="s">
        <v>28</v>
      </c>
      <c r="BB229" s="32">
        <v>10.4971504156054</v>
      </c>
      <c r="BC229" s="31">
        <v>10.400982723257201</v>
      </c>
      <c r="BD229" s="32" t="s">
        <v>28</v>
      </c>
      <c r="BE229" s="32">
        <v>10.400982723257201</v>
      </c>
      <c r="BF229" s="31">
        <v>10.284505197471701</v>
      </c>
      <c r="BG229" s="32" t="s">
        <v>28</v>
      </c>
      <c r="BH229" s="32">
        <v>10.284505197471701</v>
      </c>
      <c r="BI229" s="31">
        <v>10.166614892225599</v>
      </c>
      <c r="BJ229" s="32" t="s">
        <v>28</v>
      </c>
      <c r="BK229" s="32">
        <v>10.166614892225599</v>
      </c>
      <c r="BL229" s="31">
        <v>10.031817787510001</v>
      </c>
      <c r="BM229" s="32" t="s">
        <v>28</v>
      </c>
      <c r="BN229" s="32">
        <v>10.031817787510001</v>
      </c>
      <c r="BO229" s="31">
        <v>9.8882503340857308</v>
      </c>
      <c r="BP229" s="32" t="s">
        <v>28</v>
      </c>
      <c r="BQ229" s="32">
        <v>9.8882503340857308</v>
      </c>
      <c r="BR229" s="31">
        <v>9.6330206660571296</v>
      </c>
      <c r="BS229" s="32" t="s">
        <v>28</v>
      </c>
      <c r="BT229" s="32">
        <v>9.6330206660571296</v>
      </c>
      <c r="BU229" s="31">
        <v>9.5136769962877601</v>
      </c>
      <c r="BV229" s="32" t="s">
        <v>28</v>
      </c>
      <c r="BW229" s="32">
        <v>9.5136769962877601</v>
      </c>
      <c r="BX229" s="31">
        <v>9.2559132731895808</v>
      </c>
      <c r="BY229" s="32" t="s">
        <v>28</v>
      </c>
      <c r="BZ229" s="32">
        <v>9.2559132731895808</v>
      </c>
      <c r="CA229" s="31">
        <v>8.9910552785225608</v>
      </c>
      <c r="CB229" s="32" t="s">
        <v>28</v>
      </c>
      <c r="CC229" s="32">
        <v>8.9910552785225608</v>
      </c>
      <c r="CD229" s="31">
        <v>8.62345523448489</v>
      </c>
      <c r="CE229" s="32" t="s">
        <v>28</v>
      </c>
      <c r="CF229" s="32">
        <v>8.62345523448489</v>
      </c>
      <c r="CG229" s="31">
        <v>8.4670507228265297</v>
      </c>
      <c r="CH229" s="32" t="s">
        <v>28</v>
      </c>
      <c r="CI229" s="32">
        <v>8.4670507228265297</v>
      </c>
      <c r="CJ229" s="31">
        <v>8.3381724240157293</v>
      </c>
      <c r="CK229" s="32" t="s">
        <v>28</v>
      </c>
      <c r="CL229" s="32">
        <v>8.3381724240157293</v>
      </c>
      <c r="CM229" s="31">
        <v>8.1390373917737495</v>
      </c>
      <c r="CN229" s="32" t="s">
        <v>28</v>
      </c>
      <c r="CO229" s="32">
        <v>8.1390373917737495</v>
      </c>
      <c r="CP229" s="31">
        <v>7.8659439278701599</v>
      </c>
      <c r="CQ229" s="32" t="s">
        <v>28</v>
      </c>
      <c r="CR229" s="32">
        <v>7.8659439278701599</v>
      </c>
      <c r="CS229" s="31">
        <v>7.5214851661400797</v>
      </c>
      <c r="CT229" s="32" t="s">
        <v>28</v>
      </c>
      <c r="CU229" s="32">
        <v>7.5214851661400797</v>
      </c>
      <c r="CV229" s="31">
        <v>7.3006456412069998</v>
      </c>
      <c r="CW229" s="32" t="s">
        <v>28</v>
      </c>
      <c r="CX229" s="32">
        <v>7.3006456412069998</v>
      </c>
      <c r="CY229" s="31">
        <v>7.0579767564415397</v>
      </c>
      <c r="CZ229" s="32" t="s">
        <v>28</v>
      </c>
      <c r="DA229" s="32">
        <v>7.0579767564415397</v>
      </c>
      <c r="DB229" s="31">
        <v>6.6383173818790402</v>
      </c>
      <c r="DC229" s="32" t="s">
        <v>28</v>
      </c>
      <c r="DD229" s="32">
        <v>6.6383173818790402</v>
      </c>
      <c r="DE229" s="31">
        <v>6.4264638909184697</v>
      </c>
      <c r="DF229" s="32" t="s">
        <v>28</v>
      </c>
      <c r="DG229" s="32">
        <v>6.4264638909184697</v>
      </c>
      <c r="DH229" s="31">
        <v>6.2635773397208903</v>
      </c>
      <c r="DI229" s="32" t="s">
        <v>28</v>
      </c>
      <c r="DJ229" s="32">
        <v>6.2635773397208903</v>
      </c>
      <c r="DK229" s="31">
        <v>5.9857839587832604</v>
      </c>
      <c r="DL229" s="32" t="s">
        <v>28</v>
      </c>
      <c r="DM229" s="32">
        <v>5.9857839587832604</v>
      </c>
      <c r="DN229" s="31">
        <v>5.6897828771514698</v>
      </c>
      <c r="DO229" s="32" t="s">
        <v>28</v>
      </c>
      <c r="DP229" s="32">
        <v>5.6897828771514698</v>
      </c>
      <c r="DQ229" s="31">
        <v>5.4523070775417501</v>
      </c>
      <c r="DR229" s="32" t="s">
        <v>28</v>
      </c>
      <c r="DS229" s="32">
        <v>5.4523070775417501</v>
      </c>
      <c r="DT229" s="31">
        <v>5.2445853424785103</v>
      </c>
      <c r="DU229" s="32" t="s">
        <v>28</v>
      </c>
      <c r="DV229" s="32">
        <v>5.2445853424785103</v>
      </c>
    </row>
    <row r="230" spans="1:126" x14ac:dyDescent="0.2">
      <c r="A230" s="30" t="s">
        <v>5</v>
      </c>
      <c r="B230">
        <v>227</v>
      </c>
      <c r="C230" s="37">
        <v>90</v>
      </c>
      <c r="D230" s="70">
        <v>15.5639167497164</v>
      </c>
      <c r="E230" s="70" t="s">
        <v>28</v>
      </c>
      <c r="F230" s="70">
        <v>15.5639167497164</v>
      </c>
      <c r="G230" s="32">
        <v>15.513842161831599</v>
      </c>
      <c r="H230" s="32" t="s">
        <v>28</v>
      </c>
      <c r="I230" s="32">
        <v>15.513842161831599</v>
      </c>
      <c r="J230" s="31">
        <v>15.5018676756969</v>
      </c>
      <c r="K230" s="32" t="s">
        <v>28</v>
      </c>
      <c r="L230" s="32">
        <v>15.5018676756969</v>
      </c>
      <c r="M230" s="31">
        <v>15.4784577362789</v>
      </c>
      <c r="N230" s="32" t="s">
        <v>28</v>
      </c>
      <c r="O230" s="32">
        <v>15.4784577362789</v>
      </c>
      <c r="P230" s="31">
        <v>15.478468151841</v>
      </c>
      <c r="Q230" s="32" t="s">
        <v>28</v>
      </c>
      <c r="R230" s="32">
        <v>15.478468151841</v>
      </c>
      <c r="S230" s="31">
        <v>15.4029897578624</v>
      </c>
      <c r="T230" s="32" t="s">
        <v>28</v>
      </c>
      <c r="U230" s="32">
        <v>15.4029897578624</v>
      </c>
      <c r="V230" s="31">
        <v>15.3677377203229</v>
      </c>
      <c r="W230" s="32" t="s">
        <v>28</v>
      </c>
      <c r="X230" s="32">
        <v>15.3677377203229</v>
      </c>
      <c r="Y230" s="31">
        <v>15.289031010059499</v>
      </c>
      <c r="Z230" s="32" t="s">
        <v>28</v>
      </c>
      <c r="AA230" s="32">
        <v>15.289031010059499</v>
      </c>
      <c r="AB230" s="31">
        <v>15.207371518479601</v>
      </c>
      <c r="AC230" s="32" t="s">
        <v>28</v>
      </c>
      <c r="AD230" s="32">
        <v>15.207371518479601</v>
      </c>
      <c r="AE230" s="31">
        <v>15.1624090974297</v>
      </c>
      <c r="AF230" s="32" t="s">
        <v>28</v>
      </c>
      <c r="AG230" s="32">
        <v>15.1624090974297</v>
      </c>
      <c r="AH230" s="31">
        <v>15.0708474549449</v>
      </c>
      <c r="AI230" s="32" t="s">
        <v>28</v>
      </c>
      <c r="AJ230" s="32">
        <v>15.0708474549449</v>
      </c>
      <c r="AK230" s="31">
        <v>14.9225663375189</v>
      </c>
      <c r="AL230" s="32" t="s">
        <v>28</v>
      </c>
      <c r="AM230" s="32">
        <v>14.9225663375189</v>
      </c>
      <c r="AN230" s="31">
        <v>14.7425347402894</v>
      </c>
      <c r="AO230" s="32" t="s">
        <v>28</v>
      </c>
      <c r="AP230" s="32">
        <v>14.7425347402894</v>
      </c>
      <c r="AQ230" s="31">
        <v>14.569037561037501</v>
      </c>
      <c r="AR230" s="32" t="s">
        <v>28</v>
      </c>
      <c r="AS230" s="32">
        <v>14.569037561037501</v>
      </c>
      <c r="AT230" s="31">
        <v>14.454801683465201</v>
      </c>
      <c r="AU230" s="32" t="s">
        <v>28</v>
      </c>
      <c r="AV230" s="32">
        <v>14.454801683465201</v>
      </c>
      <c r="AW230" s="31">
        <v>14.2506179672922</v>
      </c>
      <c r="AX230" s="32" t="s">
        <v>28</v>
      </c>
      <c r="AY230" s="32">
        <v>14.2506179672922</v>
      </c>
      <c r="AZ230" s="31">
        <v>14.001063961589001</v>
      </c>
      <c r="BA230" s="32" t="s">
        <v>28</v>
      </c>
      <c r="BB230" s="32">
        <v>14.001063961589001</v>
      </c>
      <c r="BC230" s="31">
        <v>13.5412159876368</v>
      </c>
      <c r="BD230" s="32" t="s">
        <v>28</v>
      </c>
      <c r="BE230" s="32">
        <v>13.5412159876368</v>
      </c>
      <c r="BF230" s="31">
        <v>13.310339361079601</v>
      </c>
      <c r="BG230" s="32" t="s">
        <v>28</v>
      </c>
      <c r="BH230" s="32">
        <v>13.310339361079601</v>
      </c>
      <c r="BI230" s="31">
        <v>13.0592827325953</v>
      </c>
      <c r="BJ230" s="32" t="s">
        <v>28</v>
      </c>
      <c r="BK230" s="32">
        <v>13.0592827325953</v>
      </c>
      <c r="BL230" s="31">
        <v>12.867566782443999</v>
      </c>
      <c r="BM230" s="32" t="s">
        <v>28</v>
      </c>
      <c r="BN230" s="32">
        <v>12.867566782443999</v>
      </c>
      <c r="BO230" s="31">
        <v>12.691217871671</v>
      </c>
      <c r="BP230" s="32" t="s">
        <v>28</v>
      </c>
      <c r="BQ230" s="32">
        <v>12.691217871671</v>
      </c>
      <c r="BR230" s="31">
        <v>12.4917141833473</v>
      </c>
      <c r="BS230" s="32" t="s">
        <v>28</v>
      </c>
      <c r="BT230" s="32">
        <v>12.4917141833473</v>
      </c>
      <c r="BU230" s="31">
        <v>12.2403391620019</v>
      </c>
      <c r="BV230" s="32" t="s">
        <v>28</v>
      </c>
      <c r="BW230" s="32">
        <v>12.2403391620019</v>
      </c>
      <c r="BX230" s="31">
        <v>12.083220594947701</v>
      </c>
      <c r="BY230" s="32" t="s">
        <v>28</v>
      </c>
      <c r="BZ230" s="32">
        <v>12.083220594947701</v>
      </c>
      <c r="CA230" s="31">
        <v>11.8933318749161</v>
      </c>
      <c r="CB230" s="32" t="s">
        <v>28</v>
      </c>
      <c r="CC230" s="32">
        <v>11.8933318749161</v>
      </c>
      <c r="CD230" s="31">
        <v>11.7339372353394</v>
      </c>
      <c r="CE230" s="32" t="s">
        <v>28</v>
      </c>
      <c r="CF230" s="32">
        <v>11.7339372353394</v>
      </c>
      <c r="CG230" s="31">
        <v>11.6614089904472</v>
      </c>
      <c r="CH230" s="32" t="s">
        <v>28</v>
      </c>
      <c r="CI230" s="32">
        <v>11.6614089904472</v>
      </c>
      <c r="CJ230" s="31">
        <v>11.505252849317699</v>
      </c>
      <c r="CK230" s="32" t="s">
        <v>28</v>
      </c>
      <c r="CL230" s="32">
        <v>11.505252849317699</v>
      </c>
      <c r="CM230" s="31">
        <v>11.274741794603401</v>
      </c>
      <c r="CN230" s="32" t="s">
        <v>28</v>
      </c>
      <c r="CO230" s="32">
        <v>11.274741794603401</v>
      </c>
      <c r="CP230" s="31">
        <v>11.1589402054617</v>
      </c>
      <c r="CQ230" s="32" t="s">
        <v>28</v>
      </c>
      <c r="CR230" s="32">
        <v>11.1589402054617</v>
      </c>
      <c r="CS230" s="31">
        <v>11.027945801557699</v>
      </c>
      <c r="CT230" s="32" t="s">
        <v>28</v>
      </c>
      <c r="CU230" s="32">
        <v>11.027945801557699</v>
      </c>
      <c r="CV230" s="31">
        <v>10.888584845072501</v>
      </c>
      <c r="CW230" s="32" t="s">
        <v>28</v>
      </c>
      <c r="CX230" s="32">
        <v>10.888584845072501</v>
      </c>
      <c r="CY230" s="31">
        <v>10.628202205825501</v>
      </c>
      <c r="CZ230" s="32" t="s">
        <v>28</v>
      </c>
      <c r="DA230" s="32">
        <v>10.628202205825501</v>
      </c>
      <c r="DB230" s="31">
        <v>10.460541769435499</v>
      </c>
      <c r="DC230" s="32" t="s">
        <v>28</v>
      </c>
      <c r="DD230" s="32">
        <v>10.460541769435499</v>
      </c>
      <c r="DE230" s="31">
        <v>10.3112035052289</v>
      </c>
      <c r="DF230" s="32" t="s">
        <v>28</v>
      </c>
      <c r="DG230" s="32">
        <v>10.3112035052289</v>
      </c>
      <c r="DH230" s="31">
        <v>10.1900064931021</v>
      </c>
      <c r="DI230" s="32" t="s">
        <v>28</v>
      </c>
      <c r="DJ230" s="32">
        <v>10.1900064931021</v>
      </c>
      <c r="DK230" s="31">
        <v>9.9078566610736498</v>
      </c>
      <c r="DL230" s="32" t="s">
        <v>28</v>
      </c>
      <c r="DM230" s="32">
        <v>9.9078566610736498</v>
      </c>
      <c r="DN230" s="31">
        <v>9.7667127094075408</v>
      </c>
      <c r="DO230" s="32" t="s">
        <v>28</v>
      </c>
      <c r="DP230" s="32">
        <v>9.7667127094075408</v>
      </c>
      <c r="DQ230" s="31">
        <v>9.6589616878736493</v>
      </c>
      <c r="DR230" s="32" t="s">
        <v>28</v>
      </c>
      <c r="DS230" s="32">
        <v>9.6589616878736493</v>
      </c>
      <c r="DT230" s="31">
        <v>9.5567351139096299</v>
      </c>
      <c r="DU230" s="32" t="s">
        <v>28</v>
      </c>
      <c r="DV230" s="32">
        <v>9.5567351139096299</v>
      </c>
    </row>
    <row r="231" spans="1:126" x14ac:dyDescent="0.2">
      <c r="A231" s="30" t="s">
        <v>7</v>
      </c>
      <c r="B231">
        <v>228</v>
      </c>
      <c r="C231" s="37">
        <v>91</v>
      </c>
      <c r="D231" s="70">
        <v>7.5216122729539503</v>
      </c>
      <c r="E231" s="70" t="s">
        <v>28</v>
      </c>
      <c r="F231" s="70">
        <v>7.5216122729539503</v>
      </c>
      <c r="G231" s="32">
        <v>7.5169922935547797</v>
      </c>
      <c r="H231" s="32" t="s">
        <v>28</v>
      </c>
      <c r="I231" s="32">
        <v>7.5169922935547797</v>
      </c>
      <c r="J231" s="31">
        <v>7.4858316498802298</v>
      </c>
      <c r="K231" s="32" t="s">
        <v>28</v>
      </c>
      <c r="L231" s="32">
        <v>7.4858316498802298</v>
      </c>
      <c r="M231" s="31">
        <v>7.2332039848369902</v>
      </c>
      <c r="N231" s="32" t="s">
        <v>28</v>
      </c>
      <c r="O231" s="32">
        <v>7.2332039848369902</v>
      </c>
      <c r="P231" s="31">
        <v>6.8715583620002096</v>
      </c>
      <c r="Q231" s="32" t="s">
        <v>28</v>
      </c>
      <c r="R231" s="32">
        <v>6.8715583620002096</v>
      </c>
      <c r="S231" s="31">
        <v>6.5917952394508097</v>
      </c>
      <c r="T231" s="32" t="s">
        <v>28</v>
      </c>
      <c r="U231" s="32">
        <v>6.5917952394508097</v>
      </c>
      <c r="V231" s="31">
        <v>6.0594039990615398</v>
      </c>
      <c r="W231" s="32" t="s">
        <v>28</v>
      </c>
      <c r="X231" s="32">
        <v>6.0594039990615398</v>
      </c>
      <c r="Y231" s="31">
        <v>5.8010021220571</v>
      </c>
      <c r="Z231" s="32" t="s">
        <v>28</v>
      </c>
      <c r="AA231" s="32">
        <v>5.8010021220571</v>
      </c>
      <c r="AB231" s="31">
        <v>5.5867128616848802</v>
      </c>
      <c r="AC231" s="32" t="s">
        <v>28</v>
      </c>
      <c r="AD231" s="32">
        <v>5.5867128616848802</v>
      </c>
      <c r="AE231" s="31">
        <v>5.2571033057203804</v>
      </c>
      <c r="AF231" s="32" t="s">
        <v>28</v>
      </c>
      <c r="AG231" s="32">
        <v>5.2571033057203804</v>
      </c>
      <c r="AH231" s="31">
        <v>4.9176313404762499</v>
      </c>
      <c r="AI231" s="32" t="s">
        <v>28</v>
      </c>
      <c r="AJ231" s="32">
        <v>4.9176313404762499</v>
      </c>
      <c r="AK231" s="31">
        <v>4.6220688778218202</v>
      </c>
      <c r="AL231" s="32" t="s">
        <v>28</v>
      </c>
      <c r="AM231" s="32">
        <v>4.6220688778218202</v>
      </c>
      <c r="AN231" s="31">
        <v>4.4219044393005804</v>
      </c>
      <c r="AO231" s="32" t="s">
        <v>28</v>
      </c>
      <c r="AP231" s="32">
        <v>4.4219044393005804</v>
      </c>
      <c r="AQ231" s="31">
        <v>4.1307501584394801</v>
      </c>
      <c r="AR231" s="32" t="s">
        <v>28</v>
      </c>
      <c r="AS231" s="32">
        <v>4.1307501584394801</v>
      </c>
      <c r="AT231" s="31">
        <v>3.84009823091891</v>
      </c>
      <c r="AU231" s="32" t="s">
        <v>28</v>
      </c>
      <c r="AV231" s="32">
        <v>3.84009823091891</v>
      </c>
      <c r="AW231" s="31">
        <v>3.6057577349981198</v>
      </c>
      <c r="AX231" s="32" t="s">
        <v>28</v>
      </c>
      <c r="AY231" s="32">
        <v>3.6057577349981198</v>
      </c>
      <c r="AZ231" s="31">
        <v>3.2282993166669498</v>
      </c>
      <c r="BA231" s="32" t="s">
        <v>28</v>
      </c>
      <c r="BB231" s="32">
        <v>3.2282993166669498</v>
      </c>
      <c r="BC231" s="31">
        <v>3.0958308095837102</v>
      </c>
      <c r="BD231" s="32" t="s">
        <v>28</v>
      </c>
      <c r="BE231" s="32">
        <v>3.0958308095837102</v>
      </c>
      <c r="BF231" s="31">
        <v>2.7059398881507501</v>
      </c>
      <c r="BG231" s="32" t="s">
        <v>28</v>
      </c>
      <c r="BH231" s="32">
        <v>2.7059398881507501</v>
      </c>
      <c r="BI231" s="31">
        <v>2.2787728997335601</v>
      </c>
      <c r="BJ231" s="32" t="s">
        <v>28</v>
      </c>
      <c r="BK231" s="32">
        <v>2.2787728997335601</v>
      </c>
      <c r="BL231" s="31">
        <v>2.0610522433809901</v>
      </c>
      <c r="BM231" s="32" t="s">
        <v>28</v>
      </c>
      <c r="BN231" s="32">
        <v>2.0610522433809901</v>
      </c>
      <c r="BO231" s="31">
        <v>1.8873608663152699</v>
      </c>
      <c r="BP231" s="32" t="s">
        <v>28</v>
      </c>
      <c r="BQ231" s="32">
        <v>1.8873608663152699</v>
      </c>
      <c r="BR231" s="31">
        <v>1.6266723652217101</v>
      </c>
      <c r="BS231" s="32" t="s">
        <v>28</v>
      </c>
      <c r="BT231" s="32">
        <v>1.6266723652217101</v>
      </c>
      <c r="BU231" s="31">
        <v>1.3234364192539001</v>
      </c>
      <c r="BV231" s="32" t="s">
        <v>28</v>
      </c>
      <c r="BW231" s="32">
        <v>1.3234364192539001</v>
      </c>
      <c r="BX231" s="31">
        <v>1.1313204482233501</v>
      </c>
      <c r="BY231" s="32" t="s">
        <v>28</v>
      </c>
      <c r="BZ231" s="32">
        <v>1.1313204482233501</v>
      </c>
      <c r="CA231" s="31">
        <v>0.80536919105392502</v>
      </c>
      <c r="CB231" s="32" t="s">
        <v>28</v>
      </c>
      <c r="CC231" s="32">
        <v>0.80536919105392502</v>
      </c>
      <c r="CD231" s="31">
        <v>0.54292856417004098</v>
      </c>
      <c r="CE231" s="32" t="s">
        <v>28</v>
      </c>
      <c r="CF231" s="32">
        <v>0.54292856417004098</v>
      </c>
      <c r="CG231" s="31">
        <v>0.29113922801366299</v>
      </c>
      <c r="CH231" s="32" t="s">
        <v>28</v>
      </c>
      <c r="CI231" s="32">
        <v>0.29113922801366299</v>
      </c>
      <c r="CJ231" s="31">
        <v>8.3633539441900398E-2</v>
      </c>
      <c r="CK231" s="32" t="s">
        <v>28</v>
      </c>
      <c r="CL231" s="32">
        <v>8.3633539441900398E-2</v>
      </c>
      <c r="CM231" s="31">
        <v>-0.21120806051106</v>
      </c>
      <c r="CN231" s="32" t="s">
        <v>28</v>
      </c>
      <c r="CO231" s="32">
        <v>-0.21120806051106</v>
      </c>
      <c r="CP231" s="31">
        <v>-0.43111515880165002</v>
      </c>
      <c r="CQ231" s="32" t="s">
        <v>28</v>
      </c>
      <c r="CR231" s="32">
        <v>-0.43111515880165002</v>
      </c>
      <c r="CS231" s="31">
        <v>-0.82272374298013795</v>
      </c>
      <c r="CT231" s="32" t="s">
        <v>28</v>
      </c>
      <c r="CU231" s="32">
        <v>-0.82272374298013795</v>
      </c>
      <c r="CV231" s="31">
        <v>-1.20876873995948</v>
      </c>
      <c r="CW231" s="32" t="s">
        <v>28</v>
      </c>
      <c r="CX231" s="32">
        <v>-1.20876873995948</v>
      </c>
      <c r="CY231" s="31">
        <v>-1.5971438603455099</v>
      </c>
      <c r="CZ231" s="32" t="s">
        <v>28</v>
      </c>
      <c r="DA231" s="32">
        <v>-1.5971438603455099</v>
      </c>
      <c r="DB231" s="31">
        <v>-1.73310559551677</v>
      </c>
      <c r="DC231" s="32" t="s">
        <v>28</v>
      </c>
      <c r="DD231" s="32">
        <v>-1.73310559551677</v>
      </c>
      <c r="DE231" s="31">
        <v>-1.8752559831397899</v>
      </c>
      <c r="DF231" s="32" t="s">
        <v>28</v>
      </c>
      <c r="DG231" s="32">
        <v>-1.8752559831397899</v>
      </c>
      <c r="DH231" s="31">
        <v>-2.1111697627455102</v>
      </c>
      <c r="DI231" s="32" t="s">
        <v>28</v>
      </c>
      <c r="DJ231" s="32">
        <v>-2.1111697627455102</v>
      </c>
      <c r="DK231" s="31">
        <v>-2.2377742351403098</v>
      </c>
      <c r="DL231" s="32" t="s">
        <v>28</v>
      </c>
      <c r="DM231" s="32">
        <v>-2.2377742351403098</v>
      </c>
      <c r="DN231" s="31">
        <v>-2.41917096509767</v>
      </c>
      <c r="DO231" s="32" t="s">
        <v>28</v>
      </c>
      <c r="DP231" s="32">
        <v>-2.41917096509767</v>
      </c>
      <c r="DQ231" s="31">
        <v>-2.52006164101148</v>
      </c>
      <c r="DR231" s="32" t="s">
        <v>28</v>
      </c>
      <c r="DS231" s="32">
        <v>-2.52006164101148</v>
      </c>
      <c r="DT231" s="31">
        <v>-2.6243627781903398</v>
      </c>
      <c r="DU231" s="32" t="s">
        <v>28</v>
      </c>
      <c r="DV231" s="32">
        <v>-2.6243627781903398</v>
      </c>
    </row>
    <row r="232" spans="1:126" x14ac:dyDescent="0.2">
      <c r="A232" s="30" t="s">
        <v>6</v>
      </c>
      <c r="B232">
        <v>229</v>
      </c>
      <c r="C232" s="37">
        <v>92</v>
      </c>
      <c r="D232" s="70">
        <v>13.2569811691324</v>
      </c>
      <c r="E232" s="70" t="s">
        <v>28</v>
      </c>
      <c r="F232" s="70">
        <v>13.2569811691324</v>
      </c>
      <c r="G232" s="32">
        <v>13.215110637152099</v>
      </c>
      <c r="H232" s="32" t="s">
        <v>28</v>
      </c>
      <c r="I232" s="32">
        <v>13.215110637152099</v>
      </c>
      <c r="J232" s="31">
        <v>13.156176653033199</v>
      </c>
      <c r="K232" s="32" t="s">
        <v>28</v>
      </c>
      <c r="L232" s="32">
        <v>13.156176653033199</v>
      </c>
      <c r="M232" s="31">
        <v>13.033640975031499</v>
      </c>
      <c r="N232" s="32" t="s">
        <v>28</v>
      </c>
      <c r="O232" s="32">
        <v>13.033640975031499</v>
      </c>
      <c r="P232" s="31">
        <v>12.9040421594371</v>
      </c>
      <c r="Q232" s="32" t="s">
        <v>28</v>
      </c>
      <c r="R232" s="32">
        <v>12.9040421594371</v>
      </c>
      <c r="S232" s="31">
        <v>12.823084167029799</v>
      </c>
      <c r="T232" s="32" t="s">
        <v>28</v>
      </c>
      <c r="U232" s="32">
        <v>12.823084167029799</v>
      </c>
      <c r="V232" s="31">
        <v>12.6573779225557</v>
      </c>
      <c r="W232" s="32" t="s">
        <v>28</v>
      </c>
      <c r="X232" s="32">
        <v>12.6573779225557</v>
      </c>
      <c r="Y232" s="31">
        <v>12.422714651064901</v>
      </c>
      <c r="Z232" s="32" t="s">
        <v>28</v>
      </c>
      <c r="AA232" s="32">
        <v>12.422714651064901</v>
      </c>
      <c r="AB232" s="31">
        <v>12.0741819062175</v>
      </c>
      <c r="AC232" s="32" t="s">
        <v>28</v>
      </c>
      <c r="AD232" s="32">
        <v>12.0741819062175</v>
      </c>
      <c r="AE232" s="31">
        <v>11.932743707675799</v>
      </c>
      <c r="AF232" s="32" t="s">
        <v>28</v>
      </c>
      <c r="AG232" s="32">
        <v>11.932743707675799</v>
      </c>
      <c r="AH232" s="31">
        <v>11.4034396237953</v>
      </c>
      <c r="AI232" s="32" t="s">
        <v>28</v>
      </c>
      <c r="AJ232" s="32">
        <v>11.4034396237953</v>
      </c>
      <c r="AK232" s="31">
        <v>11.202644978991</v>
      </c>
      <c r="AL232" s="32" t="s">
        <v>28</v>
      </c>
      <c r="AM232" s="32">
        <v>11.202644978991</v>
      </c>
      <c r="AN232" s="31">
        <v>11.0208695063227</v>
      </c>
      <c r="AO232" s="32" t="s">
        <v>28</v>
      </c>
      <c r="AP232" s="32">
        <v>11.0208695063227</v>
      </c>
      <c r="AQ232" s="31">
        <v>10.6065763702406</v>
      </c>
      <c r="AR232" s="32" t="s">
        <v>28</v>
      </c>
      <c r="AS232" s="32">
        <v>10.6065763702406</v>
      </c>
      <c r="AT232" s="31">
        <v>10.430695863164701</v>
      </c>
      <c r="AU232" s="32" t="s">
        <v>28</v>
      </c>
      <c r="AV232" s="32">
        <v>10.430695863164701</v>
      </c>
      <c r="AW232" s="31">
        <v>10.309842492351001</v>
      </c>
      <c r="AX232" s="32" t="s">
        <v>28</v>
      </c>
      <c r="AY232" s="32">
        <v>10.309842492351001</v>
      </c>
      <c r="AZ232" s="31">
        <v>9.8312411763403702</v>
      </c>
      <c r="BA232" s="32" t="s">
        <v>28</v>
      </c>
      <c r="BB232" s="32">
        <v>9.8312411763403702</v>
      </c>
      <c r="BC232" s="31">
        <v>9.5428140382326205</v>
      </c>
      <c r="BD232" s="32" t="s">
        <v>28</v>
      </c>
      <c r="BE232" s="32">
        <v>9.5428140382326205</v>
      </c>
      <c r="BF232" s="31">
        <v>9.3320717071434593</v>
      </c>
      <c r="BG232" s="32" t="s">
        <v>28</v>
      </c>
      <c r="BH232" s="32">
        <v>9.3320717071434593</v>
      </c>
      <c r="BI232" s="31">
        <v>9.1490927089982002</v>
      </c>
      <c r="BJ232" s="32" t="s">
        <v>28</v>
      </c>
      <c r="BK232" s="32">
        <v>9.1490927089982002</v>
      </c>
      <c r="BL232" s="31">
        <v>8.9157237726247196</v>
      </c>
      <c r="BM232" s="32" t="s">
        <v>28</v>
      </c>
      <c r="BN232" s="32">
        <v>8.9157237726247196</v>
      </c>
      <c r="BO232" s="31">
        <v>8.4528585179894193</v>
      </c>
      <c r="BP232" s="32" t="s">
        <v>28</v>
      </c>
      <c r="BQ232" s="32">
        <v>8.4528585179894193</v>
      </c>
      <c r="BR232" s="31">
        <v>8.0532861740282105</v>
      </c>
      <c r="BS232" s="32" t="s">
        <v>28</v>
      </c>
      <c r="BT232" s="32">
        <v>8.0532861740282105</v>
      </c>
      <c r="BU232" s="31">
        <v>7.6528367511217299</v>
      </c>
      <c r="BV232" s="32" t="s">
        <v>28</v>
      </c>
      <c r="BW232" s="32">
        <v>7.6528367511217299</v>
      </c>
      <c r="BX232" s="31">
        <v>7.1687212881116098</v>
      </c>
      <c r="BY232" s="32" t="s">
        <v>28</v>
      </c>
      <c r="BZ232" s="32">
        <v>7.1687212881116098</v>
      </c>
      <c r="CA232" s="31">
        <v>6.89685688384606</v>
      </c>
      <c r="CB232" s="32" t="s">
        <v>28</v>
      </c>
      <c r="CC232" s="32">
        <v>6.89685688384606</v>
      </c>
      <c r="CD232" s="31">
        <v>6.4929570755507298</v>
      </c>
      <c r="CE232" s="32" t="s">
        <v>28</v>
      </c>
      <c r="CF232" s="32">
        <v>6.4929570755507298</v>
      </c>
      <c r="CG232" s="31">
        <v>6.3636787878310699</v>
      </c>
      <c r="CH232" s="32" t="s">
        <v>28</v>
      </c>
      <c r="CI232" s="32">
        <v>6.3636787878310699</v>
      </c>
      <c r="CJ232" s="31">
        <v>6.1403188162373201</v>
      </c>
      <c r="CK232" s="32" t="s">
        <v>28</v>
      </c>
      <c r="CL232" s="32">
        <v>6.1403188162373201</v>
      </c>
      <c r="CM232" s="31">
        <v>5.9836001667321304</v>
      </c>
      <c r="CN232" s="32" t="s">
        <v>28</v>
      </c>
      <c r="CO232" s="32">
        <v>5.9836001667321304</v>
      </c>
      <c r="CP232" s="31">
        <v>5.6391364563560398</v>
      </c>
      <c r="CQ232" s="32" t="s">
        <v>28</v>
      </c>
      <c r="CR232" s="32">
        <v>5.6391364563560398</v>
      </c>
      <c r="CS232" s="31">
        <v>5.3075863807833903</v>
      </c>
      <c r="CT232" s="32" t="s">
        <v>28</v>
      </c>
      <c r="CU232" s="32">
        <v>5.3075863807833903</v>
      </c>
      <c r="CV232" s="31">
        <v>5.1368713836083204</v>
      </c>
      <c r="CW232" s="32" t="s">
        <v>28</v>
      </c>
      <c r="CX232" s="32">
        <v>5.1368713836083204</v>
      </c>
      <c r="CY232" s="31">
        <v>4.9527146552706798</v>
      </c>
      <c r="CZ232" s="32" t="s">
        <v>28</v>
      </c>
      <c r="DA232" s="32">
        <v>4.9527146552706798</v>
      </c>
      <c r="DB232" s="31">
        <v>4.66402494611786</v>
      </c>
      <c r="DC232" s="32" t="s">
        <v>28</v>
      </c>
      <c r="DD232" s="32">
        <v>4.66402494611786</v>
      </c>
      <c r="DE232" s="31">
        <v>4.4362432816095501</v>
      </c>
      <c r="DF232" s="32" t="s">
        <v>28</v>
      </c>
      <c r="DG232" s="32">
        <v>4.4362432816095501</v>
      </c>
      <c r="DH232" s="31">
        <v>4.1637484983156297</v>
      </c>
      <c r="DI232" s="32" t="s">
        <v>28</v>
      </c>
      <c r="DJ232" s="32">
        <v>4.1637484983156297</v>
      </c>
      <c r="DK232" s="31">
        <v>3.8201927285854498</v>
      </c>
      <c r="DL232" s="32" t="s">
        <v>28</v>
      </c>
      <c r="DM232" s="32">
        <v>3.8201927285854498</v>
      </c>
      <c r="DN232" s="31">
        <v>3.5895039587534399</v>
      </c>
      <c r="DO232" s="32" t="s">
        <v>28</v>
      </c>
      <c r="DP232" s="32">
        <v>3.5895039587534399</v>
      </c>
      <c r="DQ232" s="31">
        <v>3.4447965348041101</v>
      </c>
      <c r="DR232" s="32" t="s">
        <v>28</v>
      </c>
      <c r="DS232" s="32">
        <v>3.4447965348041101</v>
      </c>
      <c r="DT232" s="31">
        <v>3.1561017269507001</v>
      </c>
      <c r="DU232" s="32" t="s">
        <v>28</v>
      </c>
      <c r="DV232" s="32">
        <v>3.1561017269507001</v>
      </c>
    </row>
    <row r="233" spans="1:126" x14ac:dyDescent="0.2">
      <c r="A233" s="30" t="s">
        <v>5</v>
      </c>
      <c r="B233">
        <v>230</v>
      </c>
      <c r="C233" s="37">
        <v>93</v>
      </c>
      <c r="D233" s="70">
        <v>14.4465814468675</v>
      </c>
      <c r="E233" s="70" t="s">
        <v>28</v>
      </c>
      <c r="F233" s="70">
        <v>14.4465814468675</v>
      </c>
      <c r="G233" s="32">
        <v>14.4465464845609</v>
      </c>
      <c r="H233" s="32" t="s">
        <v>28</v>
      </c>
      <c r="I233" s="32">
        <v>14.4465464845609</v>
      </c>
      <c r="J233" s="31">
        <v>14.446459754287501</v>
      </c>
      <c r="K233" s="32" t="s">
        <v>28</v>
      </c>
      <c r="L233" s="32">
        <v>14.446459754287501</v>
      </c>
      <c r="M233" s="31">
        <v>14.446178474016101</v>
      </c>
      <c r="N233" s="32" t="s">
        <v>28</v>
      </c>
      <c r="O233" s="32">
        <v>14.446178474016101</v>
      </c>
      <c r="P233" s="31">
        <v>14.425291636872</v>
      </c>
      <c r="Q233" s="32" t="s">
        <v>28</v>
      </c>
      <c r="R233" s="32">
        <v>14.425291636872</v>
      </c>
      <c r="S233" s="31">
        <v>14.407019047266701</v>
      </c>
      <c r="T233" s="32" t="s">
        <v>28</v>
      </c>
      <c r="U233" s="32">
        <v>14.407019047266701</v>
      </c>
      <c r="V233" s="31">
        <v>14.3707994701912</v>
      </c>
      <c r="W233" s="32" t="s">
        <v>28</v>
      </c>
      <c r="X233" s="32">
        <v>14.3707994701912</v>
      </c>
      <c r="Y233" s="31">
        <v>14.2880330061232</v>
      </c>
      <c r="Z233" s="32" t="s">
        <v>28</v>
      </c>
      <c r="AA233" s="32">
        <v>14.2880330061232</v>
      </c>
      <c r="AB233" s="31">
        <v>14.215902258088001</v>
      </c>
      <c r="AC233" s="32" t="s">
        <v>28</v>
      </c>
      <c r="AD233" s="32">
        <v>14.215902258088001</v>
      </c>
      <c r="AE233" s="31">
        <v>14.1513051940788</v>
      </c>
      <c r="AF233" s="32" t="s">
        <v>28</v>
      </c>
      <c r="AG233" s="32">
        <v>14.1513051940788</v>
      </c>
      <c r="AH233" s="31">
        <v>14.0325051521085</v>
      </c>
      <c r="AI233" s="32" t="s">
        <v>28</v>
      </c>
      <c r="AJ233" s="32">
        <v>14.0325051521085</v>
      </c>
      <c r="AK233" s="31">
        <v>13.8404171511312</v>
      </c>
      <c r="AL233" s="32" t="s">
        <v>28</v>
      </c>
      <c r="AM233" s="32">
        <v>13.8404171511312</v>
      </c>
      <c r="AN233" s="31">
        <v>13.724469310247301</v>
      </c>
      <c r="AO233" s="32" t="s">
        <v>28</v>
      </c>
      <c r="AP233" s="32">
        <v>13.724469310247301</v>
      </c>
      <c r="AQ233" s="31">
        <v>13.5526789126321</v>
      </c>
      <c r="AR233" s="32" t="s">
        <v>28</v>
      </c>
      <c r="AS233" s="32">
        <v>13.5526789126321</v>
      </c>
      <c r="AT233" s="31">
        <v>13.3062766823979</v>
      </c>
      <c r="AU233" s="32" t="s">
        <v>28</v>
      </c>
      <c r="AV233" s="32">
        <v>13.3062766823979</v>
      </c>
      <c r="AW233" s="31">
        <v>13.017264701192699</v>
      </c>
      <c r="AX233" s="32" t="s">
        <v>28</v>
      </c>
      <c r="AY233" s="32">
        <v>13.017264701192699</v>
      </c>
      <c r="AZ233" s="31">
        <v>12.864446446376</v>
      </c>
      <c r="BA233" s="32" t="s">
        <v>28</v>
      </c>
      <c r="BB233" s="32">
        <v>12.864446446376</v>
      </c>
      <c r="BC233" s="31">
        <v>12.5526959761965</v>
      </c>
      <c r="BD233" s="32" t="s">
        <v>28</v>
      </c>
      <c r="BE233" s="32">
        <v>12.5526959761965</v>
      </c>
      <c r="BF233" s="31">
        <v>12.350374322063001</v>
      </c>
      <c r="BG233" s="32" t="s">
        <v>28</v>
      </c>
      <c r="BH233" s="32">
        <v>12.350374322063001</v>
      </c>
      <c r="BI233" s="31">
        <v>12.150914130387401</v>
      </c>
      <c r="BJ233" s="32" t="s">
        <v>28</v>
      </c>
      <c r="BK233" s="32">
        <v>12.150914130387401</v>
      </c>
      <c r="BL233" s="31">
        <v>11.9759842259982</v>
      </c>
      <c r="BM233" s="32" t="s">
        <v>28</v>
      </c>
      <c r="BN233" s="32">
        <v>11.9759842259982</v>
      </c>
      <c r="BO233" s="31">
        <v>11.906402029770099</v>
      </c>
      <c r="BP233" s="32" t="s">
        <v>28</v>
      </c>
      <c r="BQ233" s="32">
        <v>11.906402029770099</v>
      </c>
      <c r="BR233" s="31">
        <v>11.6566842444645</v>
      </c>
      <c r="BS233" s="32" t="s">
        <v>28</v>
      </c>
      <c r="BT233" s="32">
        <v>11.6566842444645</v>
      </c>
      <c r="BU233" s="31">
        <v>11.439126619318699</v>
      </c>
      <c r="BV233" s="32" t="s">
        <v>28</v>
      </c>
      <c r="BW233" s="32">
        <v>11.439126619318699</v>
      </c>
      <c r="BX233" s="31">
        <v>11.294451881284999</v>
      </c>
      <c r="BY233" s="32" t="s">
        <v>28</v>
      </c>
      <c r="BZ233" s="32">
        <v>11.294451881284999</v>
      </c>
      <c r="CA233" s="31">
        <v>11.215206537141601</v>
      </c>
      <c r="CB233" s="32" t="s">
        <v>28</v>
      </c>
      <c r="CC233" s="32">
        <v>11.215206537141601</v>
      </c>
      <c r="CD233" s="31">
        <v>10.9567950824198</v>
      </c>
      <c r="CE233" s="32" t="s">
        <v>28</v>
      </c>
      <c r="CF233" s="32">
        <v>10.9567950824198</v>
      </c>
      <c r="CG233" s="31">
        <v>10.7976432701468</v>
      </c>
      <c r="CH233" s="32" t="s">
        <v>28</v>
      </c>
      <c r="CI233" s="32">
        <v>10.7976432701468</v>
      </c>
      <c r="CJ233" s="31">
        <v>10.609566919828801</v>
      </c>
      <c r="CK233" s="32" t="s">
        <v>28</v>
      </c>
      <c r="CL233" s="32">
        <v>10.609566919828801</v>
      </c>
      <c r="CM233" s="31">
        <v>10.373970946832801</v>
      </c>
      <c r="CN233" s="32" t="s">
        <v>28</v>
      </c>
      <c r="CO233" s="32">
        <v>10.373970946832801</v>
      </c>
      <c r="CP233" s="31">
        <v>10.2640280204755</v>
      </c>
      <c r="CQ233" s="32" t="s">
        <v>28</v>
      </c>
      <c r="CR233" s="32">
        <v>10.2640280204755</v>
      </c>
      <c r="CS233" s="31">
        <v>10.0765105948621</v>
      </c>
      <c r="CT233" s="32" t="s">
        <v>28</v>
      </c>
      <c r="CU233" s="32">
        <v>10.0765105948621</v>
      </c>
      <c r="CV233" s="31">
        <v>9.9106082434845302</v>
      </c>
      <c r="CW233" s="32" t="s">
        <v>28</v>
      </c>
      <c r="CX233" s="32">
        <v>9.9106082434845302</v>
      </c>
      <c r="CY233" s="31">
        <v>9.8362918189884798</v>
      </c>
      <c r="CZ233" s="32" t="s">
        <v>28</v>
      </c>
      <c r="DA233" s="32">
        <v>9.8362918189884798</v>
      </c>
      <c r="DB233" s="31">
        <v>9.6651819049322096</v>
      </c>
      <c r="DC233" s="32" t="s">
        <v>28</v>
      </c>
      <c r="DD233" s="32">
        <v>9.6651819049322096</v>
      </c>
      <c r="DE233" s="31">
        <v>9.5615126956149403</v>
      </c>
      <c r="DF233" s="32" t="s">
        <v>28</v>
      </c>
      <c r="DG233" s="32">
        <v>9.5615126956149403</v>
      </c>
      <c r="DH233" s="31">
        <v>9.4159740749501903</v>
      </c>
      <c r="DI233" s="32" t="s">
        <v>28</v>
      </c>
      <c r="DJ233" s="32">
        <v>9.4159740749501903</v>
      </c>
      <c r="DK233" s="31">
        <v>9.2874627134260201</v>
      </c>
      <c r="DL233" s="32" t="s">
        <v>28</v>
      </c>
      <c r="DM233" s="32">
        <v>9.2874627134260201</v>
      </c>
      <c r="DN233" s="31">
        <v>9.1988779189567502</v>
      </c>
      <c r="DO233" s="32" t="s">
        <v>28</v>
      </c>
      <c r="DP233" s="32">
        <v>9.1988779189567502</v>
      </c>
      <c r="DQ233" s="31">
        <v>9.1238261340131004</v>
      </c>
      <c r="DR233" s="32" t="s">
        <v>28</v>
      </c>
      <c r="DS233" s="32">
        <v>9.1238261340131004</v>
      </c>
      <c r="DT233" s="31">
        <v>8.91296716847196</v>
      </c>
      <c r="DU233" s="32" t="s">
        <v>28</v>
      </c>
      <c r="DV233" s="32">
        <v>8.91296716847196</v>
      </c>
    </row>
    <row r="234" spans="1:126" x14ac:dyDescent="0.2">
      <c r="A234" s="30" t="s">
        <v>5</v>
      </c>
      <c r="B234">
        <v>231</v>
      </c>
      <c r="C234" s="37">
        <v>94</v>
      </c>
      <c r="D234" s="70">
        <v>16.740581736516202</v>
      </c>
      <c r="E234" s="70" t="s">
        <v>28</v>
      </c>
      <c r="F234" s="70">
        <v>16.740581736516202</v>
      </c>
      <c r="G234" s="32">
        <v>16.7400462906832</v>
      </c>
      <c r="H234" s="32" t="s">
        <v>28</v>
      </c>
      <c r="I234" s="32">
        <v>16.7400462906832</v>
      </c>
      <c r="J234" s="31">
        <v>16.739289395998501</v>
      </c>
      <c r="K234" s="32" t="s">
        <v>28</v>
      </c>
      <c r="L234" s="32">
        <v>16.739289395998501</v>
      </c>
      <c r="M234" s="31">
        <v>16.7204975863817</v>
      </c>
      <c r="N234" s="32" t="s">
        <v>28</v>
      </c>
      <c r="O234" s="32">
        <v>16.7204975863817</v>
      </c>
      <c r="P234" s="31">
        <v>16.716622822528599</v>
      </c>
      <c r="Q234" s="32" t="s">
        <v>28</v>
      </c>
      <c r="R234" s="32">
        <v>16.716622822528599</v>
      </c>
      <c r="S234" s="31">
        <v>16.442343250216901</v>
      </c>
      <c r="T234" s="32" t="s">
        <v>28</v>
      </c>
      <c r="U234" s="32">
        <v>16.442343250216901</v>
      </c>
      <c r="V234" s="31">
        <v>16.255929384217598</v>
      </c>
      <c r="W234" s="32" t="s">
        <v>28</v>
      </c>
      <c r="X234" s="32">
        <v>16.255929384217598</v>
      </c>
      <c r="Y234" s="31">
        <v>16.166522956381801</v>
      </c>
      <c r="Z234" s="32" t="s">
        <v>28</v>
      </c>
      <c r="AA234" s="32">
        <v>16.166522956381801</v>
      </c>
      <c r="AB234" s="31">
        <v>16.013320518173899</v>
      </c>
      <c r="AC234" s="32" t="s">
        <v>28</v>
      </c>
      <c r="AD234" s="32">
        <v>16.013320518173899</v>
      </c>
      <c r="AE234" s="31">
        <v>15.861808428226199</v>
      </c>
      <c r="AF234" s="32" t="s">
        <v>28</v>
      </c>
      <c r="AG234" s="32">
        <v>15.861808428226199</v>
      </c>
      <c r="AH234" s="31">
        <v>15.8560973569287</v>
      </c>
      <c r="AI234" s="32" t="s">
        <v>28</v>
      </c>
      <c r="AJ234" s="32">
        <v>15.8560973569287</v>
      </c>
      <c r="AK234" s="31">
        <v>15.3730153212065</v>
      </c>
      <c r="AL234" s="32" t="s">
        <v>28</v>
      </c>
      <c r="AM234" s="32">
        <v>15.3730153212065</v>
      </c>
      <c r="AN234" s="31">
        <v>15.101731730742401</v>
      </c>
      <c r="AO234" s="32" t="s">
        <v>28</v>
      </c>
      <c r="AP234" s="32">
        <v>15.101731730742401</v>
      </c>
      <c r="AQ234" s="31">
        <v>14.948597256080999</v>
      </c>
      <c r="AR234" s="32" t="s">
        <v>28</v>
      </c>
      <c r="AS234" s="32">
        <v>14.948597256080999</v>
      </c>
      <c r="AT234" s="31">
        <v>14.581815960077501</v>
      </c>
      <c r="AU234" s="32" t="s">
        <v>28</v>
      </c>
      <c r="AV234" s="32">
        <v>14.581815960077501</v>
      </c>
      <c r="AW234" s="31">
        <v>14.4344612615449</v>
      </c>
      <c r="AX234" s="32" t="s">
        <v>28</v>
      </c>
      <c r="AY234" s="32">
        <v>14.4344612615449</v>
      </c>
      <c r="AZ234" s="31">
        <v>14.189657247195401</v>
      </c>
      <c r="BA234" s="32" t="s">
        <v>28</v>
      </c>
      <c r="BB234" s="32">
        <v>14.189657247195401</v>
      </c>
      <c r="BC234" s="31">
        <v>13.836717484048901</v>
      </c>
      <c r="BD234" s="32" t="s">
        <v>28</v>
      </c>
      <c r="BE234" s="32">
        <v>13.836717484048901</v>
      </c>
      <c r="BF234" s="31">
        <v>13.4107205260773</v>
      </c>
      <c r="BG234" s="32" t="s">
        <v>28</v>
      </c>
      <c r="BH234" s="32">
        <v>13.4107205260773</v>
      </c>
      <c r="BI234" s="31">
        <v>12.924475779462</v>
      </c>
      <c r="BJ234" s="32" t="s">
        <v>28</v>
      </c>
      <c r="BK234" s="32">
        <v>12.924475779462</v>
      </c>
      <c r="BL234" s="31">
        <v>12.492862371647099</v>
      </c>
      <c r="BM234" s="32" t="s">
        <v>28</v>
      </c>
      <c r="BN234" s="32">
        <v>12.492862371647099</v>
      </c>
      <c r="BO234" s="31">
        <v>12.1794316033429</v>
      </c>
      <c r="BP234" s="32" t="s">
        <v>28</v>
      </c>
      <c r="BQ234" s="32">
        <v>12.1794316033429</v>
      </c>
      <c r="BR234" s="31">
        <v>11.605950217564599</v>
      </c>
      <c r="BS234" s="32" t="s">
        <v>28</v>
      </c>
      <c r="BT234" s="32">
        <v>11.605950217564599</v>
      </c>
      <c r="BU234" s="31">
        <v>11.265585827296899</v>
      </c>
      <c r="BV234" s="32" t="s">
        <v>28</v>
      </c>
      <c r="BW234" s="32">
        <v>11.265585827296899</v>
      </c>
      <c r="BX234" s="31">
        <v>11.040892636042299</v>
      </c>
      <c r="BY234" s="32" t="s">
        <v>28</v>
      </c>
      <c r="BZ234" s="32">
        <v>11.040892636042299</v>
      </c>
      <c r="CA234" s="31">
        <v>10.784959095767899</v>
      </c>
      <c r="CB234" s="32" t="s">
        <v>28</v>
      </c>
      <c r="CC234" s="32">
        <v>10.784959095767899</v>
      </c>
      <c r="CD234" s="31">
        <v>10.326499642746599</v>
      </c>
      <c r="CE234" s="32" t="s">
        <v>28</v>
      </c>
      <c r="CF234" s="32">
        <v>10.326499642746599</v>
      </c>
      <c r="CG234" s="31">
        <v>10.212675526599201</v>
      </c>
      <c r="CH234" s="32" t="s">
        <v>28</v>
      </c>
      <c r="CI234" s="32">
        <v>10.212675526599201</v>
      </c>
      <c r="CJ234" s="31">
        <v>9.8311489777579908</v>
      </c>
      <c r="CK234" s="32" t="s">
        <v>28</v>
      </c>
      <c r="CL234" s="32">
        <v>9.8311489777579908</v>
      </c>
      <c r="CM234" s="31">
        <v>9.7015803744418694</v>
      </c>
      <c r="CN234" s="32" t="s">
        <v>28</v>
      </c>
      <c r="CO234" s="32">
        <v>9.7015803744418694</v>
      </c>
      <c r="CP234" s="31">
        <v>9.43835867492208</v>
      </c>
      <c r="CQ234" s="32" t="s">
        <v>28</v>
      </c>
      <c r="CR234" s="32">
        <v>9.43835867492208</v>
      </c>
      <c r="CS234" s="31">
        <v>9.24587064517649</v>
      </c>
      <c r="CT234" s="32" t="s">
        <v>28</v>
      </c>
      <c r="CU234" s="32">
        <v>9.24587064517649</v>
      </c>
      <c r="CV234" s="31">
        <v>9.0290558883991707</v>
      </c>
      <c r="CW234" s="32" t="s">
        <v>28</v>
      </c>
      <c r="CX234" s="32">
        <v>9.0290558883991707</v>
      </c>
      <c r="CY234" s="31">
        <v>8.7741720992459609</v>
      </c>
      <c r="CZ234" s="32" t="s">
        <v>28</v>
      </c>
      <c r="DA234" s="32">
        <v>8.7741720992459609</v>
      </c>
      <c r="DB234" s="31">
        <v>8.5145315203132004</v>
      </c>
      <c r="DC234" s="32" t="s">
        <v>28</v>
      </c>
      <c r="DD234" s="32">
        <v>8.5145315203132004</v>
      </c>
      <c r="DE234" s="31">
        <v>8.3425774394077905</v>
      </c>
      <c r="DF234" s="32" t="s">
        <v>28</v>
      </c>
      <c r="DG234" s="32">
        <v>8.3425774394077905</v>
      </c>
      <c r="DH234" s="31">
        <v>8.1425777297601005</v>
      </c>
      <c r="DI234" s="32" t="s">
        <v>28</v>
      </c>
      <c r="DJ234" s="32">
        <v>8.1425777297601005</v>
      </c>
      <c r="DK234" s="31">
        <v>7.9355377206278499</v>
      </c>
      <c r="DL234" s="32" t="s">
        <v>28</v>
      </c>
      <c r="DM234" s="32">
        <v>7.9355377206278499</v>
      </c>
      <c r="DN234" s="31">
        <v>7.7907896270638899</v>
      </c>
      <c r="DO234" s="32" t="s">
        <v>28</v>
      </c>
      <c r="DP234" s="32">
        <v>7.7907896270638899</v>
      </c>
      <c r="DQ234" s="31">
        <v>7.6108006910853199</v>
      </c>
      <c r="DR234" s="32" t="s">
        <v>28</v>
      </c>
      <c r="DS234" s="32">
        <v>7.6108006910853199</v>
      </c>
      <c r="DT234" s="31">
        <v>7.4395980327879201</v>
      </c>
      <c r="DU234" s="32" t="s">
        <v>28</v>
      </c>
      <c r="DV234" s="32">
        <v>7.4395980327879201</v>
      </c>
    </row>
    <row r="235" spans="1:126" x14ac:dyDescent="0.2">
      <c r="A235" s="30" t="s">
        <v>5</v>
      </c>
      <c r="B235">
        <v>232</v>
      </c>
      <c r="C235" s="37">
        <v>95</v>
      </c>
      <c r="D235" s="70">
        <v>15.2034870173418</v>
      </c>
      <c r="E235" s="70" t="s">
        <v>28</v>
      </c>
      <c r="F235" s="70">
        <v>15.2034870173418</v>
      </c>
      <c r="G235" s="32">
        <v>15.203432450812301</v>
      </c>
      <c r="H235" s="32" t="s">
        <v>28</v>
      </c>
      <c r="I235" s="32">
        <v>15.203432450812301</v>
      </c>
      <c r="J235" s="31">
        <v>15.202131064443201</v>
      </c>
      <c r="K235" s="32" t="s">
        <v>28</v>
      </c>
      <c r="L235" s="32">
        <v>15.202131064443201</v>
      </c>
      <c r="M235" s="31">
        <v>15.164819141414799</v>
      </c>
      <c r="N235" s="32" t="s">
        <v>28</v>
      </c>
      <c r="O235" s="32">
        <v>15.164819141414799</v>
      </c>
      <c r="P235" s="31">
        <v>15.160013885723799</v>
      </c>
      <c r="Q235" s="32" t="s">
        <v>28</v>
      </c>
      <c r="R235" s="32">
        <v>15.160013885723799</v>
      </c>
      <c r="S235" s="31">
        <v>15.022903022227201</v>
      </c>
      <c r="T235" s="32" t="s">
        <v>28</v>
      </c>
      <c r="U235" s="32">
        <v>15.022903022227201</v>
      </c>
      <c r="V235" s="31">
        <v>15.0138669848284</v>
      </c>
      <c r="W235" s="32" t="s">
        <v>28</v>
      </c>
      <c r="X235" s="32">
        <v>15.0138669848284</v>
      </c>
      <c r="Y235" s="31">
        <v>14.9318454428054</v>
      </c>
      <c r="Z235" s="32" t="s">
        <v>28</v>
      </c>
      <c r="AA235" s="32">
        <v>14.9318454428054</v>
      </c>
      <c r="AB235" s="31">
        <v>14.751548425433</v>
      </c>
      <c r="AC235" s="32" t="s">
        <v>28</v>
      </c>
      <c r="AD235" s="32">
        <v>14.751548425433</v>
      </c>
      <c r="AE235" s="31">
        <v>14.7205028233554</v>
      </c>
      <c r="AF235" s="32" t="s">
        <v>28</v>
      </c>
      <c r="AG235" s="32">
        <v>14.7205028233554</v>
      </c>
      <c r="AH235" s="31">
        <v>14.538433216650599</v>
      </c>
      <c r="AI235" s="32" t="s">
        <v>28</v>
      </c>
      <c r="AJ235" s="32">
        <v>14.538433216650599</v>
      </c>
      <c r="AK235" s="31">
        <v>14.412165219474</v>
      </c>
      <c r="AL235" s="32" t="s">
        <v>28</v>
      </c>
      <c r="AM235" s="32">
        <v>14.412165219474</v>
      </c>
      <c r="AN235" s="31">
        <v>14.1337529677975</v>
      </c>
      <c r="AO235" s="32" t="s">
        <v>28</v>
      </c>
      <c r="AP235" s="32">
        <v>14.1337529677975</v>
      </c>
      <c r="AQ235" s="31">
        <v>13.9167492409674</v>
      </c>
      <c r="AR235" s="32" t="s">
        <v>28</v>
      </c>
      <c r="AS235" s="32">
        <v>13.9167492409674</v>
      </c>
      <c r="AT235" s="31">
        <v>13.8709227051552</v>
      </c>
      <c r="AU235" s="32" t="s">
        <v>28</v>
      </c>
      <c r="AV235" s="32">
        <v>13.8709227051552</v>
      </c>
      <c r="AW235" s="31">
        <v>13.7188374498421</v>
      </c>
      <c r="AX235" s="32" t="s">
        <v>28</v>
      </c>
      <c r="AY235" s="32">
        <v>13.7188374498421</v>
      </c>
      <c r="AZ235" s="31">
        <v>13.545437064847899</v>
      </c>
      <c r="BA235" s="32" t="s">
        <v>28</v>
      </c>
      <c r="BB235" s="32">
        <v>13.545437064847899</v>
      </c>
      <c r="BC235" s="31">
        <v>13.5137390428418</v>
      </c>
      <c r="BD235" s="32" t="s">
        <v>28</v>
      </c>
      <c r="BE235" s="32">
        <v>13.5137390428418</v>
      </c>
      <c r="BF235" s="31">
        <v>13.2967539056853</v>
      </c>
      <c r="BG235" s="32" t="s">
        <v>28</v>
      </c>
      <c r="BH235" s="32">
        <v>13.2967539056853</v>
      </c>
      <c r="BI235" s="31">
        <v>13.1725151441617</v>
      </c>
      <c r="BJ235" s="32" t="s">
        <v>28</v>
      </c>
      <c r="BK235" s="32">
        <v>13.1725151441617</v>
      </c>
      <c r="BL235" s="31">
        <v>12.861875072188599</v>
      </c>
      <c r="BM235" s="32" t="s">
        <v>28</v>
      </c>
      <c r="BN235" s="32">
        <v>12.861875072188599</v>
      </c>
      <c r="BO235" s="31">
        <v>12.784111906185201</v>
      </c>
      <c r="BP235" s="32" t="s">
        <v>28</v>
      </c>
      <c r="BQ235" s="32">
        <v>12.784111906185201</v>
      </c>
      <c r="BR235" s="31">
        <v>12.5302728911568</v>
      </c>
      <c r="BS235" s="32" t="s">
        <v>28</v>
      </c>
      <c r="BT235" s="32">
        <v>12.5302728911568</v>
      </c>
      <c r="BU235" s="31">
        <v>12.4135276249401</v>
      </c>
      <c r="BV235" s="32" t="s">
        <v>28</v>
      </c>
      <c r="BW235" s="32">
        <v>12.4135276249401</v>
      </c>
      <c r="BX235" s="31">
        <v>12.3169674688121</v>
      </c>
      <c r="BY235" s="32" t="s">
        <v>28</v>
      </c>
      <c r="BZ235" s="32">
        <v>12.3169674688121</v>
      </c>
      <c r="CA235" s="31">
        <v>12.226401748979599</v>
      </c>
      <c r="CB235" s="32" t="s">
        <v>28</v>
      </c>
      <c r="CC235" s="32">
        <v>12.226401748979599</v>
      </c>
      <c r="CD235" s="31">
        <v>12.092610802205099</v>
      </c>
      <c r="CE235" s="32" t="s">
        <v>28</v>
      </c>
      <c r="CF235" s="32">
        <v>12.092610802205099</v>
      </c>
      <c r="CG235" s="31">
        <v>11.789984969607101</v>
      </c>
      <c r="CH235" s="32" t="s">
        <v>28</v>
      </c>
      <c r="CI235" s="32">
        <v>11.789984969607101</v>
      </c>
      <c r="CJ235" s="31">
        <v>11.682614282935299</v>
      </c>
      <c r="CK235" s="32" t="s">
        <v>28</v>
      </c>
      <c r="CL235" s="32">
        <v>11.682614282935299</v>
      </c>
      <c r="CM235" s="31">
        <v>11.5859194320212</v>
      </c>
      <c r="CN235" s="32" t="s">
        <v>28</v>
      </c>
      <c r="CO235" s="32">
        <v>11.5859194320212</v>
      </c>
      <c r="CP235" s="31">
        <v>11.4731063106533</v>
      </c>
      <c r="CQ235" s="32" t="s">
        <v>28</v>
      </c>
      <c r="CR235" s="32">
        <v>11.4731063106533</v>
      </c>
      <c r="CS235" s="31">
        <v>11.4006975013748</v>
      </c>
      <c r="CT235" s="32" t="s">
        <v>28</v>
      </c>
      <c r="CU235" s="32">
        <v>11.4006975013748</v>
      </c>
      <c r="CV235" s="31">
        <v>11.262154680416</v>
      </c>
      <c r="CW235" s="32" t="s">
        <v>28</v>
      </c>
      <c r="CX235" s="32">
        <v>11.262154680416</v>
      </c>
      <c r="CY235" s="31">
        <v>11.1104386407427</v>
      </c>
      <c r="CZ235" s="32" t="s">
        <v>28</v>
      </c>
      <c r="DA235" s="32">
        <v>11.1104386407427</v>
      </c>
      <c r="DB235" s="31">
        <v>11.0742341997447</v>
      </c>
      <c r="DC235" s="32" t="s">
        <v>28</v>
      </c>
      <c r="DD235" s="32">
        <v>11.0742341997447</v>
      </c>
      <c r="DE235" s="31">
        <v>10.9686493799822</v>
      </c>
      <c r="DF235" s="32" t="s">
        <v>28</v>
      </c>
      <c r="DG235" s="32">
        <v>10.9686493799822</v>
      </c>
      <c r="DH235" s="31">
        <v>10.908636157541901</v>
      </c>
      <c r="DI235" s="32" t="s">
        <v>28</v>
      </c>
      <c r="DJ235" s="32">
        <v>10.908636157541901</v>
      </c>
      <c r="DK235" s="31">
        <v>10.8418819828825</v>
      </c>
      <c r="DL235" s="32" t="s">
        <v>28</v>
      </c>
      <c r="DM235" s="32">
        <v>10.8418819828825</v>
      </c>
      <c r="DN235" s="31">
        <v>10.5442033201188</v>
      </c>
      <c r="DO235" s="32" t="s">
        <v>28</v>
      </c>
      <c r="DP235" s="32">
        <v>10.5442033201188</v>
      </c>
      <c r="DQ235" s="31">
        <v>10.377204527675699</v>
      </c>
      <c r="DR235" s="32" t="s">
        <v>28</v>
      </c>
      <c r="DS235" s="32">
        <v>10.377204527675699</v>
      </c>
      <c r="DT235" s="31">
        <v>10.1017598435885</v>
      </c>
      <c r="DU235" s="32" t="s">
        <v>28</v>
      </c>
      <c r="DV235" s="32">
        <v>10.1017598435885</v>
      </c>
    </row>
    <row r="236" spans="1:126" x14ac:dyDescent="0.2">
      <c r="A236" s="30" t="s">
        <v>5</v>
      </c>
      <c r="B236">
        <v>233</v>
      </c>
      <c r="C236" s="37">
        <v>96</v>
      </c>
      <c r="D236" s="70">
        <v>13.387582757219599</v>
      </c>
      <c r="E236" s="70" t="s">
        <v>28</v>
      </c>
      <c r="F236" s="70">
        <v>13.387582757219599</v>
      </c>
      <c r="G236" s="32">
        <v>13.3838127745178</v>
      </c>
      <c r="H236" s="32" t="s">
        <v>28</v>
      </c>
      <c r="I236" s="32">
        <v>13.3838127745178</v>
      </c>
      <c r="J236" s="31">
        <v>13.380976483609301</v>
      </c>
      <c r="K236" s="32" t="s">
        <v>28</v>
      </c>
      <c r="L236" s="32">
        <v>13.380976483609301</v>
      </c>
      <c r="M236" s="31">
        <v>13.3631400179449</v>
      </c>
      <c r="N236" s="32" t="s">
        <v>28</v>
      </c>
      <c r="O236" s="32">
        <v>13.3631400179449</v>
      </c>
      <c r="P236" s="31">
        <v>13.3418573643111</v>
      </c>
      <c r="Q236" s="32" t="s">
        <v>28</v>
      </c>
      <c r="R236" s="32">
        <v>13.3418573643111</v>
      </c>
      <c r="S236" s="31">
        <v>13.3050584841034</v>
      </c>
      <c r="T236" s="32" t="s">
        <v>28</v>
      </c>
      <c r="U236" s="32">
        <v>13.3050584841034</v>
      </c>
      <c r="V236" s="31">
        <v>13.2632822434218</v>
      </c>
      <c r="W236" s="32" t="s">
        <v>28</v>
      </c>
      <c r="X236" s="32">
        <v>13.2632822434218</v>
      </c>
      <c r="Y236" s="31">
        <v>13.214916940175399</v>
      </c>
      <c r="Z236" s="32" t="s">
        <v>28</v>
      </c>
      <c r="AA236" s="32">
        <v>13.214916940175399</v>
      </c>
      <c r="AB236" s="31">
        <v>13.143987999194801</v>
      </c>
      <c r="AC236" s="32" t="s">
        <v>28</v>
      </c>
      <c r="AD236" s="32">
        <v>13.143987999194801</v>
      </c>
      <c r="AE236" s="31">
        <v>13.0373846516752</v>
      </c>
      <c r="AF236" s="32" t="s">
        <v>28</v>
      </c>
      <c r="AG236" s="32">
        <v>13.0373846516752</v>
      </c>
      <c r="AH236" s="31">
        <v>12.921054175721</v>
      </c>
      <c r="AI236" s="32" t="s">
        <v>28</v>
      </c>
      <c r="AJ236" s="32">
        <v>12.921054175721</v>
      </c>
      <c r="AK236" s="31">
        <v>12.8671889085402</v>
      </c>
      <c r="AL236" s="32" t="s">
        <v>28</v>
      </c>
      <c r="AM236" s="32">
        <v>12.8671889085402</v>
      </c>
      <c r="AN236" s="31">
        <v>12.7595556159935</v>
      </c>
      <c r="AO236" s="32" t="s">
        <v>28</v>
      </c>
      <c r="AP236" s="32">
        <v>12.7595556159935</v>
      </c>
      <c r="AQ236" s="31">
        <v>12.735662144981299</v>
      </c>
      <c r="AR236" s="32" t="s">
        <v>28</v>
      </c>
      <c r="AS236" s="32">
        <v>12.735662144981299</v>
      </c>
      <c r="AT236" s="31">
        <v>12.551829838208199</v>
      </c>
      <c r="AU236" s="32" t="s">
        <v>28</v>
      </c>
      <c r="AV236" s="32">
        <v>12.551829838208199</v>
      </c>
      <c r="AW236" s="31">
        <v>12.4425004688896</v>
      </c>
      <c r="AX236" s="32" t="s">
        <v>28</v>
      </c>
      <c r="AY236" s="32">
        <v>12.4425004688896</v>
      </c>
      <c r="AZ236" s="31">
        <v>12.1479750101915</v>
      </c>
      <c r="BA236" s="32" t="s">
        <v>28</v>
      </c>
      <c r="BB236" s="32">
        <v>12.1479750101915</v>
      </c>
      <c r="BC236" s="31">
        <v>11.9446690829795</v>
      </c>
      <c r="BD236" s="32" t="s">
        <v>28</v>
      </c>
      <c r="BE236" s="32">
        <v>11.9446690829795</v>
      </c>
      <c r="BF236" s="31">
        <v>11.6512412140746</v>
      </c>
      <c r="BG236" s="32" t="s">
        <v>28</v>
      </c>
      <c r="BH236" s="32">
        <v>11.6512412140746</v>
      </c>
      <c r="BI236" s="31">
        <v>11.2501898015354</v>
      </c>
      <c r="BJ236" s="32" t="s">
        <v>28</v>
      </c>
      <c r="BK236" s="32">
        <v>11.2501898015354</v>
      </c>
      <c r="BL236" s="31">
        <v>10.9054880546273</v>
      </c>
      <c r="BM236" s="32" t="s">
        <v>28</v>
      </c>
      <c r="BN236" s="32">
        <v>10.9054880546273</v>
      </c>
      <c r="BO236" s="31">
        <v>10.720971143454999</v>
      </c>
      <c r="BP236" s="32" t="s">
        <v>28</v>
      </c>
      <c r="BQ236" s="32">
        <v>10.720971143454999</v>
      </c>
      <c r="BR236" s="31">
        <v>10.3538801777865</v>
      </c>
      <c r="BS236" s="32" t="s">
        <v>28</v>
      </c>
      <c r="BT236" s="32">
        <v>10.3538801777865</v>
      </c>
      <c r="BU236" s="31">
        <v>10.0948069152437</v>
      </c>
      <c r="BV236" s="32" t="s">
        <v>28</v>
      </c>
      <c r="BW236" s="32">
        <v>10.0948069152437</v>
      </c>
      <c r="BX236" s="31">
        <v>9.8843737651586991</v>
      </c>
      <c r="BY236" s="32" t="s">
        <v>28</v>
      </c>
      <c r="BZ236" s="32">
        <v>9.8843737651586991</v>
      </c>
      <c r="CA236" s="31">
        <v>9.7651855952363196</v>
      </c>
      <c r="CB236" s="32" t="s">
        <v>28</v>
      </c>
      <c r="CC236" s="32">
        <v>9.7651855952363196</v>
      </c>
      <c r="CD236" s="31">
        <v>9.4878924583425892</v>
      </c>
      <c r="CE236" s="32" t="s">
        <v>28</v>
      </c>
      <c r="CF236" s="32">
        <v>9.4878924583425892</v>
      </c>
      <c r="CG236" s="31">
        <v>9.3393360789772899</v>
      </c>
      <c r="CH236" s="32" t="s">
        <v>28</v>
      </c>
      <c r="CI236" s="32">
        <v>9.3393360789772899</v>
      </c>
      <c r="CJ236" s="31">
        <v>9.0921425482463203</v>
      </c>
      <c r="CK236" s="32" t="s">
        <v>28</v>
      </c>
      <c r="CL236" s="32">
        <v>9.0921425482463203</v>
      </c>
      <c r="CM236" s="31">
        <v>8.8604168851483092</v>
      </c>
      <c r="CN236" s="32" t="s">
        <v>28</v>
      </c>
      <c r="CO236" s="32">
        <v>8.8604168851483092</v>
      </c>
      <c r="CP236" s="31">
        <v>8.7357324287684701</v>
      </c>
      <c r="CQ236" s="32" t="s">
        <v>28</v>
      </c>
      <c r="CR236" s="32">
        <v>8.7357324287684701</v>
      </c>
      <c r="CS236" s="31">
        <v>8.6617764422975103</v>
      </c>
      <c r="CT236" s="32" t="s">
        <v>28</v>
      </c>
      <c r="CU236" s="32">
        <v>8.6617764422975103</v>
      </c>
      <c r="CV236" s="31">
        <v>8.5915690635660908</v>
      </c>
      <c r="CW236" s="32" t="s">
        <v>28</v>
      </c>
      <c r="CX236" s="32">
        <v>8.5915690635660908</v>
      </c>
      <c r="CY236" s="31">
        <v>8.5099368341103094</v>
      </c>
      <c r="CZ236" s="32" t="s">
        <v>28</v>
      </c>
      <c r="DA236" s="32">
        <v>8.5099368341103094</v>
      </c>
      <c r="DB236" s="31">
        <v>8.4079979361616299</v>
      </c>
      <c r="DC236" s="32" t="s">
        <v>28</v>
      </c>
      <c r="DD236" s="32">
        <v>8.4079979361616299</v>
      </c>
      <c r="DE236" s="31">
        <v>8.2720284835268494</v>
      </c>
      <c r="DF236" s="32" t="s">
        <v>28</v>
      </c>
      <c r="DG236" s="32">
        <v>8.2720284835268494</v>
      </c>
      <c r="DH236" s="31">
        <v>8.2143763935233398</v>
      </c>
      <c r="DI236" s="32" t="s">
        <v>28</v>
      </c>
      <c r="DJ236" s="32">
        <v>8.2143763935233398</v>
      </c>
      <c r="DK236" s="31">
        <v>8.0963954737491601</v>
      </c>
      <c r="DL236" s="32" t="s">
        <v>28</v>
      </c>
      <c r="DM236" s="32">
        <v>8.0963954737491601</v>
      </c>
      <c r="DN236" s="31">
        <v>7.9991982016389596</v>
      </c>
      <c r="DO236" s="32" t="s">
        <v>28</v>
      </c>
      <c r="DP236" s="32">
        <v>7.9991982016389596</v>
      </c>
      <c r="DQ236" s="31">
        <v>7.8409206178363897</v>
      </c>
      <c r="DR236" s="32" t="s">
        <v>28</v>
      </c>
      <c r="DS236" s="32">
        <v>7.8409206178363897</v>
      </c>
      <c r="DT236" s="31">
        <v>7.7162532887055297</v>
      </c>
      <c r="DU236" s="32" t="s">
        <v>28</v>
      </c>
      <c r="DV236" s="32">
        <v>7.7162532887055297</v>
      </c>
    </row>
    <row r="237" spans="1:126" x14ac:dyDescent="0.2">
      <c r="A237" s="30" t="s">
        <v>5</v>
      </c>
      <c r="B237">
        <v>234</v>
      </c>
      <c r="C237" s="37">
        <v>97</v>
      </c>
      <c r="D237" s="70">
        <v>14.024476521990101</v>
      </c>
      <c r="E237" s="70" t="s">
        <v>28</v>
      </c>
      <c r="F237" s="70">
        <v>14.024476521990101</v>
      </c>
      <c r="G237" s="32">
        <v>14.024476521990101</v>
      </c>
      <c r="H237" s="32" t="s">
        <v>28</v>
      </c>
      <c r="I237" s="32">
        <v>14.024476521990101</v>
      </c>
      <c r="J237" s="31">
        <v>14.024476521990101</v>
      </c>
      <c r="K237" s="32" t="s">
        <v>28</v>
      </c>
      <c r="L237" s="32">
        <v>14.024476521990101</v>
      </c>
      <c r="M237" s="31">
        <v>14.024476521990101</v>
      </c>
      <c r="N237" s="32" t="s">
        <v>28</v>
      </c>
      <c r="O237" s="32">
        <v>14.024476521990101</v>
      </c>
      <c r="P237" s="31">
        <v>14.0240589005801</v>
      </c>
      <c r="Q237" s="32" t="s">
        <v>28</v>
      </c>
      <c r="R237" s="32">
        <v>14.0240589005801</v>
      </c>
      <c r="S237" s="31">
        <v>14.023604613424601</v>
      </c>
      <c r="T237" s="32" t="s">
        <v>28</v>
      </c>
      <c r="U237" s="32">
        <v>14.023604613424601</v>
      </c>
      <c r="V237" s="31">
        <v>14.0213995869135</v>
      </c>
      <c r="W237" s="32" t="s">
        <v>28</v>
      </c>
      <c r="X237" s="32">
        <v>14.0213995869135</v>
      </c>
      <c r="Y237" s="31">
        <v>14.021228677103201</v>
      </c>
      <c r="Z237" s="32" t="s">
        <v>28</v>
      </c>
      <c r="AA237" s="32">
        <v>14.021228677103201</v>
      </c>
      <c r="AB237" s="31">
        <v>14.0126915008137</v>
      </c>
      <c r="AC237" s="32" t="s">
        <v>28</v>
      </c>
      <c r="AD237" s="32">
        <v>14.0126915008137</v>
      </c>
      <c r="AE237" s="31">
        <v>14.012659014987699</v>
      </c>
      <c r="AF237" s="32" t="s">
        <v>28</v>
      </c>
      <c r="AG237" s="32">
        <v>14.012659014987699</v>
      </c>
      <c r="AH237" s="31">
        <v>14.011912301525401</v>
      </c>
      <c r="AI237" s="32" t="s">
        <v>28</v>
      </c>
      <c r="AJ237" s="32">
        <v>14.011912301525401</v>
      </c>
      <c r="AK237" s="31">
        <v>14.0113447616214</v>
      </c>
      <c r="AL237" s="32" t="s">
        <v>28</v>
      </c>
      <c r="AM237" s="32">
        <v>14.0113447616214</v>
      </c>
      <c r="AN237" s="31">
        <v>14.0027560629257</v>
      </c>
      <c r="AO237" s="32" t="s">
        <v>28</v>
      </c>
      <c r="AP237" s="32">
        <v>14.0027560629257</v>
      </c>
      <c r="AQ237" s="31">
        <v>13.9973889556128</v>
      </c>
      <c r="AR237" s="32" t="s">
        <v>28</v>
      </c>
      <c r="AS237" s="32">
        <v>13.9973889556128</v>
      </c>
      <c r="AT237" s="31">
        <v>13.9814388934518</v>
      </c>
      <c r="AU237" s="32" t="s">
        <v>28</v>
      </c>
      <c r="AV237" s="32">
        <v>13.9814388934518</v>
      </c>
      <c r="AW237" s="31">
        <v>13.976985851855799</v>
      </c>
      <c r="AX237" s="32" t="s">
        <v>28</v>
      </c>
      <c r="AY237" s="32">
        <v>13.976985851855799</v>
      </c>
      <c r="AZ237" s="31">
        <v>13.9699540451783</v>
      </c>
      <c r="BA237" s="32" t="s">
        <v>28</v>
      </c>
      <c r="BB237" s="32">
        <v>13.9699540451783</v>
      </c>
      <c r="BC237" s="31">
        <v>13.962596468781999</v>
      </c>
      <c r="BD237" s="32" t="s">
        <v>28</v>
      </c>
      <c r="BE237" s="32">
        <v>13.962596468781999</v>
      </c>
      <c r="BF237" s="31">
        <v>13.9543268144955</v>
      </c>
      <c r="BG237" s="32" t="s">
        <v>28</v>
      </c>
      <c r="BH237" s="32">
        <v>13.9543268144955</v>
      </c>
      <c r="BI237" s="31">
        <v>13.9442734151636</v>
      </c>
      <c r="BJ237" s="32" t="s">
        <v>28</v>
      </c>
      <c r="BK237" s="32">
        <v>13.9442734151636</v>
      </c>
      <c r="BL237" s="31">
        <v>13.9387371061722</v>
      </c>
      <c r="BM237" s="32" t="s">
        <v>28</v>
      </c>
      <c r="BN237" s="32">
        <v>13.9387371061722</v>
      </c>
      <c r="BO237" s="31">
        <v>13.9339598145724</v>
      </c>
      <c r="BP237" s="32" t="s">
        <v>28</v>
      </c>
      <c r="BQ237" s="32">
        <v>13.9339598145724</v>
      </c>
      <c r="BR237" s="31">
        <v>13.9135240270042</v>
      </c>
      <c r="BS237" s="32" t="s">
        <v>28</v>
      </c>
      <c r="BT237" s="32">
        <v>13.9135240270042</v>
      </c>
      <c r="BU237" s="31">
        <v>13.8440977729907</v>
      </c>
      <c r="BV237" s="32" t="s">
        <v>28</v>
      </c>
      <c r="BW237" s="32">
        <v>13.8440977729907</v>
      </c>
      <c r="BX237" s="31">
        <v>13.797473660191599</v>
      </c>
      <c r="BY237" s="32" t="s">
        <v>28</v>
      </c>
      <c r="BZ237" s="32">
        <v>13.797473660191599</v>
      </c>
      <c r="CA237" s="31">
        <v>13.722136997234999</v>
      </c>
      <c r="CB237" s="32" t="s">
        <v>28</v>
      </c>
      <c r="CC237" s="32">
        <v>13.722136997234999</v>
      </c>
      <c r="CD237" s="31">
        <v>13.677799050533499</v>
      </c>
      <c r="CE237" s="32" t="s">
        <v>28</v>
      </c>
      <c r="CF237" s="32">
        <v>13.677799050533499</v>
      </c>
      <c r="CG237" s="31">
        <v>13.6001965353756</v>
      </c>
      <c r="CH237" s="32" t="s">
        <v>28</v>
      </c>
      <c r="CI237" s="32">
        <v>13.6001965353756</v>
      </c>
      <c r="CJ237" s="31">
        <v>13.541774997373301</v>
      </c>
      <c r="CK237" s="32" t="s">
        <v>28</v>
      </c>
      <c r="CL237" s="32">
        <v>13.541774997373301</v>
      </c>
      <c r="CM237" s="31">
        <v>13.476811456425599</v>
      </c>
      <c r="CN237" s="32" t="s">
        <v>28</v>
      </c>
      <c r="CO237" s="32">
        <v>13.476811456425599</v>
      </c>
      <c r="CP237" s="31">
        <v>13.3891695521862</v>
      </c>
      <c r="CQ237" s="32" t="s">
        <v>28</v>
      </c>
      <c r="CR237" s="32">
        <v>13.3891695521862</v>
      </c>
      <c r="CS237" s="31">
        <v>13.3374711466544</v>
      </c>
      <c r="CT237" s="32" t="s">
        <v>28</v>
      </c>
      <c r="CU237" s="32">
        <v>13.3374711466544</v>
      </c>
      <c r="CV237" s="31">
        <v>13.211390922875699</v>
      </c>
      <c r="CW237" s="32" t="s">
        <v>28</v>
      </c>
      <c r="CX237" s="32">
        <v>13.211390922875699</v>
      </c>
      <c r="CY237" s="31">
        <v>13.1109958090017</v>
      </c>
      <c r="CZ237" s="32" t="s">
        <v>28</v>
      </c>
      <c r="DA237" s="32">
        <v>13.1109958090017</v>
      </c>
      <c r="DB237" s="31">
        <v>13.0246101583325</v>
      </c>
      <c r="DC237" s="32" t="s">
        <v>28</v>
      </c>
      <c r="DD237" s="32">
        <v>13.0246101583325</v>
      </c>
      <c r="DE237" s="31">
        <v>12.9127352252363</v>
      </c>
      <c r="DF237" s="32" t="s">
        <v>28</v>
      </c>
      <c r="DG237" s="32">
        <v>12.9127352252363</v>
      </c>
      <c r="DH237" s="31">
        <v>12.7244213518886</v>
      </c>
      <c r="DI237" s="32" t="s">
        <v>28</v>
      </c>
      <c r="DJ237" s="32">
        <v>12.7244213518886</v>
      </c>
      <c r="DK237" s="31">
        <v>12.6607145046439</v>
      </c>
      <c r="DL237" s="32" t="s">
        <v>28</v>
      </c>
      <c r="DM237" s="32">
        <v>12.6607145046439</v>
      </c>
      <c r="DN237" s="31">
        <v>12.5886835907235</v>
      </c>
      <c r="DO237" s="32" t="s">
        <v>28</v>
      </c>
      <c r="DP237" s="32">
        <v>12.5886835907235</v>
      </c>
      <c r="DQ237" s="31">
        <v>12.565698290767701</v>
      </c>
      <c r="DR237" s="32" t="s">
        <v>28</v>
      </c>
      <c r="DS237" s="32">
        <v>12.565698290767701</v>
      </c>
      <c r="DT237" s="31">
        <v>12.515055675178701</v>
      </c>
      <c r="DU237" s="32" t="s">
        <v>28</v>
      </c>
      <c r="DV237" s="32">
        <v>12.515055675178701</v>
      </c>
    </row>
    <row r="238" spans="1:126" x14ac:dyDescent="0.2">
      <c r="A238" s="30" t="s">
        <v>5</v>
      </c>
      <c r="B238">
        <v>235</v>
      </c>
      <c r="C238" s="37">
        <v>98</v>
      </c>
      <c r="D238" s="70">
        <v>14.238271059158899</v>
      </c>
      <c r="E238" s="70" t="s">
        <v>28</v>
      </c>
      <c r="F238" s="70">
        <v>14.238271059158899</v>
      </c>
      <c r="G238" s="32">
        <v>14.237399266295199</v>
      </c>
      <c r="H238" s="32" t="s">
        <v>28</v>
      </c>
      <c r="I238" s="32">
        <v>14.237399266295199</v>
      </c>
      <c r="J238" s="31">
        <v>14.2358863226144</v>
      </c>
      <c r="K238" s="32" t="s">
        <v>28</v>
      </c>
      <c r="L238" s="32">
        <v>14.2358863226144</v>
      </c>
      <c r="M238" s="31">
        <v>14.2342415035004</v>
      </c>
      <c r="N238" s="32" t="s">
        <v>28</v>
      </c>
      <c r="O238" s="32">
        <v>14.2342415035004</v>
      </c>
      <c r="P238" s="31">
        <v>14.209064930789401</v>
      </c>
      <c r="Q238" s="32" t="s">
        <v>28</v>
      </c>
      <c r="R238" s="32">
        <v>14.209064930789401</v>
      </c>
      <c r="S238" s="31">
        <v>14.205676799777599</v>
      </c>
      <c r="T238" s="32" t="s">
        <v>28</v>
      </c>
      <c r="U238" s="32">
        <v>14.205676799777599</v>
      </c>
      <c r="V238" s="31">
        <v>14.107629796826</v>
      </c>
      <c r="W238" s="32" t="s">
        <v>28</v>
      </c>
      <c r="X238" s="32">
        <v>14.107629796826</v>
      </c>
      <c r="Y238" s="31">
        <v>14.024985492814199</v>
      </c>
      <c r="Z238" s="32" t="s">
        <v>28</v>
      </c>
      <c r="AA238" s="32">
        <v>14.024985492814199</v>
      </c>
      <c r="AB238" s="31">
        <v>13.929261505626201</v>
      </c>
      <c r="AC238" s="32" t="s">
        <v>28</v>
      </c>
      <c r="AD238" s="32">
        <v>13.929261505626201</v>
      </c>
      <c r="AE238" s="31">
        <v>13.829898185013599</v>
      </c>
      <c r="AF238" s="32" t="s">
        <v>28</v>
      </c>
      <c r="AG238" s="32">
        <v>13.829898185013599</v>
      </c>
      <c r="AH238" s="31">
        <v>13.7704985484307</v>
      </c>
      <c r="AI238" s="32" t="s">
        <v>28</v>
      </c>
      <c r="AJ238" s="32">
        <v>13.7704985484307</v>
      </c>
      <c r="AK238" s="31">
        <v>13.548218554111299</v>
      </c>
      <c r="AL238" s="32" t="s">
        <v>28</v>
      </c>
      <c r="AM238" s="32">
        <v>13.548218554111299</v>
      </c>
      <c r="AN238" s="31">
        <v>13.4601315094379</v>
      </c>
      <c r="AO238" s="32" t="s">
        <v>28</v>
      </c>
      <c r="AP238" s="32">
        <v>13.4601315094379</v>
      </c>
      <c r="AQ238" s="31">
        <v>13.2929693681427</v>
      </c>
      <c r="AR238" s="32" t="s">
        <v>28</v>
      </c>
      <c r="AS238" s="32">
        <v>13.2929693681427</v>
      </c>
      <c r="AT238" s="31">
        <v>13.1557155958075</v>
      </c>
      <c r="AU238" s="32" t="s">
        <v>28</v>
      </c>
      <c r="AV238" s="32">
        <v>13.1557155958075</v>
      </c>
      <c r="AW238" s="31">
        <v>13.146735376296901</v>
      </c>
      <c r="AX238" s="32" t="s">
        <v>28</v>
      </c>
      <c r="AY238" s="32">
        <v>13.146735376296901</v>
      </c>
      <c r="AZ238" s="31">
        <v>13.004620153475001</v>
      </c>
      <c r="BA238" s="32" t="s">
        <v>28</v>
      </c>
      <c r="BB238" s="32">
        <v>13.004620153475001</v>
      </c>
      <c r="BC238" s="31">
        <v>12.871769402581601</v>
      </c>
      <c r="BD238" s="32" t="s">
        <v>28</v>
      </c>
      <c r="BE238" s="32">
        <v>12.871769402581601</v>
      </c>
      <c r="BF238" s="31">
        <v>12.640462965535001</v>
      </c>
      <c r="BG238" s="32" t="s">
        <v>28</v>
      </c>
      <c r="BH238" s="32">
        <v>12.640462965535001</v>
      </c>
      <c r="BI238" s="31">
        <v>12.534939374589801</v>
      </c>
      <c r="BJ238" s="32" t="s">
        <v>28</v>
      </c>
      <c r="BK238" s="32">
        <v>12.534939374589801</v>
      </c>
      <c r="BL238" s="31">
        <v>12.308979232326401</v>
      </c>
      <c r="BM238" s="32" t="s">
        <v>28</v>
      </c>
      <c r="BN238" s="32">
        <v>12.308979232326401</v>
      </c>
      <c r="BO238" s="31">
        <v>12.115085978465499</v>
      </c>
      <c r="BP238" s="32" t="s">
        <v>28</v>
      </c>
      <c r="BQ238" s="32">
        <v>12.115085978465499</v>
      </c>
      <c r="BR238" s="31">
        <v>12.0416245591682</v>
      </c>
      <c r="BS238" s="32" t="s">
        <v>28</v>
      </c>
      <c r="BT238" s="32">
        <v>12.0416245591682</v>
      </c>
      <c r="BU238" s="31">
        <v>11.8490526193062</v>
      </c>
      <c r="BV238" s="32" t="s">
        <v>28</v>
      </c>
      <c r="BW238" s="32">
        <v>11.8490526193062</v>
      </c>
      <c r="BX238" s="31">
        <v>11.575783992374101</v>
      </c>
      <c r="BY238" s="32" t="s">
        <v>28</v>
      </c>
      <c r="BZ238" s="32">
        <v>11.575783992374101</v>
      </c>
      <c r="CA238" s="31">
        <v>11.248093513880001</v>
      </c>
      <c r="CB238" s="32" t="s">
        <v>28</v>
      </c>
      <c r="CC238" s="32">
        <v>11.248093513880001</v>
      </c>
      <c r="CD238" s="31">
        <v>11.032874656722599</v>
      </c>
      <c r="CE238" s="32" t="s">
        <v>28</v>
      </c>
      <c r="CF238" s="32">
        <v>11.032874656722599</v>
      </c>
      <c r="CG238" s="31">
        <v>10.814600336310599</v>
      </c>
      <c r="CH238" s="32" t="s">
        <v>28</v>
      </c>
      <c r="CI238" s="32">
        <v>10.814600336310599</v>
      </c>
      <c r="CJ238" s="31">
        <v>10.5662216361952</v>
      </c>
      <c r="CK238" s="32" t="s">
        <v>28</v>
      </c>
      <c r="CL238" s="32">
        <v>10.5662216361952</v>
      </c>
      <c r="CM238" s="31">
        <v>10.284165083925799</v>
      </c>
      <c r="CN238" s="32" t="s">
        <v>28</v>
      </c>
      <c r="CO238" s="32">
        <v>10.284165083925799</v>
      </c>
      <c r="CP238" s="31">
        <v>10.1507182228702</v>
      </c>
      <c r="CQ238" s="32" t="s">
        <v>28</v>
      </c>
      <c r="CR238" s="32">
        <v>10.1507182228702</v>
      </c>
      <c r="CS238" s="31">
        <v>10.020505451055101</v>
      </c>
      <c r="CT238" s="32" t="s">
        <v>28</v>
      </c>
      <c r="CU238" s="32">
        <v>10.020505451055101</v>
      </c>
      <c r="CV238" s="31">
        <v>9.9478024902836406</v>
      </c>
      <c r="CW238" s="32" t="s">
        <v>28</v>
      </c>
      <c r="CX238" s="32">
        <v>9.9478024902836406</v>
      </c>
      <c r="CY238" s="31">
        <v>9.8144331146826396</v>
      </c>
      <c r="CZ238" s="32" t="s">
        <v>28</v>
      </c>
      <c r="DA238" s="32">
        <v>9.8144331146826396</v>
      </c>
      <c r="DB238" s="31">
        <v>9.5527344092306503</v>
      </c>
      <c r="DC238" s="32" t="s">
        <v>28</v>
      </c>
      <c r="DD238" s="32">
        <v>9.5527344092306503</v>
      </c>
      <c r="DE238" s="31">
        <v>9.4085324236667205</v>
      </c>
      <c r="DF238" s="32" t="s">
        <v>28</v>
      </c>
      <c r="DG238" s="32">
        <v>9.4085324236667205</v>
      </c>
      <c r="DH238" s="31">
        <v>9.1845813790477404</v>
      </c>
      <c r="DI238" s="32" t="s">
        <v>28</v>
      </c>
      <c r="DJ238" s="32">
        <v>9.1845813790477404</v>
      </c>
      <c r="DK238" s="31">
        <v>9.0320165067573601</v>
      </c>
      <c r="DL238" s="32" t="s">
        <v>28</v>
      </c>
      <c r="DM238" s="32">
        <v>9.0320165067573601</v>
      </c>
      <c r="DN238" s="31">
        <v>8.8573893379966098</v>
      </c>
      <c r="DO238" s="32" t="s">
        <v>28</v>
      </c>
      <c r="DP238" s="32">
        <v>8.8573893379966098</v>
      </c>
      <c r="DQ238" s="31">
        <v>8.7094288402579707</v>
      </c>
      <c r="DR238" s="32" t="s">
        <v>28</v>
      </c>
      <c r="DS238" s="32">
        <v>8.7094288402579707</v>
      </c>
      <c r="DT238" s="31">
        <v>8.5766885835602302</v>
      </c>
      <c r="DU238" s="32" t="s">
        <v>28</v>
      </c>
      <c r="DV238" s="32">
        <v>8.5766885835602302</v>
      </c>
    </row>
    <row r="239" spans="1:126" x14ac:dyDescent="0.2">
      <c r="A239" s="30" t="s">
        <v>5</v>
      </c>
      <c r="B239">
        <v>236</v>
      </c>
      <c r="C239" s="37">
        <v>99</v>
      </c>
      <c r="D239" s="70">
        <v>10.248290844127</v>
      </c>
      <c r="E239" s="70" t="s">
        <v>28</v>
      </c>
      <c r="F239" s="70">
        <v>10.248290844127</v>
      </c>
      <c r="G239" s="32">
        <v>10.2479430089142</v>
      </c>
      <c r="H239" s="32" t="s">
        <v>28</v>
      </c>
      <c r="I239" s="32">
        <v>10.2479430089142</v>
      </c>
      <c r="J239" s="31">
        <v>10.2475282937218</v>
      </c>
      <c r="K239" s="32" t="s">
        <v>28</v>
      </c>
      <c r="L239" s="32">
        <v>10.2475282937218</v>
      </c>
      <c r="M239" s="31">
        <v>10.2467171196131</v>
      </c>
      <c r="N239" s="32" t="s">
        <v>28</v>
      </c>
      <c r="O239" s="32">
        <v>10.2467171196131</v>
      </c>
      <c r="P239" s="31">
        <v>10.2465138173628</v>
      </c>
      <c r="Q239" s="32" t="s">
        <v>28</v>
      </c>
      <c r="R239" s="32">
        <v>10.2465138173628</v>
      </c>
      <c r="S239" s="31">
        <v>10.242425153148</v>
      </c>
      <c r="T239" s="32" t="s">
        <v>28</v>
      </c>
      <c r="U239" s="32">
        <v>10.242425153148</v>
      </c>
      <c r="V239" s="31">
        <v>10.209872951537299</v>
      </c>
      <c r="W239" s="32" t="s">
        <v>28</v>
      </c>
      <c r="X239" s="32">
        <v>10.209872951537299</v>
      </c>
      <c r="Y239" s="31">
        <v>10.1830270291081</v>
      </c>
      <c r="Z239" s="32" t="s">
        <v>28</v>
      </c>
      <c r="AA239" s="32">
        <v>10.1830270291081</v>
      </c>
      <c r="AB239" s="31">
        <v>10.1580296138784</v>
      </c>
      <c r="AC239" s="32" t="s">
        <v>28</v>
      </c>
      <c r="AD239" s="32">
        <v>10.1580296138784</v>
      </c>
      <c r="AE239" s="31">
        <v>10.1265510008087</v>
      </c>
      <c r="AF239" s="32" t="s">
        <v>28</v>
      </c>
      <c r="AG239" s="32">
        <v>10.1265510008087</v>
      </c>
      <c r="AH239" s="31">
        <v>10.0784811677786</v>
      </c>
      <c r="AI239" s="32" t="s">
        <v>28</v>
      </c>
      <c r="AJ239" s="32">
        <v>10.0784811677786</v>
      </c>
      <c r="AK239" s="31">
        <v>10.053975340114601</v>
      </c>
      <c r="AL239" s="32" t="s">
        <v>28</v>
      </c>
      <c r="AM239" s="32">
        <v>10.053975340114601</v>
      </c>
      <c r="AN239" s="31">
        <v>9.8214085283891706</v>
      </c>
      <c r="AO239" s="32" t="s">
        <v>28</v>
      </c>
      <c r="AP239" s="32">
        <v>9.8214085283891706</v>
      </c>
      <c r="AQ239" s="31">
        <v>9.6925903924424102</v>
      </c>
      <c r="AR239" s="32" t="s">
        <v>28</v>
      </c>
      <c r="AS239" s="32">
        <v>9.6925903924424102</v>
      </c>
      <c r="AT239" s="31">
        <v>9.6245441029808401</v>
      </c>
      <c r="AU239" s="32" t="s">
        <v>28</v>
      </c>
      <c r="AV239" s="32">
        <v>9.6245441029808401</v>
      </c>
      <c r="AW239" s="31">
        <v>9.4939098278854601</v>
      </c>
      <c r="AX239" s="32" t="s">
        <v>28</v>
      </c>
      <c r="AY239" s="32">
        <v>9.4939098278854601</v>
      </c>
      <c r="AZ239" s="31">
        <v>9.2709625810666303</v>
      </c>
      <c r="BA239" s="32" t="s">
        <v>28</v>
      </c>
      <c r="BB239" s="32">
        <v>9.2709625810666303</v>
      </c>
      <c r="BC239" s="31">
        <v>9.1120810830555303</v>
      </c>
      <c r="BD239" s="32" t="s">
        <v>28</v>
      </c>
      <c r="BE239" s="32">
        <v>9.1120810830555303</v>
      </c>
      <c r="BF239" s="31">
        <v>8.8767742387775606</v>
      </c>
      <c r="BG239" s="32" t="s">
        <v>28</v>
      </c>
      <c r="BH239" s="32">
        <v>8.8767742387775606</v>
      </c>
      <c r="BI239" s="31">
        <v>8.7066650874147395</v>
      </c>
      <c r="BJ239" s="32" t="s">
        <v>28</v>
      </c>
      <c r="BK239" s="32">
        <v>8.7066650874147395</v>
      </c>
      <c r="BL239" s="31">
        <v>8.6104490506378202</v>
      </c>
      <c r="BM239" s="32" t="s">
        <v>28</v>
      </c>
      <c r="BN239" s="32">
        <v>8.6104490506378202</v>
      </c>
      <c r="BO239" s="31">
        <v>8.3625455273106795</v>
      </c>
      <c r="BP239" s="32" t="s">
        <v>28</v>
      </c>
      <c r="BQ239" s="32">
        <v>8.3625455273106795</v>
      </c>
      <c r="BR239" s="31">
        <v>8.2276699722004807</v>
      </c>
      <c r="BS239" s="32" t="s">
        <v>28</v>
      </c>
      <c r="BT239" s="32">
        <v>8.2276699722004807</v>
      </c>
      <c r="BU239" s="31">
        <v>8.1068071231348995</v>
      </c>
      <c r="BV239" s="32" t="s">
        <v>28</v>
      </c>
      <c r="BW239" s="32">
        <v>8.1068071231348995</v>
      </c>
      <c r="BX239" s="31">
        <v>7.9442473504434696</v>
      </c>
      <c r="BY239" s="32" t="s">
        <v>28</v>
      </c>
      <c r="BZ239" s="32">
        <v>7.9442473504434696</v>
      </c>
      <c r="CA239" s="31">
        <v>7.75574884194</v>
      </c>
      <c r="CB239" s="32" t="s">
        <v>28</v>
      </c>
      <c r="CC239" s="32">
        <v>7.75574884194</v>
      </c>
      <c r="CD239" s="31">
        <v>7.4645189603014099</v>
      </c>
      <c r="CE239" s="32" t="s">
        <v>28</v>
      </c>
      <c r="CF239" s="32">
        <v>7.4645189603014099</v>
      </c>
      <c r="CG239" s="31">
        <v>7.3544585560049001</v>
      </c>
      <c r="CH239" s="32" t="s">
        <v>28</v>
      </c>
      <c r="CI239" s="32">
        <v>7.3544585560049001</v>
      </c>
      <c r="CJ239" s="31">
        <v>7.1583514657562697</v>
      </c>
      <c r="CK239" s="32" t="s">
        <v>28</v>
      </c>
      <c r="CL239" s="32">
        <v>7.1583514657562697</v>
      </c>
      <c r="CM239" s="31">
        <v>7.01664138960576</v>
      </c>
      <c r="CN239" s="32" t="s">
        <v>28</v>
      </c>
      <c r="CO239" s="32">
        <v>7.01664138960576</v>
      </c>
      <c r="CP239" s="31">
        <v>6.8156594318296504</v>
      </c>
      <c r="CQ239" s="32" t="s">
        <v>28</v>
      </c>
      <c r="CR239" s="32">
        <v>6.8156594318296504</v>
      </c>
      <c r="CS239" s="31">
        <v>6.6522170497247499</v>
      </c>
      <c r="CT239" s="32" t="s">
        <v>28</v>
      </c>
      <c r="CU239" s="32">
        <v>6.6522170497247499</v>
      </c>
      <c r="CV239" s="31">
        <v>6.5579041445313004</v>
      </c>
      <c r="CW239" s="32" t="s">
        <v>28</v>
      </c>
      <c r="CX239" s="32">
        <v>6.5579041445313004</v>
      </c>
      <c r="CY239" s="31">
        <v>6.4806744119133004</v>
      </c>
      <c r="CZ239" s="32" t="s">
        <v>28</v>
      </c>
      <c r="DA239" s="32">
        <v>6.4806744119133004</v>
      </c>
      <c r="DB239" s="31">
        <v>6.38484593129711</v>
      </c>
      <c r="DC239" s="32" t="s">
        <v>28</v>
      </c>
      <c r="DD239" s="32">
        <v>6.38484593129711</v>
      </c>
      <c r="DE239" s="31">
        <v>6.3062975571949096</v>
      </c>
      <c r="DF239" s="32" t="s">
        <v>28</v>
      </c>
      <c r="DG239" s="32">
        <v>6.3062975571949096</v>
      </c>
      <c r="DH239" s="31">
        <v>6.1329491184862599</v>
      </c>
      <c r="DI239" s="32" t="s">
        <v>28</v>
      </c>
      <c r="DJ239" s="32">
        <v>6.1329491184862599</v>
      </c>
      <c r="DK239" s="31">
        <v>6.0359708784265598</v>
      </c>
      <c r="DL239" s="32" t="s">
        <v>28</v>
      </c>
      <c r="DM239" s="32">
        <v>6.0359708784265598</v>
      </c>
      <c r="DN239" s="31">
        <v>5.9340751902068902</v>
      </c>
      <c r="DO239" s="32" t="s">
        <v>28</v>
      </c>
      <c r="DP239" s="32">
        <v>5.9340751902068902</v>
      </c>
      <c r="DQ239" s="31">
        <v>5.8716588767961397</v>
      </c>
      <c r="DR239" s="32" t="s">
        <v>28</v>
      </c>
      <c r="DS239" s="32">
        <v>5.8716588767961397</v>
      </c>
      <c r="DT239" s="31">
        <v>5.7108263470661402</v>
      </c>
      <c r="DU239" s="32" t="s">
        <v>28</v>
      </c>
      <c r="DV239" s="32">
        <v>5.7108263470661402</v>
      </c>
    </row>
    <row r="240" spans="1:126" x14ac:dyDescent="0.2">
      <c r="A240" s="30" t="s">
        <v>5</v>
      </c>
      <c r="B240">
        <v>237</v>
      </c>
      <c r="C240" s="37">
        <v>100</v>
      </c>
      <c r="D240" s="70">
        <v>11.2793476055725</v>
      </c>
      <c r="E240" s="70" t="s">
        <v>28</v>
      </c>
      <c r="F240" s="70">
        <v>11.2793476055725</v>
      </c>
      <c r="G240" s="32">
        <v>11.276941303660699</v>
      </c>
      <c r="H240" s="32" t="s">
        <v>28</v>
      </c>
      <c r="I240" s="32">
        <v>11.276941303660699</v>
      </c>
      <c r="J240" s="31">
        <v>11.240115622004</v>
      </c>
      <c r="K240" s="32" t="s">
        <v>28</v>
      </c>
      <c r="L240" s="32">
        <v>11.240115622004</v>
      </c>
      <c r="M240" s="31">
        <v>11.145542488534501</v>
      </c>
      <c r="N240" s="32" t="s">
        <v>28</v>
      </c>
      <c r="O240" s="32">
        <v>11.145542488534501</v>
      </c>
      <c r="P240" s="31">
        <v>10.9346124475362</v>
      </c>
      <c r="Q240" s="32" t="s">
        <v>28</v>
      </c>
      <c r="R240" s="32">
        <v>10.9346124475362</v>
      </c>
      <c r="S240" s="31">
        <v>10.6523533481567</v>
      </c>
      <c r="T240" s="32" t="s">
        <v>28</v>
      </c>
      <c r="U240" s="32">
        <v>10.6523533481567</v>
      </c>
      <c r="V240" s="31">
        <v>10.1488607028222</v>
      </c>
      <c r="W240" s="32" t="s">
        <v>28</v>
      </c>
      <c r="X240" s="32">
        <v>10.1488607028222</v>
      </c>
      <c r="Y240" s="31">
        <v>9.7039384138064992</v>
      </c>
      <c r="Z240" s="32" t="s">
        <v>28</v>
      </c>
      <c r="AA240" s="32">
        <v>9.7039384138064992</v>
      </c>
      <c r="AB240" s="31">
        <v>9.0063862406200705</v>
      </c>
      <c r="AC240" s="32" t="s">
        <v>28</v>
      </c>
      <c r="AD240" s="32">
        <v>9.0063862406200705</v>
      </c>
      <c r="AE240" s="31">
        <v>8.3599056611642908</v>
      </c>
      <c r="AF240" s="32" t="s">
        <v>28</v>
      </c>
      <c r="AG240" s="32">
        <v>8.3599056611642908</v>
      </c>
      <c r="AH240" s="31">
        <v>7.5234616897089603</v>
      </c>
      <c r="AI240" s="32" t="s">
        <v>28</v>
      </c>
      <c r="AJ240" s="32">
        <v>7.5234616897089603</v>
      </c>
      <c r="AK240" s="31">
        <v>6.7157031965897502</v>
      </c>
      <c r="AL240" s="32" t="s">
        <v>28</v>
      </c>
      <c r="AM240" s="32">
        <v>6.7157031965897502</v>
      </c>
      <c r="AN240" s="31">
        <v>5.8726101809923899</v>
      </c>
      <c r="AO240" s="32" t="s">
        <v>28</v>
      </c>
      <c r="AP240" s="32">
        <v>5.8726101809923899</v>
      </c>
      <c r="AQ240" s="31">
        <v>4.8654779633654703</v>
      </c>
      <c r="AR240" s="32" t="s">
        <v>28</v>
      </c>
      <c r="AS240" s="32">
        <v>4.8654779633654703</v>
      </c>
      <c r="AT240" s="31">
        <v>3.84759989888913</v>
      </c>
      <c r="AU240" s="32" t="s">
        <v>28</v>
      </c>
      <c r="AV240" s="32">
        <v>3.84759989888913</v>
      </c>
      <c r="AW240" s="31">
        <v>3.0544436253049798</v>
      </c>
      <c r="AX240" s="32" t="s">
        <v>28</v>
      </c>
      <c r="AY240" s="32">
        <v>3.0544436253049798</v>
      </c>
      <c r="AZ240" s="31">
        <v>2.1390214588148599</v>
      </c>
      <c r="BA240" s="32" t="s">
        <v>28</v>
      </c>
      <c r="BB240" s="32">
        <v>2.1390214588148599</v>
      </c>
      <c r="BC240" s="31">
        <v>1.3625144237126201</v>
      </c>
      <c r="BD240" s="32" t="s">
        <v>28</v>
      </c>
      <c r="BE240" s="32">
        <v>1.3625144237126201</v>
      </c>
      <c r="BF240" s="31">
        <v>0.68339809084042102</v>
      </c>
      <c r="BG240" s="32" t="s">
        <v>28</v>
      </c>
      <c r="BH240" s="32">
        <v>0.68339809084042102</v>
      </c>
      <c r="BI240" s="31">
        <v>4.0343283822928601E-2</v>
      </c>
      <c r="BJ240" s="32" t="s">
        <v>28</v>
      </c>
      <c r="BK240" s="32">
        <v>4.0343283822928601E-2</v>
      </c>
      <c r="BL240" s="31">
        <v>-0.40112315832672901</v>
      </c>
      <c r="BM240" s="32" t="s">
        <v>28</v>
      </c>
      <c r="BN240" s="32">
        <v>-0.40112315832672901</v>
      </c>
      <c r="BO240" s="31">
        <v>-0.84522291799541605</v>
      </c>
      <c r="BP240" s="32" t="s">
        <v>28</v>
      </c>
      <c r="BQ240" s="32">
        <v>-0.84522291799541605</v>
      </c>
      <c r="BR240" s="31">
        <v>-1.3644086043213901</v>
      </c>
      <c r="BS240" s="32" t="s">
        <v>28</v>
      </c>
      <c r="BT240" s="32">
        <v>-1.3644086043213901</v>
      </c>
      <c r="BU240" s="31">
        <v>-1.65837002942954</v>
      </c>
      <c r="BV240" s="32" t="s">
        <v>28</v>
      </c>
      <c r="BW240" s="32">
        <v>-1.65837002942954</v>
      </c>
      <c r="BX240" s="31">
        <v>-1.99122283588265</v>
      </c>
      <c r="BY240" s="32" t="s">
        <v>28</v>
      </c>
      <c r="BZ240" s="32">
        <v>-1.99122283588265</v>
      </c>
      <c r="CA240" s="31">
        <v>-2.5709141133383899</v>
      </c>
      <c r="CB240" s="32" t="s">
        <v>28</v>
      </c>
      <c r="CC240" s="32">
        <v>-2.5709141133383899</v>
      </c>
      <c r="CD240" s="31">
        <v>-2.81877151533376</v>
      </c>
      <c r="CE240" s="32" t="s">
        <v>28</v>
      </c>
      <c r="CF240" s="32">
        <v>-2.81877151533376</v>
      </c>
      <c r="CG240" s="31">
        <v>-3.2121388069618102</v>
      </c>
      <c r="CH240" s="32" t="s">
        <v>28</v>
      </c>
      <c r="CI240" s="32">
        <v>-3.2121388069618102</v>
      </c>
      <c r="CJ240" s="31">
        <v>-3.5495648278304301</v>
      </c>
      <c r="CK240" s="32" t="s">
        <v>28</v>
      </c>
      <c r="CL240" s="32">
        <v>-3.5495648278304301</v>
      </c>
      <c r="CM240" s="31">
        <v>-3.7307468756425899</v>
      </c>
      <c r="CN240" s="32" t="s">
        <v>28</v>
      </c>
      <c r="CO240" s="32">
        <v>-3.7307468756425899</v>
      </c>
      <c r="CP240" s="31">
        <v>-3.9219777183954698</v>
      </c>
      <c r="CQ240" s="32" t="s">
        <v>28</v>
      </c>
      <c r="CR240" s="32">
        <v>-3.9219777183954698</v>
      </c>
      <c r="CS240" s="31">
        <v>-4.1087394281726102</v>
      </c>
      <c r="CT240" s="32" t="s">
        <v>28</v>
      </c>
      <c r="CU240" s="32">
        <v>-4.1087394281726102</v>
      </c>
      <c r="CV240" s="31">
        <v>-4.4031547052804498</v>
      </c>
      <c r="CW240" s="32" t="s">
        <v>28</v>
      </c>
      <c r="CX240" s="32">
        <v>-4.4031547052804498</v>
      </c>
      <c r="CY240" s="31">
        <v>-4.5414985573349398</v>
      </c>
      <c r="CZ240" s="32" t="s">
        <v>28</v>
      </c>
      <c r="DA240" s="32">
        <v>-4.5414985573349398</v>
      </c>
      <c r="DB240" s="31">
        <v>-4.7370390354596896</v>
      </c>
      <c r="DC240" s="32" t="s">
        <v>28</v>
      </c>
      <c r="DD240" s="32">
        <v>-4.7370390354596896</v>
      </c>
      <c r="DE240" s="31">
        <v>-4.7675854659783301</v>
      </c>
      <c r="DF240" s="32" t="s">
        <v>28</v>
      </c>
      <c r="DG240" s="32">
        <v>-4.7675854659783301</v>
      </c>
      <c r="DH240" s="31">
        <v>-4.8497311212075997</v>
      </c>
      <c r="DI240" s="32" t="s">
        <v>28</v>
      </c>
      <c r="DJ240" s="32">
        <v>-4.8497311212075997</v>
      </c>
      <c r="DK240" s="31">
        <v>-4.9792734769603202</v>
      </c>
      <c r="DL240" s="32" t="s">
        <v>28</v>
      </c>
      <c r="DM240" s="32">
        <v>-4.9792734769603202</v>
      </c>
      <c r="DN240" s="31">
        <v>-4.9787696766729104</v>
      </c>
      <c r="DO240" s="32" t="s">
        <v>28</v>
      </c>
      <c r="DP240" s="32">
        <v>-4.9787696766729104</v>
      </c>
      <c r="DQ240" s="31">
        <v>-4.9608183306176201</v>
      </c>
      <c r="DR240" s="32" t="s">
        <v>28</v>
      </c>
      <c r="DS240" s="32">
        <v>-4.9608183306176201</v>
      </c>
      <c r="DT240" s="31">
        <v>-4.9278400682285399</v>
      </c>
      <c r="DU240" s="32" t="s">
        <v>28</v>
      </c>
      <c r="DV240" s="32">
        <v>-4.9278400682285399</v>
      </c>
    </row>
    <row r="241" spans="1:126" x14ac:dyDescent="0.2">
      <c r="A241" s="30" t="s">
        <v>5</v>
      </c>
      <c r="B241">
        <v>238</v>
      </c>
      <c r="C241" s="37">
        <v>101</v>
      </c>
      <c r="D241" s="70">
        <v>15.515191234184</v>
      </c>
      <c r="E241" s="70" t="s">
        <v>28</v>
      </c>
      <c r="F241" s="70">
        <v>15.515191234184</v>
      </c>
      <c r="G241" s="32">
        <v>15.5150117000164</v>
      </c>
      <c r="H241" s="32" t="s">
        <v>28</v>
      </c>
      <c r="I241" s="32">
        <v>15.5150117000164</v>
      </c>
      <c r="J241" s="31">
        <v>15.5137999965273</v>
      </c>
      <c r="K241" s="32" t="s">
        <v>28</v>
      </c>
      <c r="L241" s="32">
        <v>15.5137999965273</v>
      </c>
      <c r="M241" s="31">
        <v>15.498965103560201</v>
      </c>
      <c r="N241" s="32" t="s">
        <v>28</v>
      </c>
      <c r="O241" s="32">
        <v>15.498965103560201</v>
      </c>
      <c r="P241" s="31">
        <v>15.4491819379167</v>
      </c>
      <c r="Q241" s="32" t="s">
        <v>28</v>
      </c>
      <c r="R241" s="32">
        <v>15.4491819379167</v>
      </c>
      <c r="S241" s="31">
        <v>15.4172559948551</v>
      </c>
      <c r="T241" s="32" t="s">
        <v>28</v>
      </c>
      <c r="U241" s="32">
        <v>15.4172559948551</v>
      </c>
      <c r="V241" s="31">
        <v>15.2776513666987</v>
      </c>
      <c r="W241" s="32" t="s">
        <v>28</v>
      </c>
      <c r="X241" s="32">
        <v>15.2776513666987</v>
      </c>
      <c r="Y241" s="31">
        <v>15.1995620159098</v>
      </c>
      <c r="Z241" s="32" t="s">
        <v>28</v>
      </c>
      <c r="AA241" s="32">
        <v>15.1995620159098</v>
      </c>
      <c r="AB241" s="31">
        <v>14.9676411431373</v>
      </c>
      <c r="AC241" s="32" t="s">
        <v>28</v>
      </c>
      <c r="AD241" s="32">
        <v>14.9676411431373</v>
      </c>
      <c r="AE241" s="31">
        <v>14.832904669967199</v>
      </c>
      <c r="AF241" s="32" t="s">
        <v>28</v>
      </c>
      <c r="AG241" s="32">
        <v>14.832904669967199</v>
      </c>
      <c r="AH241" s="31">
        <v>14.6473360187138</v>
      </c>
      <c r="AI241" s="32" t="s">
        <v>28</v>
      </c>
      <c r="AJ241" s="32">
        <v>14.6473360187138</v>
      </c>
      <c r="AK241" s="31">
        <v>14.506221280776</v>
      </c>
      <c r="AL241" s="32" t="s">
        <v>28</v>
      </c>
      <c r="AM241" s="32">
        <v>14.506221280776</v>
      </c>
      <c r="AN241" s="31">
        <v>14.259405104843999</v>
      </c>
      <c r="AO241" s="32" t="s">
        <v>28</v>
      </c>
      <c r="AP241" s="32">
        <v>14.259405104843999</v>
      </c>
      <c r="AQ241" s="31">
        <v>14.121073708508399</v>
      </c>
      <c r="AR241" s="32" t="s">
        <v>28</v>
      </c>
      <c r="AS241" s="32">
        <v>14.121073708508399</v>
      </c>
      <c r="AT241" s="31">
        <v>14.0665778257298</v>
      </c>
      <c r="AU241" s="32" t="s">
        <v>28</v>
      </c>
      <c r="AV241" s="32">
        <v>14.0665778257298</v>
      </c>
      <c r="AW241" s="31">
        <v>13.9621851519282</v>
      </c>
      <c r="AX241" s="32" t="s">
        <v>28</v>
      </c>
      <c r="AY241" s="32">
        <v>13.9621851519282</v>
      </c>
      <c r="AZ241" s="31">
        <v>13.830644170437701</v>
      </c>
      <c r="BA241" s="32" t="s">
        <v>28</v>
      </c>
      <c r="BB241" s="32">
        <v>13.830644170437701</v>
      </c>
      <c r="BC241" s="31">
        <v>13.6808630232727</v>
      </c>
      <c r="BD241" s="32" t="s">
        <v>28</v>
      </c>
      <c r="BE241" s="32">
        <v>13.6808630232727</v>
      </c>
      <c r="BF241" s="31">
        <v>13.4777395867855</v>
      </c>
      <c r="BG241" s="32" t="s">
        <v>28</v>
      </c>
      <c r="BH241" s="32">
        <v>13.4777395867855</v>
      </c>
      <c r="BI241" s="31">
        <v>13.3912699827781</v>
      </c>
      <c r="BJ241" s="32" t="s">
        <v>28</v>
      </c>
      <c r="BK241" s="32">
        <v>13.3912699827781</v>
      </c>
      <c r="BL241" s="31">
        <v>13.264396334334601</v>
      </c>
      <c r="BM241" s="32" t="s">
        <v>28</v>
      </c>
      <c r="BN241" s="32">
        <v>13.264396334334601</v>
      </c>
      <c r="BO241" s="31">
        <v>13.050597656577599</v>
      </c>
      <c r="BP241" s="32" t="s">
        <v>28</v>
      </c>
      <c r="BQ241" s="32">
        <v>13.050597656577599</v>
      </c>
      <c r="BR241" s="31">
        <v>12.7824608474934</v>
      </c>
      <c r="BS241" s="32" t="s">
        <v>28</v>
      </c>
      <c r="BT241" s="32">
        <v>12.7824608474934</v>
      </c>
      <c r="BU241" s="31">
        <v>12.5574608895319</v>
      </c>
      <c r="BV241" s="32" t="s">
        <v>28</v>
      </c>
      <c r="BW241" s="32">
        <v>12.5574608895319</v>
      </c>
      <c r="BX241" s="31">
        <v>12.240352382291601</v>
      </c>
      <c r="BY241" s="32" t="s">
        <v>28</v>
      </c>
      <c r="BZ241" s="32">
        <v>12.240352382291601</v>
      </c>
      <c r="CA241" s="31">
        <v>11.8547850404559</v>
      </c>
      <c r="CB241" s="32" t="s">
        <v>28</v>
      </c>
      <c r="CC241" s="32">
        <v>11.8547850404559</v>
      </c>
      <c r="CD241" s="31">
        <v>11.564496555810599</v>
      </c>
      <c r="CE241" s="32" t="s">
        <v>28</v>
      </c>
      <c r="CF241" s="32">
        <v>11.564496555810599</v>
      </c>
      <c r="CG241" s="31">
        <v>11.300588236862801</v>
      </c>
      <c r="CH241" s="32" t="s">
        <v>28</v>
      </c>
      <c r="CI241" s="32">
        <v>11.300588236862801</v>
      </c>
      <c r="CJ241" s="31">
        <v>10.9718795111025</v>
      </c>
      <c r="CK241" s="32" t="s">
        <v>28</v>
      </c>
      <c r="CL241" s="32">
        <v>10.9718795111025</v>
      </c>
      <c r="CM241" s="31">
        <v>10.7837926065597</v>
      </c>
      <c r="CN241" s="32" t="s">
        <v>28</v>
      </c>
      <c r="CO241" s="32">
        <v>10.7837926065597</v>
      </c>
      <c r="CP241" s="31">
        <v>10.5036714174192</v>
      </c>
      <c r="CQ241" s="32" t="s">
        <v>28</v>
      </c>
      <c r="CR241" s="32">
        <v>10.5036714174192</v>
      </c>
      <c r="CS241" s="31">
        <v>10.1522827629529</v>
      </c>
      <c r="CT241" s="32" t="s">
        <v>28</v>
      </c>
      <c r="CU241" s="32">
        <v>10.1522827629529</v>
      </c>
      <c r="CV241" s="31">
        <v>9.9685535445514901</v>
      </c>
      <c r="CW241" s="32" t="s">
        <v>28</v>
      </c>
      <c r="CX241" s="32">
        <v>9.9685535445514901</v>
      </c>
      <c r="CY241" s="31">
        <v>9.6832927210993702</v>
      </c>
      <c r="CZ241" s="32" t="s">
        <v>28</v>
      </c>
      <c r="DA241" s="32">
        <v>9.6832927210993702</v>
      </c>
      <c r="DB241" s="31">
        <v>9.5599392573309707</v>
      </c>
      <c r="DC241" s="32" t="s">
        <v>28</v>
      </c>
      <c r="DD241" s="32">
        <v>9.5599392573309707</v>
      </c>
      <c r="DE241" s="31">
        <v>9.34251962657844</v>
      </c>
      <c r="DF241" s="32" t="s">
        <v>28</v>
      </c>
      <c r="DG241" s="32">
        <v>9.34251962657844</v>
      </c>
      <c r="DH241" s="31">
        <v>9.0512397532489093</v>
      </c>
      <c r="DI241" s="32" t="s">
        <v>28</v>
      </c>
      <c r="DJ241" s="32">
        <v>9.0512397532489093</v>
      </c>
      <c r="DK241" s="31">
        <v>8.8111170196288207</v>
      </c>
      <c r="DL241" s="32" t="s">
        <v>28</v>
      </c>
      <c r="DM241" s="32">
        <v>8.8111170196288207</v>
      </c>
      <c r="DN241" s="31">
        <v>8.6989360310864505</v>
      </c>
      <c r="DO241" s="32" t="s">
        <v>28</v>
      </c>
      <c r="DP241" s="32">
        <v>8.6989360310864505</v>
      </c>
      <c r="DQ241" s="31">
        <v>8.5869169510627597</v>
      </c>
      <c r="DR241" s="32" t="s">
        <v>28</v>
      </c>
      <c r="DS241" s="32">
        <v>8.5869169510627597</v>
      </c>
      <c r="DT241" s="31">
        <v>8.4726700800688608</v>
      </c>
      <c r="DU241" s="32" t="s">
        <v>28</v>
      </c>
      <c r="DV241" s="32">
        <v>8.4726700800688608</v>
      </c>
    </row>
    <row r="242" spans="1:126" x14ac:dyDescent="0.2">
      <c r="A242" s="30" t="s">
        <v>5</v>
      </c>
      <c r="B242">
        <v>239</v>
      </c>
      <c r="C242" s="37">
        <v>102</v>
      </c>
      <c r="D242" s="70">
        <v>14.8513653058498</v>
      </c>
      <c r="E242" s="70" t="s">
        <v>28</v>
      </c>
      <c r="F242" s="70">
        <v>14.8513653058498</v>
      </c>
      <c r="G242" s="32">
        <v>14.843582825007401</v>
      </c>
      <c r="H242" s="32" t="s">
        <v>28</v>
      </c>
      <c r="I242" s="32">
        <v>14.843582825007401</v>
      </c>
      <c r="J242" s="31">
        <v>14.838229756636199</v>
      </c>
      <c r="K242" s="32" t="s">
        <v>28</v>
      </c>
      <c r="L242" s="32">
        <v>14.838229756636199</v>
      </c>
      <c r="M242" s="31">
        <v>14.8188404429751</v>
      </c>
      <c r="N242" s="32" t="s">
        <v>28</v>
      </c>
      <c r="O242" s="32">
        <v>14.8188404429751</v>
      </c>
      <c r="P242" s="31">
        <v>14.8141497200312</v>
      </c>
      <c r="Q242" s="32" t="s">
        <v>28</v>
      </c>
      <c r="R242" s="32">
        <v>14.8141497200312</v>
      </c>
      <c r="S242" s="31">
        <v>14.7891302857814</v>
      </c>
      <c r="T242" s="32" t="s">
        <v>28</v>
      </c>
      <c r="U242" s="32">
        <v>14.7891302857814</v>
      </c>
      <c r="V242" s="31">
        <v>14.7770245153733</v>
      </c>
      <c r="W242" s="32" t="s">
        <v>28</v>
      </c>
      <c r="X242" s="32">
        <v>14.7770245153733</v>
      </c>
      <c r="Y242" s="31">
        <v>14.7423793627592</v>
      </c>
      <c r="Z242" s="32" t="s">
        <v>28</v>
      </c>
      <c r="AA242" s="32">
        <v>14.7423793627592</v>
      </c>
      <c r="AB242" s="31">
        <v>14.6410756255042</v>
      </c>
      <c r="AC242" s="32" t="s">
        <v>28</v>
      </c>
      <c r="AD242" s="32">
        <v>14.6410756255042</v>
      </c>
      <c r="AE242" s="31">
        <v>14.572545177012399</v>
      </c>
      <c r="AF242" s="32" t="s">
        <v>28</v>
      </c>
      <c r="AG242" s="32">
        <v>14.572545177012399</v>
      </c>
      <c r="AH242" s="31">
        <v>14.5015244303132</v>
      </c>
      <c r="AI242" s="32" t="s">
        <v>28</v>
      </c>
      <c r="AJ242" s="32">
        <v>14.5015244303132</v>
      </c>
      <c r="AK242" s="31">
        <v>14.4092036826511</v>
      </c>
      <c r="AL242" s="32" t="s">
        <v>28</v>
      </c>
      <c r="AM242" s="32">
        <v>14.4092036826511</v>
      </c>
      <c r="AN242" s="31">
        <v>14.372606828374099</v>
      </c>
      <c r="AO242" s="32" t="s">
        <v>28</v>
      </c>
      <c r="AP242" s="32">
        <v>14.372606828374099</v>
      </c>
      <c r="AQ242" s="31">
        <v>14.311369606085099</v>
      </c>
      <c r="AR242" s="32" t="s">
        <v>28</v>
      </c>
      <c r="AS242" s="32">
        <v>14.311369606085099</v>
      </c>
      <c r="AT242" s="31">
        <v>14.268895859549501</v>
      </c>
      <c r="AU242" s="32" t="s">
        <v>28</v>
      </c>
      <c r="AV242" s="32">
        <v>14.268895859549501</v>
      </c>
      <c r="AW242" s="31">
        <v>14.169098837186599</v>
      </c>
      <c r="AX242" s="32" t="s">
        <v>28</v>
      </c>
      <c r="AY242" s="32">
        <v>14.169098837186599</v>
      </c>
      <c r="AZ242" s="31">
        <v>14.0517930176095</v>
      </c>
      <c r="BA242" s="32" t="s">
        <v>28</v>
      </c>
      <c r="BB242" s="32">
        <v>14.0517930176095</v>
      </c>
      <c r="BC242" s="31">
        <v>13.896463616507001</v>
      </c>
      <c r="BD242" s="32" t="s">
        <v>28</v>
      </c>
      <c r="BE242" s="32">
        <v>13.896463616507001</v>
      </c>
      <c r="BF242" s="31">
        <v>13.687192084379101</v>
      </c>
      <c r="BG242" s="32" t="s">
        <v>28</v>
      </c>
      <c r="BH242" s="32">
        <v>13.687192084379101</v>
      </c>
      <c r="BI242" s="31">
        <v>13.572244780142601</v>
      </c>
      <c r="BJ242" s="32" t="s">
        <v>28</v>
      </c>
      <c r="BK242" s="32">
        <v>13.572244780142601</v>
      </c>
      <c r="BL242" s="31">
        <v>13.4346061557097</v>
      </c>
      <c r="BM242" s="32" t="s">
        <v>28</v>
      </c>
      <c r="BN242" s="32">
        <v>13.4346061557097</v>
      </c>
      <c r="BO242" s="31">
        <v>13.304766125651</v>
      </c>
      <c r="BP242" s="32" t="s">
        <v>28</v>
      </c>
      <c r="BQ242" s="32">
        <v>13.304766125651</v>
      </c>
      <c r="BR242" s="31">
        <v>13.187760411096299</v>
      </c>
      <c r="BS242" s="32" t="s">
        <v>28</v>
      </c>
      <c r="BT242" s="32">
        <v>13.187760411096299</v>
      </c>
      <c r="BU242" s="31">
        <v>13.0502463322449</v>
      </c>
      <c r="BV242" s="32" t="s">
        <v>28</v>
      </c>
      <c r="BW242" s="32">
        <v>13.0502463322449</v>
      </c>
      <c r="BX242" s="31">
        <v>12.958586704427701</v>
      </c>
      <c r="BY242" s="32" t="s">
        <v>28</v>
      </c>
      <c r="BZ242" s="32">
        <v>12.958586704427701</v>
      </c>
      <c r="CA242" s="31">
        <v>12.777713972223101</v>
      </c>
      <c r="CB242" s="32" t="s">
        <v>28</v>
      </c>
      <c r="CC242" s="32">
        <v>12.777713972223101</v>
      </c>
      <c r="CD242" s="31">
        <v>12.659684048290099</v>
      </c>
      <c r="CE242" s="32" t="s">
        <v>28</v>
      </c>
      <c r="CF242" s="32">
        <v>12.659684048290099</v>
      </c>
      <c r="CG242" s="31">
        <v>12.5393403547481</v>
      </c>
      <c r="CH242" s="32" t="s">
        <v>28</v>
      </c>
      <c r="CI242" s="32">
        <v>12.5393403547481</v>
      </c>
      <c r="CJ242" s="31">
        <v>12.3718324054226</v>
      </c>
      <c r="CK242" s="32" t="s">
        <v>28</v>
      </c>
      <c r="CL242" s="32">
        <v>12.3718324054226</v>
      </c>
      <c r="CM242" s="31">
        <v>12.143436631051699</v>
      </c>
      <c r="CN242" s="32" t="s">
        <v>28</v>
      </c>
      <c r="CO242" s="32">
        <v>12.143436631051699</v>
      </c>
      <c r="CP242" s="31">
        <v>11.6769512836481</v>
      </c>
      <c r="CQ242" s="32" t="s">
        <v>28</v>
      </c>
      <c r="CR242" s="32">
        <v>11.6769512836481</v>
      </c>
      <c r="CS242" s="31">
        <v>11.6028700641877</v>
      </c>
      <c r="CT242" s="32" t="s">
        <v>28</v>
      </c>
      <c r="CU242" s="32">
        <v>11.6028700641877</v>
      </c>
      <c r="CV242" s="31">
        <v>11.4421965498705</v>
      </c>
      <c r="CW242" s="32" t="s">
        <v>28</v>
      </c>
      <c r="CX242" s="32">
        <v>11.4421965498705</v>
      </c>
      <c r="CY242" s="31">
        <v>11.309680709329101</v>
      </c>
      <c r="CZ242" s="32" t="s">
        <v>28</v>
      </c>
      <c r="DA242" s="32">
        <v>11.309680709329101</v>
      </c>
      <c r="DB242" s="31">
        <v>10.9627265109617</v>
      </c>
      <c r="DC242" s="32" t="s">
        <v>28</v>
      </c>
      <c r="DD242" s="32">
        <v>10.9627265109617</v>
      </c>
      <c r="DE242" s="31">
        <v>10.7165412327361</v>
      </c>
      <c r="DF242" s="32" t="s">
        <v>28</v>
      </c>
      <c r="DG242" s="32">
        <v>10.7165412327361</v>
      </c>
      <c r="DH242" s="31">
        <v>10.5381149762647</v>
      </c>
      <c r="DI242" s="32" t="s">
        <v>28</v>
      </c>
      <c r="DJ242" s="32">
        <v>10.5381149762647</v>
      </c>
      <c r="DK242" s="31">
        <v>10.2579827846541</v>
      </c>
      <c r="DL242" s="32" t="s">
        <v>28</v>
      </c>
      <c r="DM242" s="32">
        <v>10.2579827846541</v>
      </c>
      <c r="DN242" s="31">
        <v>9.9350725213198299</v>
      </c>
      <c r="DO242" s="32" t="s">
        <v>28</v>
      </c>
      <c r="DP242" s="32">
        <v>9.9350725213198299</v>
      </c>
      <c r="DQ242" s="31">
        <v>9.6612417524878893</v>
      </c>
      <c r="DR242" s="32" t="s">
        <v>28</v>
      </c>
      <c r="DS242" s="32">
        <v>9.6612417524878893</v>
      </c>
      <c r="DT242" s="31">
        <v>9.3879447131607296</v>
      </c>
      <c r="DU242" s="32" t="s">
        <v>28</v>
      </c>
      <c r="DV242" s="32">
        <v>9.3879447131607296</v>
      </c>
    </row>
    <row r="243" spans="1:126" x14ac:dyDescent="0.2">
      <c r="A243" s="30" t="s">
        <v>5</v>
      </c>
      <c r="B243">
        <v>240</v>
      </c>
      <c r="C243" s="37">
        <v>103</v>
      </c>
      <c r="D243" s="70">
        <v>15.7330388575025</v>
      </c>
      <c r="E243" s="70" t="s">
        <v>28</v>
      </c>
      <c r="F243" s="70">
        <v>15.7330388575025</v>
      </c>
      <c r="G243" s="32">
        <v>15.7330388575025</v>
      </c>
      <c r="H243" s="32" t="s">
        <v>28</v>
      </c>
      <c r="I243" s="32">
        <v>15.7330388575025</v>
      </c>
      <c r="J243" s="31">
        <v>15.733028227548701</v>
      </c>
      <c r="K243" s="32" t="s">
        <v>28</v>
      </c>
      <c r="L243" s="32">
        <v>15.733028227548701</v>
      </c>
      <c r="M243" s="31">
        <v>15.7330171644684</v>
      </c>
      <c r="N243" s="32" t="s">
        <v>28</v>
      </c>
      <c r="O243" s="32">
        <v>15.7330171644684</v>
      </c>
      <c r="P243" s="31">
        <v>15.732958766710899</v>
      </c>
      <c r="Q243" s="32" t="s">
        <v>28</v>
      </c>
      <c r="R243" s="32">
        <v>15.732958766710899</v>
      </c>
      <c r="S243" s="31">
        <v>15.7329444962709</v>
      </c>
      <c r="T243" s="32" t="s">
        <v>28</v>
      </c>
      <c r="U243" s="32">
        <v>15.7329444962709</v>
      </c>
      <c r="V243" s="31">
        <v>15.7329309733159</v>
      </c>
      <c r="W243" s="32" t="s">
        <v>28</v>
      </c>
      <c r="X243" s="32">
        <v>15.7329309733159</v>
      </c>
      <c r="Y243" s="31">
        <v>15.7329309733159</v>
      </c>
      <c r="Z243" s="32" t="s">
        <v>28</v>
      </c>
      <c r="AA243" s="32">
        <v>15.7329309733159</v>
      </c>
      <c r="AB243" s="31">
        <v>15.7329307878165</v>
      </c>
      <c r="AC243" s="32" t="s">
        <v>28</v>
      </c>
      <c r="AD243" s="32">
        <v>15.7329307878165</v>
      </c>
      <c r="AE243" s="31">
        <v>15.7329307878165</v>
      </c>
      <c r="AF243" s="32" t="s">
        <v>28</v>
      </c>
      <c r="AG243" s="32">
        <v>15.7329307878165</v>
      </c>
      <c r="AH243" s="31">
        <v>15.731107383669199</v>
      </c>
      <c r="AI243" s="32" t="s">
        <v>28</v>
      </c>
      <c r="AJ243" s="32">
        <v>15.731107383669199</v>
      </c>
      <c r="AK243" s="31">
        <v>15.668001952480401</v>
      </c>
      <c r="AL243" s="32" t="s">
        <v>28</v>
      </c>
      <c r="AM243" s="32">
        <v>15.668001952480401</v>
      </c>
      <c r="AN243" s="31">
        <v>15.579164296450699</v>
      </c>
      <c r="AO243" s="32" t="s">
        <v>28</v>
      </c>
      <c r="AP243" s="32">
        <v>15.579164296450699</v>
      </c>
      <c r="AQ243" s="31">
        <v>15.4372361652566</v>
      </c>
      <c r="AR243" s="32" t="s">
        <v>28</v>
      </c>
      <c r="AS243" s="32">
        <v>15.4372361652566</v>
      </c>
      <c r="AT243" s="31">
        <v>15.3256113189583</v>
      </c>
      <c r="AU243" s="32" t="s">
        <v>28</v>
      </c>
      <c r="AV243" s="32">
        <v>15.3256113189583</v>
      </c>
      <c r="AW243" s="31">
        <v>15.3091848576868</v>
      </c>
      <c r="AX243" s="32" t="s">
        <v>28</v>
      </c>
      <c r="AY243" s="32">
        <v>15.3091848576868</v>
      </c>
      <c r="AZ243" s="31">
        <v>14.9848725748238</v>
      </c>
      <c r="BA243" s="32" t="s">
        <v>28</v>
      </c>
      <c r="BB243" s="32">
        <v>14.9848725748238</v>
      </c>
      <c r="BC243" s="31">
        <v>14.8762678103149</v>
      </c>
      <c r="BD243" s="32" t="s">
        <v>28</v>
      </c>
      <c r="BE243" s="32">
        <v>14.8762678103149</v>
      </c>
      <c r="BF243" s="31">
        <v>14.3961230365863</v>
      </c>
      <c r="BG243" s="32" t="s">
        <v>28</v>
      </c>
      <c r="BH243" s="32">
        <v>14.3961230365863</v>
      </c>
      <c r="BI243" s="31">
        <v>14.211217229569099</v>
      </c>
      <c r="BJ243" s="32" t="s">
        <v>28</v>
      </c>
      <c r="BK243" s="32">
        <v>14.211217229569099</v>
      </c>
      <c r="BL243" s="31">
        <v>13.937453516678399</v>
      </c>
      <c r="BM243" s="32" t="s">
        <v>28</v>
      </c>
      <c r="BN243" s="32">
        <v>13.937453516678399</v>
      </c>
      <c r="BO243" s="31">
        <v>13.363542094080399</v>
      </c>
      <c r="BP243" s="32" t="s">
        <v>28</v>
      </c>
      <c r="BQ243" s="32">
        <v>13.363542094080399</v>
      </c>
      <c r="BR243" s="31">
        <v>13.0721238707668</v>
      </c>
      <c r="BS243" s="32" t="s">
        <v>28</v>
      </c>
      <c r="BT243" s="32">
        <v>13.0721238707668</v>
      </c>
      <c r="BU243" s="31">
        <v>12.7816207489698</v>
      </c>
      <c r="BV243" s="32" t="s">
        <v>28</v>
      </c>
      <c r="BW243" s="32">
        <v>12.7816207489698</v>
      </c>
      <c r="BX243" s="31">
        <v>12.469590418625399</v>
      </c>
      <c r="BY243" s="32" t="s">
        <v>28</v>
      </c>
      <c r="BZ243" s="32">
        <v>12.469590418625399</v>
      </c>
      <c r="CA243" s="31">
        <v>12.1698139940857</v>
      </c>
      <c r="CB243" s="32" t="s">
        <v>28</v>
      </c>
      <c r="CC243" s="32">
        <v>12.1698139940857</v>
      </c>
      <c r="CD243" s="31">
        <v>11.75941102561</v>
      </c>
      <c r="CE243" s="32" t="s">
        <v>28</v>
      </c>
      <c r="CF243" s="32">
        <v>11.75941102561</v>
      </c>
      <c r="CG243" s="31">
        <v>11.478821608985699</v>
      </c>
      <c r="CH243" s="32" t="s">
        <v>28</v>
      </c>
      <c r="CI243" s="32">
        <v>11.478821608985699</v>
      </c>
      <c r="CJ243" s="31">
        <v>11.149434584564499</v>
      </c>
      <c r="CK243" s="32" t="s">
        <v>28</v>
      </c>
      <c r="CL243" s="32">
        <v>11.149434584564499</v>
      </c>
      <c r="CM243" s="31">
        <v>10.8235850501343</v>
      </c>
      <c r="CN243" s="32" t="s">
        <v>28</v>
      </c>
      <c r="CO243" s="32">
        <v>10.8235850501343</v>
      </c>
      <c r="CP243" s="31">
        <v>10.622066261897601</v>
      </c>
      <c r="CQ243" s="32" t="s">
        <v>28</v>
      </c>
      <c r="CR243" s="32">
        <v>10.622066261897601</v>
      </c>
      <c r="CS243" s="31">
        <v>10.389275250177199</v>
      </c>
      <c r="CT243" s="32" t="s">
        <v>28</v>
      </c>
      <c r="CU243" s="32">
        <v>10.389275250177199</v>
      </c>
      <c r="CV243" s="31">
        <v>9.8443834732295006</v>
      </c>
      <c r="CW243" s="32" t="s">
        <v>28</v>
      </c>
      <c r="CX243" s="32">
        <v>9.8443834732295006</v>
      </c>
      <c r="CY243" s="31">
        <v>9.7457680128843691</v>
      </c>
      <c r="CZ243" s="32" t="s">
        <v>28</v>
      </c>
      <c r="DA243" s="32">
        <v>9.7457680128843691</v>
      </c>
      <c r="DB243" s="31">
        <v>9.4972959869095597</v>
      </c>
      <c r="DC243" s="32" t="s">
        <v>28</v>
      </c>
      <c r="DD243" s="32">
        <v>9.4972959869095597</v>
      </c>
      <c r="DE243" s="31">
        <v>9.3086061865899605</v>
      </c>
      <c r="DF243" s="32" t="s">
        <v>28</v>
      </c>
      <c r="DG243" s="32">
        <v>9.3086061865899605</v>
      </c>
      <c r="DH243" s="31">
        <v>9.0587053670009006</v>
      </c>
      <c r="DI243" s="32" t="s">
        <v>28</v>
      </c>
      <c r="DJ243" s="32">
        <v>9.0587053670009006</v>
      </c>
      <c r="DK243" s="31">
        <v>8.8753733524324208</v>
      </c>
      <c r="DL243" s="32" t="s">
        <v>28</v>
      </c>
      <c r="DM243" s="32">
        <v>8.8753733524324208</v>
      </c>
      <c r="DN243" s="31">
        <v>8.5683827154837502</v>
      </c>
      <c r="DO243" s="32" t="s">
        <v>28</v>
      </c>
      <c r="DP243" s="32">
        <v>8.5683827154837502</v>
      </c>
      <c r="DQ243" s="31">
        <v>8.4054908159528292</v>
      </c>
      <c r="DR243" s="32" t="s">
        <v>28</v>
      </c>
      <c r="DS243" s="32">
        <v>8.4054908159528292</v>
      </c>
      <c r="DT243" s="31">
        <v>8.0608070091511106</v>
      </c>
      <c r="DU243" s="32" t="s">
        <v>28</v>
      </c>
      <c r="DV243" s="32">
        <v>8.0608070091511106</v>
      </c>
    </row>
    <row r="244" spans="1:126" x14ac:dyDescent="0.2">
      <c r="A244" s="30" t="s">
        <v>5</v>
      </c>
      <c r="B244">
        <v>241</v>
      </c>
      <c r="C244" s="37">
        <v>104</v>
      </c>
      <c r="D244" s="70">
        <v>15.435247654054001</v>
      </c>
      <c r="E244" s="70" t="s">
        <v>28</v>
      </c>
      <c r="F244" s="70">
        <v>15.435247654054001</v>
      </c>
      <c r="G244" s="32">
        <v>15.433286497769901</v>
      </c>
      <c r="H244" s="32" t="s">
        <v>28</v>
      </c>
      <c r="I244" s="32">
        <v>15.433286497769901</v>
      </c>
      <c r="J244" s="31">
        <v>15.4288890224945</v>
      </c>
      <c r="K244" s="32" t="s">
        <v>28</v>
      </c>
      <c r="L244" s="32">
        <v>15.4288890224945</v>
      </c>
      <c r="M244" s="31">
        <v>15.4274273212657</v>
      </c>
      <c r="N244" s="32" t="s">
        <v>28</v>
      </c>
      <c r="O244" s="32">
        <v>15.4274273212657</v>
      </c>
      <c r="P244" s="31">
        <v>15.4268860072078</v>
      </c>
      <c r="Q244" s="32" t="s">
        <v>28</v>
      </c>
      <c r="R244" s="32">
        <v>15.4268860072078</v>
      </c>
      <c r="S244" s="31">
        <v>15.425674042887699</v>
      </c>
      <c r="T244" s="32" t="s">
        <v>28</v>
      </c>
      <c r="U244" s="32">
        <v>15.425674042887699</v>
      </c>
      <c r="V244" s="31">
        <v>15.4234518848754</v>
      </c>
      <c r="W244" s="32" t="s">
        <v>28</v>
      </c>
      <c r="X244" s="32">
        <v>15.4234518848754</v>
      </c>
      <c r="Y244" s="31">
        <v>15.4206854992647</v>
      </c>
      <c r="Z244" s="32" t="s">
        <v>28</v>
      </c>
      <c r="AA244" s="32">
        <v>15.4206854992647</v>
      </c>
      <c r="AB244" s="31">
        <v>15.419448488486299</v>
      </c>
      <c r="AC244" s="32" t="s">
        <v>28</v>
      </c>
      <c r="AD244" s="32">
        <v>15.419448488486299</v>
      </c>
      <c r="AE244" s="31">
        <v>15.409670111358899</v>
      </c>
      <c r="AF244" s="32" t="s">
        <v>28</v>
      </c>
      <c r="AG244" s="32">
        <v>15.409670111358899</v>
      </c>
      <c r="AH244" s="31">
        <v>15.3726166414096</v>
      </c>
      <c r="AI244" s="32" t="s">
        <v>28</v>
      </c>
      <c r="AJ244" s="32">
        <v>15.3726166414096</v>
      </c>
      <c r="AK244" s="31">
        <v>15.343433227583599</v>
      </c>
      <c r="AL244" s="32" t="s">
        <v>28</v>
      </c>
      <c r="AM244" s="32">
        <v>15.343433227583599</v>
      </c>
      <c r="AN244" s="31">
        <v>15.2763787107887</v>
      </c>
      <c r="AO244" s="32" t="s">
        <v>28</v>
      </c>
      <c r="AP244" s="32">
        <v>15.2763787107887</v>
      </c>
      <c r="AQ244" s="31">
        <v>15.1866321590875</v>
      </c>
      <c r="AR244" s="32" t="s">
        <v>28</v>
      </c>
      <c r="AS244" s="32">
        <v>15.1866321590875</v>
      </c>
      <c r="AT244" s="31">
        <v>15.177959370303</v>
      </c>
      <c r="AU244" s="32" t="s">
        <v>28</v>
      </c>
      <c r="AV244" s="32">
        <v>15.177959370303</v>
      </c>
      <c r="AW244" s="31">
        <v>15.1615880375857</v>
      </c>
      <c r="AX244" s="32" t="s">
        <v>28</v>
      </c>
      <c r="AY244" s="32">
        <v>15.1615880375857</v>
      </c>
      <c r="AZ244" s="31">
        <v>15.0025983412648</v>
      </c>
      <c r="BA244" s="32" t="s">
        <v>28</v>
      </c>
      <c r="BB244" s="32">
        <v>15.0025983412648</v>
      </c>
      <c r="BC244" s="31">
        <v>14.9990168134974</v>
      </c>
      <c r="BD244" s="32" t="s">
        <v>28</v>
      </c>
      <c r="BE244" s="32">
        <v>14.9990168134974</v>
      </c>
      <c r="BF244" s="31">
        <v>14.972816716141899</v>
      </c>
      <c r="BG244" s="32" t="s">
        <v>28</v>
      </c>
      <c r="BH244" s="32">
        <v>14.972816716141899</v>
      </c>
      <c r="BI244" s="31">
        <v>14.9331819845127</v>
      </c>
      <c r="BJ244" s="32" t="s">
        <v>28</v>
      </c>
      <c r="BK244" s="32">
        <v>14.9331819845127</v>
      </c>
      <c r="BL244" s="31">
        <v>14.8695289985722</v>
      </c>
      <c r="BM244" s="32" t="s">
        <v>28</v>
      </c>
      <c r="BN244" s="32">
        <v>14.8695289985722</v>
      </c>
      <c r="BO244" s="31">
        <v>14.867996164200701</v>
      </c>
      <c r="BP244" s="32" t="s">
        <v>28</v>
      </c>
      <c r="BQ244" s="32">
        <v>14.867996164200701</v>
      </c>
      <c r="BR244" s="31">
        <v>14.8057642713901</v>
      </c>
      <c r="BS244" s="32" t="s">
        <v>28</v>
      </c>
      <c r="BT244" s="32">
        <v>14.8057642713901</v>
      </c>
      <c r="BU244" s="31">
        <v>14.744167350655401</v>
      </c>
      <c r="BV244" s="32" t="s">
        <v>28</v>
      </c>
      <c r="BW244" s="32">
        <v>14.744167350655401</v>
      </c>
      <c r="BX244" s="31">
        <v>14.726079267359401</v>
      </c>
      <c r="BY244" s="32" t="s">
        <v>28</v>
      </c>
      <c r="BZ244" s="32">
        <v>14.726079267359401</v>
      </c>
      <c r="CA244" s="31">
        <v>14.6801492622503</v>
      </c>
      <c r="CB244" s="32" t="s">
        <v>28</v>
      </c>
      <c r="CC244" s="32">
        <v>14.6801492622503</v>
      </c>
      <c r="CD244" s="31">
        <v>14.6144171375142</v>
      </c>
      <c r="CE244" s="32" t="s">
        <v>28</v>
      </c>
      <c r="CF244" s="32">
        <v>14.6144171375142</v>
      </c>
      <c r="CG244" s="31">
        <v>14.541197969648101</v>
      </c>
      <c r="CH244" s="32" t="s">
        <v>28</v>
      </c>
      <c r="CI244" s="32">
        <v>14.541197969648101</v>
      </c>
      <c r="CJ244" s="31">
        <v>14.3895846266</v>
      </c>
      <c r="CK244" s="32" t="s">
        <v>28</v>
      </c>
      <c r="CL244" s="32">
        <v>14.3895846266</v>
      </c>
      <c r="CM244" s="31">
        <v>14.295174271198899</v>
      </c>
      <c r="CN244" s="32" t="s">
        <v>28</v>
      </c>
      <c r="CO244" s="32">
        <v>14.295174271198899</v>
      </c>
      <c r="CP244" s="31">
        <v>14.266366802733801</v>
      </c>
      <c r="CQ244" s="32" t="s">
        <v>28</v>
      </c>
      <c r="CR244" s="32">
        <v>14.266366802733801</v>
      </c>
      <c r="CS244" s="31">
        <v>14.022419177347199</v>
      </c>
      <c r="CT244" s="32" t="s">
        <v>28</v>
      </c>
      <c r="CU244" s="32">
        <v>14.022419177347199</v>
      </c>
      <c r="CV244" s="31">
        <v>13.836187906093301</v>
      </c>
      <c r="CW244" s="32" t="s">
        <v>28</v>
      </c>
      <c r="CX244" s="32">
        <v>13.836187906093301</v>
      </c>
      <c r="CY244" s="31">
        <v>13.6684508470816</v>
      </c>
      <c r="CZ244" s="32" t="s">
        <v>28</v>
      </c>
      <c r="DA244" s="32">
        <v>13.6684508470816</v>
      </c>
      <c r="DB244" s="31">
        <v>13.399522035647999</v>
      </c>
      <c r="DC244" s="32" t="s">
        <v>28</v>
      </c>
      <c r="DD244" s="32">
        <v>13.399522035647999</v>
      </c>
      <c r="DE244" s="31">
        <v>13.252380024334601</v>
      </c>
      <c r="DF244" s="32" t="s">
        <v>28</v>
      </c>
      <c r="DG244" s="32">
        <v>13.252380024334601</v>
      </c>
      <c r="DH244" s="31">
        <v>13.104424488064399</v>
      </c>
      <c r="DI244" s="32" t="s">
        <v>28</v>
      </c>
      <c r="DJ244" s="32">
        <v>13.104424488064399</v>
      </c>
      <c r="DK244" s="31">
        <v>12.7977187480768</v>
      </c>
      <c r="DL244" s="32" t="s">
        <v>28</v>
      </c>
      <c r="DM244" s="32">
        <v>12.7977187480768</v>
      </c>
      <c r="DN244" s="31">
        <v>12.615732267993801</v>
      </c>
      <c r="DO244" s="32" t="s">
        <v>28</v>
      </c>
      <c r="DP244" s="32">
        <v>12.615732267993801</v>
      </c>
      <c r="DQ244" s="31">
        <v>12.5202800324934</v>
      </c>
      <c r="DR244" s="32" t="s">
        <v>28</v>
      </c>
      <c r="DS244" s="32">
        <v>12.5202800324934</v>
      </c>
      <c r="DT244" s="31">
        <v>12.322775626991399</v>
      </c>
      <c r="DU244" s="32" t="s">
        <v>28</v>
      </c>
      <c r="DV244" s="32">
        <v>12.322775626991399</v>
      </c>
    </row>
    <row r="245" spans="1:126" x14ac:dyDescent="0.2">
      <c r="A245" s="30" t="s">
        <v>5</v>
      </c>
      <c r="B245">
        <v>242</v>
      </c>
      <c r="C245" s="37">
        <v>105</v>
      </c>
      <c r="D245" s="70">
        <v>16.543449199724002</v>
      </c>
      <c r="E245" s="70" t="s">
        <v>28</v>
      </c>
      <c r="F245" s="70">
        <v>16.543449199724002</v>
      </c>
      <c r="G245" s="32">
        <v>16.5433840974246</v>
      </c>
      <c r="H245" s="32" t="s">
        <v>28</v>
      </c>
      <c r="I245" s="32">
        <v>16.5433840974246</v>
      </c>
      <c r="J245" s="31">
        <v>16.543376712110899</v>
      </c>
      <c r="K245" s="32" t="s">
        <v>28</v>
      </c>
      <c r="L245" s="32">
        <v>16.543376712110899</v>
      </c>
      <c r="M245" s="31">
        <v>16.543373763321899</v>
      </c>
      <c r="N245" s="32" t="s">
        <v>28</v>
      </c>
      <c r="O245" s="32">
        <v>16.543373763321899</v>
      </c>
      <c r="P245" s="31">
        <v>16.5411365674153</v>
      </c>
      <c r="Q245" s="32" t="s">
        <v>28</v>
      </c>
      <c r="R245" s="32">
        <v>16.5411365674153</v>
      </c>
      <c r="S245" s="31">
        <v>16.537154020232101</v>
      </c>
      <c r="T245" s="32" t="s">
        <v>28</v>
      </c>
      <c r="U245" s="32">
        <v>16.537154020232101</v>
      </c>
      <c r="V245" s="31">
        <v>16.533456705607001</v>
      </c>
      <c r="W245" s="32" t="s">
        <v>28</v>
      </c>
      <c r="X245" s="32">
        <v>16.533456705607001</v>
      </c>
      <c r="Y245" s="31">
        <v>16.531172374442399</v>
      </c>
      <c r="Z245" s="32" t="s">
        <v>28</v>
      </c>
      <c r="AA245" s="32">
        <v>16.531172374442399</v>
      </c>
      <c r="AB245" s="31">
        <v>16.525396748362098</v>
      </c>
      <c r="AC245" s="32" t="s">
        <v>28</v>
      </c>
      <c r="AD245" s="32">
        <v>16.525396748362098</v>
      </c>
      <c r="AE245" s="31">
        <v>16.5141737366896</v>
      </c>
      <c r="AF245" s="32" t="s">
        <v>28</v>
      </c>
      <c r="AG245" s="32">
        <v>16.5141737366896</v>
      </c>
      <c r="AH245" s="31">
        <v>16.501457080545201</v>
      </c>
      <c r="AI245" s="32" t="s">
        <v>28</v>
      </c>
      <c r="AJ245" s="32">
        <v>16.501457080545201</v>
      </c>
      <c r="AK245" s="31">
        <v>16.494580331786899</v>
      </c>
      <c r="AL245" s="32" t="s">
        <v>28</v>
      </c>
      <c r="AM245" s="32">
        <v>16.494580331786899</v>
      </c>
      <c r="AN245" s="31">
        <v>16.493506470492299</v>
      </c>
      <c r="AO245" s="32" t="s">
        <v>28</v>
      </c>
      <c r="AP245" s="32">
        <v>16.493506470492299</v>
      </c>
      <c r="AQ245" s="31">
        <v>16.4891779401683</v>
      </c>
      <c r="AR245" s="32" t="s">
        <v>28</v>
      </c>
      <c r="AS245" s="32">
        <v>16.4891779401683</v>
      </c>
      <c r="AT245" s="31">
        <v>16.482777784800199</v>
      </c>
      <c r="AU245" s="32" t="s">
        <v>28</v>
      </c>
      <c r="AV245" s="32">
        <v>16.482777784800199</v>
      </c>
      <c r="AW245" s="31">
        <v>16.467052190108799</v>
      </c>
      <c r="AX245" s="32" t="s">
        <v>28</v>
      </c>
      <c r="AY245" s="32">
        <v>16.467052190108799</v>
      </c>
      <c r="AZ245" s="31">
        <v>16.462576366676799</v>
      </c>
      <c r="BA245" s="32" t="s">
        <v>28</v>
      </c>
      <c r="BB245" s="32">
        <v>16.462576366676799</v>
      </c>
      <c r="BC245" s="31">
        <v>16.453418740173198</v>
      </c>
      <c r="BD245" s="32" t="s">
        <v>28</v>
      </c>
      <c r="BE245" s="32">
        <v>16.453418740173198</v>
      </c>
      <c r="BF245" s="31">
        <v>16.440313865966299</v>
      </c>
      <c r="BG245" s="32" t="s">
        <v>28</v>
      </c>
      <c r="BH245" s="32">
        <v>16.440313865966299</v>
      </c>
      <c r="BI245" s="31">
        <v>16.436490661416201</v>
      </c>
      <c r="BJ245" s="32" t="s">
        <v>28</v>
      </c>
      <c r="BK245" s="32">
        <v>16.436490661416201</v>
      </c>
      <c r="BL245" s="31">
        <v>16.432375930186598</v>
      </c>
      <c r="BM245" s="32" t="s">
        <v>28</v>
      </c>
      <c r="BN245" s="32">
        <v>16.432375930186598</v>
      </c>
      <c r="BO245" s="31">
        <v>16.4231392513434</v>
      </c>
      <c r="BP245" s="32" t="s">
        <v>28</v>
      </c>
      <c r="BQ245" s="32">
        <v>16.4231392513434</v>
      </c>
      <c r="BR245" s="31">
        <v>16.328508515600401</v>
      </c>
      <c r="BS245" s="32" t="s">
        <v>28</v>
      </c>
      <c r="BT245" s="32">
        <v>16.328508515600401</v>
      </c>
      <c r="BU245" s="31">
        <v>16.323067174270999</v>
      </c>
      <c r="BV245" s="32" t="s">
        <v>28</v>
      </c>
      <c r="BW245" s="32">
        <v>16.323067174270999</v>
      </c>
      <c r="BX245" s="31">
        <v>16.256990791253902</v>
      </c>
      <c r="BY245" s="32" t="s">
        <v>28</v>
      </c>
      <c r="BZ245" s="32">
        <v>16.256990791253902</v>
      </c>
      <c r="CA245" s="31">
        <v>16.253850220156501</v>
      </c>
      <c r="CB245" s="32" t="s">
        <v>28</v>
      </c>
      <c r="CC245" s="32">
        <v>16.253850220156501</v>
      </c>
      <c r="CD245" s="31">
        <v>16.1760733000479</v>
      </c>
      <c r="CE245" s="32" t="s">
        <v>28</v>
      </c>
      <c r="CF245" s="32">
        <v>16.1760733000479</v>
      </c>
      <c r="CG245" s="31">
        <v>16.145998193556402</v>
      </c>
      <c r="CH245" s="32" t="s">
        <v>28</v>
      </c>
      <c r="CI245" s="32">
        <v>16.145998193556402</v>
      </c>
      <c r="CJ245" s="31">
        <v>16.058877668049199</v>
      </c>
      <c r="CK245" s="32" t="s">
        <v>28</v>
      </c>
      <c r="CL245" s="32">
        <v>16.058877668049199</v>
      </c>
      <c r="CM245" s="31">
        <v>15.950643414078</v>
      </c>
      <c r="CN245" s="32" t="s">
        <v>28</v>
      </c>
      <c r="CO245" s="32">
        <v>15.950643414078</v>
      </c>
      <c r="CP245" s="31">
        <v>15.7366941505912</v>
      </c>
      <c r="CQ245" s="32" t="s">
        <v>28</v>
      </c>
      <c r="CR245" s="32">
        <v>15.7366941505912</v>
      </c>
      <c r="CS245" s="31">
        <v>15.6287384990906</v>
      </c>
      <c r="CT245" s="32" t="s">
        <v>28</v>
      </c>
      <c r="CU245" s="32">
        <v>15.6287384990906</v>
      </c>
      <c r="CV245" s="31">
        <v>15.552649208343199</v>
      </c>
      <c r="CW245" s="32" t="s">
        <v>28</v>
      </c>
      <c r="CX245" s="32">
        <v>15.552649208343199</v>
      </c>
      <c r="CY245" s="31">
        <v>15.2398884339694</v>
      </c>
      <c r="CZ245" s="32" t="s">
        <v>28</v>
      </c>
      <c r="DA245" s="32">
        <v>15.2398884339694</v>
      </c>
      <c r="DB245" s="31">
        <v>15.1038923280286</v>
      </c>
      <c r="DC245" s="32" t="s">
        <v>28</v>
      </c>
      <c r="DD245" s="32">
        <v>15.1038923280286</v>
      </c>
      <c r="DE245" s="31">
        <v>14.877480489513101</v>
      </c>
      <c r="DF245" s="32" t="s">
        <v>28</v>
      </c>
      <c r="DG245" s="32">
        <v>14.877480489513101</v>
      </c>
      <c r="DH245" s="31">
        <v>14.601908690255099</v>
      </c>
      <c r="DI245" s="32" t="s">
        <v>28</v>
      </c>
      <c r="DJ245" s="32">
        <v>14.601908690255099</v>
      </c>
      <c r="DK245" s="31">
        <v>14.438694898561501</v>
      </c>
      <c r="DL245" s="32" t="s">
        <v>28</v>
      </c>
      <c r="DM245" s="32">
        <v>14.438694898561501</v>
      </c>
      <c r="DN245" s="31">
        <v>14.1538002157251</v>
      </c>
      <c r="DO245" s="32" t="s">
        <v>28</v>
      </c>
      <c r="DP245" s="32">
        <v>14.1538002157251</v>
      </c>
      <c r="DQ245" s="31">
        <v>13.939576706769101</v>
      </c>
      <c r="DR245" s="32" t="s">
        <v>28</v>
      </c>
      <c r="DS245" s="32">
        <v>13.939576706769101</v>
      </c>
      <c r="DT245" s="31">
        <v>13.6811765502692</v>
      </c>
      <c r="DU245" s="32" t="s">
        <v>28</v>
      </c>
      <c r="DV245" s="32">
        <v>13.6811765502692</v>
      </c>
    </row>
    <row r="246" spans="1:126" x14ac:dyDescent="0.2">
      <c r="A246" s="30" t="s">
        <v>6</v>
      </c>
      <c r="B246">
        <v>243</v>
      </c>
      <c r="C246" s="37">
        <v>106</v>
      </c>
      <c r="D246" s="70">
        <v>14.8749761295892</v>
      </c>
      <c r="E246" s="70" t="s">
        <v>28</v>
      </c>
      <c r="F246" s="70">
        <v>14.8749761295892</v>
      </c>
      <c r="G246" s="32">
        <v>14.873491374128699</v>
      </c>
      <c r="H246" s="32" t="s">
        <v>28</v>
      </c>
      <c r="I246" s="32">
        <v>14.873491374128699</v>
      </c>
      <c r="J246" s="31">
        <v>14.864184594271</v>
      </c>
      <c r="K246" s="32" t="s">
        <v>28</v>
      </c>
      <c r="L246" s="32">
        <v>14.864184594271</v>
      </c>
      <c r="M246" s="31">
        <v>14.859615939741399</v>
      </c>
      <c r="N246" s="32" t="s">
        <v>28</v>
      </c>
      <c r="O246" s="32">
        <v>14.859615939741399</v>
      </c>
      <c r="P246" s="31">
        <v>14.845230619445999</v>
      </c>
      <c r="Q246" s="32" t="s">
        <v>28</v>
      </c>
      <c r="R246" s="32">
        <v>14.845230619445999</v>
      </c>
      <c r="S246" s="31">
        <v>14.739971265643501</v>
      </c>
      <c r="T246" s="32" t="s">
        <v>28</v>
      </c>
      <c r="U246" s="32">
        <v>14.739971265643501</v>
      </c>
      <c r="V246" s="31">
        <v>14.657523429146799</v>
      </c>
      <c r="W246" s="32" t="s">
        <v>28</v>
      </c>
      <c r="X246" s="32">
        <v>14.657523429146799</v>
      </c>
      <c r="Y246" s="31">
        <v>14.4932374028976</v>
      </c>
      <c r="Z246" s="32" t="s">
        <v>28</v>
      </c>
      <c r="AA246" s="32">
        <v>14.4932374028976</v>
      </c>
      <c r="AB246" s="31">
        <v>13.595279192083501</v>
      </c>
      <c r="AC246" s="32" t="s">
        <v>28</v>
      </c>
      <c r="AD246" s="32">
        <v>13.595279192083501</v>
      </c>
      <c r="AE246" s="31">
        <v>13.0179686565035</v>
      </c>
      <c r="AF246" s="32" t="s">
        <v>28</v>
      </c>
      <c r="AG246" s="32">
        <v>13.0179686565035</v>
      </c>
      <c r="AH246" s="31">
        <v>12.1683468358369</v>
      </c>
      <c r="AI246" s="32" t="s">
        <v>28</v>
      </c>
      <c r="AJ246" s="32">
        <v>12.1683468358369</v>
      </c>
      <c r="AK246" s="31">
        <v>11.174801472914799</v>
      </c>
      <c r="AL246" s="32" t="s">
        <v>28</v>
      </c>
      <c r="AM246" s="32">
        <v>11.174801472914799</v>
      </c>
      <c r="AN246" s="31">
        <v>10.0054459157436</v>
      </c>
      <c r="AO246" s="32" t="s">
        <v>28</v>
      </c>
      <c r="AP246" s="32">
        <v>10.0054459157436</v>
      </c>
      <c r="AQ246" s="31">
        <v>9.0210674966069995</v>
      </c>
      <c r="AR246" s="32" t="s">
        <v>28</v>
      </c>
      <c r="AS246" s="32">
        <v>9.0210674966069995</v>
      </c>
      <c r="AT246" s="31">
        <v>8.1421641375177192</v>
      </c>
      <c r="AU246" s="32" t="s">
        <v>28</v>
      </c>
      <c r="AV246" s="32">
        <v>8.1421641375177192</v>
      </c>
      <c r="AW246" s="31">
        <v>6.8747197310238803</v>
      </c>
      <c r="AX246" s="32" t="s">
        <v>28</v>
      </c>
      <c r="AY246" s="32">
        <v>6.8747197310238803</v>
      </c>
      <c r="AZ246" s="31">
        <v>5.7311089826064503</v>
      </c>
      <c r="BA246" s="32" t="s">
        <v>28</v>
      </c>
      <c r="BB246" s="32">
        <v>5.7311089826064503</v>
      </c>
      <c r="BC246" s="31">
        <v>4.7211613415205598</v>
      </c>
      <c r="BD246" s="32" t="s">
        <v>28</v>
      </c>
      <c r="BE246" s="32">
        <v>4.7211613415205598</v>
      </c>
      <c r="BF246" s="31">
        <v>3.8871032172206101</v>
      </c>
      <c r="BG246" s="32" t="s">
        <v>28</v>
      </c>
      <c r="BH246" s="32">
        <v>3.8871032172206101</v>
      </c>
      <c r="BI246" s="31">
        <v>3.0987168928292901</v>
      </c>
      <c r="BJ246" s="32" t="s">
        <v>28</v>
      </c>
      <c r="BK246" s="32">
        <v>3.0987168928292901</v>
      </c>
      <c r="BL246" s="31">
        <v>2.42610008629693</v>
      </c>
      <c r="BM246" s="32" t="s">
        <v>28</v>
      </c>
      <c r="BN246" s="32">
        <v>2.42610008629693</v>
      </c>
      <c r="BO246" s="31">
        <v>1.53199929655634</v>
      </c>
      <c r="BP246" s="32" t="s">
        <v>28</v>
      </c>
      <c r="BQ246" s="32">
        <v>1.53199929655634</v>
      </c>
      <c r="BR246" s="31">
        <v>0.82488226245019503</v>
      </c>
      <c r="BS246" s="32" t="s">
        <v>28</v>
      </c>
      <c r="BT246" s="32">
        <v>0.82488226245019503</v>
      </c>
      <c r="BU246" s="31">
        <v>0.25191336587887198</v>
      </c>
      <c r="BV246" s="32" t="s">
        <v>28</v>
      </c>
      <c r="BW246" s="32">
        <v>0.25191336587887198</v>
      </c>
      <c r="BX246" s="31">
        <v>-0.17959092291210699</v>
      </c>
      <c r="BY246" s="32" t="s">
        <v>28</v>
      </c>
      <c r="BZ246" s="32">
        <v>-0.17959092291210699</v>
      </c>
      <c r="CA246" s="31">
        <v>-0.90137302570523203</v>
      </c>
      <c r="CB246" s="32" t="s">
        <v>28</v>
      </c>
      <c r="CC246" s="32">
        <v>-0.90137302570523203</v>
      </c>
      <c r="CD246" s="31">
        <v>-1.38116439177927</v>
      </c>
      <c r="CE246" s="32" t="s">
        <v>28</v>
      </c>
      <c r="CF246" s="32">
        <v>-1.38116439177927</v>
      </c>
      <c r="CG246" s="31">
        <v>-1.9656403128802999</v>
      </c>
      <c r="CH246" s="32" t="s">
        <v>28</v>
      </c>
      <c r="CI246" s="32">
        <v>-1.9656403128802999</v>
      </c>
      <c r="CJ246" s="31">
        <v>-2.4450408522993401</v>
      </c>
      <c r="CK246" s="32" t="s">
        <v>28</v>
      </c>
      <c r="CL246" s="32">
        <v>-2.4450408522993401</v>
      </c>
      <c r="CM246" s="31">
        <v>-3.0668918550512401</v>
      </c>
      <c r="CN246" s="32" t="s">
        <v>28</v>
      </c>
      <c r="CO246" s="32">
        <v>-3.0668918550512401</v>
      </c>
      <c r="CP246" s="31">
        <v>-3.34461254325945</v>
      </c>
      <c r="CQ246" s="32" t="s">
        <v>28</v>
      </c>
      <c r="CR246" s="32">
        <v>-3.34461254325945</v>
      </c>
      <c r="CS246" s="31">
        <v>-3.8548957942108402</v>
      </c>
      <c r="CT246" s="32" t="s">
        <v>28</v>
      </c>
      <c r="CU246" s="32">
        <v>-3.8548957942108402</v>
      </c>
      <c r="CV246" s="31">
        <v>-4.2369665531598999</v>
      </c>
      <c r="CW246" s="32" t="s">
        <v>28</v>
      </c>
      <c r="CX246" s="32">
        <v>-4.2369665531598999</v>
      </c>
      <c r="CY246" s="31">
        <v>-4.6809995578361097</v>
      </c>
      <c r="CZ246" s="32" t="s">
        <v>28</v>
      </c>
      <c r="DA246" s="32">
        <v>-4.6809995578361097</v>
      </c>
      <c r="DB246" s="31">
        <v>-4.8897312231401502</v>
      </c>
      <c r="DC246" s="32" t="s">
        <v>28</v>
      </c>
      <c r="DD246" s="32">
        <v>-4.8897312231401502</v>
      </c>
      <c r="DE246" s="31">
        <v>-5.1099248899834802</v>
      </c>
      <c r="DF246" s="32" t="s">
        <v>28</v>
      </c>
      <c r="DG246" s="32">
        <v>-5.1099248899834802</v>
      </c>
      <c r="DH246" s="31">
        <v>-5.2880541892879203</v>
      </c>
      <c r="DI246" s="32" t="s">
        <v>28</v>
      </c>
      <c r="DJ246" s="32">
        <v>-5.2880541892879203</v>
      </c>
      <c r="DK246" s="31">
        <v>-5.4511983188036304</v>
      </c>
      <c r="DL246" s="32" t="s">
        <v>28</v>
      </c>
      <c r="DM246" s="32">
        <v>-5.4511983188036304</v>
      </c>
      <c r="DN246" s="31">
        <v>-5.7759675538760202</v>
      </c>
      <c r="DO246" s="32" t="s">
        <v>28</v>
      </c>
      <c r="DP246" s="32">
        <v>-5.7759675538760202</v>
      </c>
      <c r="DQ246" s="31">
        <v>-6.2229740100304403</v>
      </c>
      <c r="DR246" s="32" t="s">
        <v>28</v>
      </c>
      <c r="DS246" s="32">
        <v>-6.2229740100304403</v>
      </c>
      <c r="DT246" s="31">
        <v>-6.4007083526914297</v>
      </c>
      <c r="DU246" s="32" t="s">
        <v>28</v>
      </c>
      <c r="DV246" s="32">
        <v>-6.4007083526914297</v>
      </c>
    </row>
    <row r="247" spans="1:126" x14ac:dyDescent="0.2">
      <c r="A247" s="30" t="s">
        <v>6</v>
      </c>
      <c r="B247">
        <v>244</v>
      </c>
      <c r="C247" s="37">
        <v>107</v>
      </c>
      <c r="D247" s="70">
        <v>11.356387280845601</v>
      </c>
      <c r="E247" s="70" t="s">
        <v>28</v>
      </c>
      <c r="F247" s="70">
        <v>11.356387280845601</v>
      </c>
      <c r="G247" s="32">
        <v>11.3401400948327</v>
      </c>
      <c r="H247" s="32" t="s">
        <v>28</v>
      </c>
      <c r="I247" s="32">
        <v>11.3401400948327</v>
      </c>
      <c r="J247" s="31">
        <v>11.3163969817876</v>
      </c>
      <c r="K247" s="32" t="s">
        <v>28</v>
      </c>
      <c r="L247" s="32">
        <v>11.3163969817876</v>
      </c>
      <c r="M247" s="31">
        <v>11.1794397591174</v>
      </c>
      <c r="N247" s="32" t="s">
        <v>28</v>
      </c>
      <c r="O247" s="32">
        <v>11.1794397591174</v>
      </c>
      <c r="P247" s="31">
        <v>11.1341782786624</v>
      </c>
      <c r="Q247" s="32" t="s">
        <v>28</v>
      </c>
      <c r="R247" s="32">
        <v>11.1341782786624</v>
      </c>
      <c r="S247" s="31">
        <v>10.9664142409984</v>
      </c>
      <c r="T247" s="32" t="s">
        <v>28</v>
      </c>
      <c r="U247" s="32">
        <v>10.9664142409984</v>
      </c>
      <c r="V247" s="31">
        <v>10.7718924968629</v>
      </c>
      <c r="W247" s="32" t="s">
        <v>28</v>
      </c>
      <c r="X247" s="32">
        <v>10.7718924968629</v>
      </c>
      <c r="Y247" s="31">
        <v>10.622528711024801</v>
      </c>
      <c r="Z247" s="32" t="s">
        <v>28</v>
      </c>
      <c r="AA247" s="32">
        <v>10.622528711024801</v>
      </c>
      <c r="AB247" s="31">
        <v>10.384818849690101</v>
      </c>
      <c r="AC247" s="32" t="s">
        <v>28</v>
      </c>
      <c r="AD247" s="32">
        <v>10.384818849690101</v>
      </c>
      <c r="AE247" s="31">
        <v>10.2292945324175</v>
      </c>
      <c r="AF247" s="32" t="s">
        <v>28</v>
      </c>
      <c r="AG247" s="32">
        <v>10.2292945324175</v>
      </c>
      <c r="AH247" s="31">
        <v>9.9965865071978595</v>
      </c>
      <c r="AI247" s="32" t="s">
        <v>28</v>
      </c>
      <c r="AJ247" s="32">
        <v>9.9965865071978595</v>
      </c>
      <c r="AK247" s="31">
        <v>9.7846183957531405</v>
      </c>
      <c r="AL247" s="32" t="s">
        <v>28</v>
      </c>
      <c r="AM247" s="32">
        <v>9.7846183957531405</v>
      </c>
      <c r="AN247" s="31">
        <v>9.5690750353999103</v>
      </c>
      <c r="AO247" s="32" t="s">
        <v>28</v>
      </c>
      <c r="AP247" s="32">
        <v>9.5690750353999103</v>
      </c>
      <c r="AQ247" s="31">
        <v>9.3505571149616706</v>
      </c>
      <c r="AR247" s="32" t="s">
        <v>28</v>
      </c>
      <c r="AS247" s="32">
        <v>9.3505571149616706</v>
      </c>
      <c r="AT247" s="31">
        <v>9.1212760601835399</v>
      </c>
      <c r="AU247" s="32" t="s">
        <v>28</v>
      </c>
      <c r="AV247" s="32">
        <v>9.1212760601835399</v>
      </c>
      <c r="AW247" s="31">
        <v>8.8072656113366303</v>
      </c>
      <c r="AX247" s="32" t="s">
        <v>28</v>
      </c>
      <c r="AY247" s="32">
        <v>8.8072656113366303</v>
      </c>
      <c r="AZ247" s="31">
        <v>8.5564340372113392</v>
      </c>
      <c r="BA247" s="32" t="s">
        <v>28</v>
      </c>
      <c r="BB247" s="32">
        <v>8.5564340372113392</v>
      </c>
      <c r="BC247" s="31">
        <v>8.3054258670506904</v>
      </c>
      <c r="BD247" s="32" t="s">
        <v>28</v>
      </c>
      <c r="BE247" s="32">
        <v>8.3054258670506904</v>
      </c>
      <c r="BF247" s="31">
        <v>8.0124008641882405</v>
      </c>
      <c r="BG247" s="32" t="s">
        <v>28</v>
      </c>
      <c r="BH247" s="32">
        <v>8.0124008641882405</v>
      </c>
      <c r="BI247" s="31">
        <v>7.8663204852201103</v>
      </c>
      <c r="BJ247" s="32" t="s">
        <v>28</v>
      </c>
      <c r="BK247" s="32">
        <v>7.8663204852201103</v>
      </c>
      <c r="BL247" s="31">
        <v>7.6556702613856</v>
      </c>
      <c r="BM247" s="32" t="s">
        <v>28</v>
      </c>
      <c r="BN247" s="32">
        <v>7.6556702613856</v>
      </c>
      <c r="BO247" s="31">
        <v>7.4099605809103002</v>
      </c>
      <c r="BP247" s="32" t="s">
        <v>28</v>
      </c>
      <c r="BQ247" s="32">
        <v>7.4099605809103002</v>
      </c>
      <c r="BR247" s="31">
        <v>7.2574942807219402</v>
      </c>
      <c r="BS247" s="32" t="s">
        <v>28</v>
      </c>
      <c r="BT247" s="32">
        <v>7.2574942807219402</v>
      </c>
      <c r="BU247" s="31">
        <v>7.1160759800968103</v>
      </c>
      <c r="BV247" s="32" t="s">
        <v>28</v>
      </c>
      <c r="BW247" s="32">
        <v>7.1160759800968103</v>
      </c>
      <c r="BX247" s="31">
        <v>6.9491518423359198</v>
      </c>
      <c r="BY247" s="32" t="s">
        <v>28</v>
      </c>
      <c r="BZ247" s="32">
        <v>6.9491518423359198</v>
      </c>
      <c r="CA247" s="31">
        <v>6.6958787571414797</v>
      </c>
      <c r="CB247" s="32" t="s">
        <v>28</v>
      </c>
      <c r="CC247" s="32">
        <v>6.6958787571414797</v>
      </c>
      <c r="CD247" s="31">
        <v>6.4846501623911497</v>
      </c>
      <c r="CE247" s="32" t="s">
        <v>28</v>
      </c>
      <c r="CF247" s="32">
        <v>6.4846501623911497</v>
      </c>
      <c r="CG247" s="31">
        <v>6.3584620068932098</v>
      </c>
      <c r="CH247" s="32" t="s">
        <v>28</v>
      </c>
      <c r="CI247" s="32">
        <v>6.3584620068932098</v>
      </c>
      <c r="CJ247" s="31">
        <v>6.1902449034372404</v>
      </c>
      <c r="CK247" s="32" t="s">
        <v>28</v>
      </c>
      <c r="CL247" s="32">
        <v>6.1902449034372404</v>
      </c>
      <c r="CM247" s="31">
        <v>6.0231627504016103</v>
      </c>
      <c r="CN247" s="32" t="s">
        <v>28</v>
      </c>
      <c r="CO247" s="32">
        <v>6.0231627504016103</v>
      </c>
      <c r="CP247" s="31">
        <v>5.7822501243028901</v>
      </c>
      <c r="CQ247" s="32" t="s">
        <v>28</v>
      </c>
      <c r="CR247" s="32">
        <v>5.7822501243028901</v>
      </c>
      <c r="CS247" s="31">
        <v>5.6106291388094496</v>
      </c>
      <c r="CT247" s="32" t="s">
        <v>28</v>
      </c>
      <c r="CU247" s="32">
        <v>5.6106291388094496</v>
      </c>
      <c r="CV247" s="31">
        <v>5.4409417216360199</v>
      </c>
      <c r="CW247" s="32" t="s">
        <v>28</v>
      </c>
      <c r="CX247" s="32">
        <v>5.4409417216360199</v>
      </c>
      <c r="CY247" s="31">
        <v>5.1861235838426998</v>
      </c>
      <c r="CZ247" s="32" t="s">
        <v>28</v>
      </c>
      <c r="DA247" s="32">
        <v>5.1861235838426998</v>
      </c>
      <c r="DB247" s="31">
        <v>5.0154350373910699</v>
      </c>
      <c r="DC247" s="32" t="s">
        <v>28</v>
      </c>
      <c r="DD247" s="32">
        <v>5.0154350373910699</v>
      </c>
      <c r="DE247" s="31">
        <v>4.7780340557212</v>
      </c>
      <c r="DF247" s="32" t="s">
        <v>28</v>
      </c>
      <c r="DG247" s="32">
        <v>4.7780340557212</v>
      </c>
      <c r="DH247" s="31">
        <v>4.6194992034143896</v>
      </c>
      <c r="DI247" s="32" t="s">
        <v>28</v>
      </c>
      <c r="DJ247" s="32">
        <v>4.6194992034143896</v>
      </c>
      <c r="DK247" s="31">
        <v>4.46223199537899</v>
      </c>
      <c r="DL247" s="32" t="s">
        <v>28</v>
      </c>
      <c r="DM247" s="32">
        <v>4.46223199537899</v>
      </c>
      <c r="DN247" s="31">
        <v>4.31534008916476</v>
      </c>
      <c r="DO247" s="32" t="s">
        <v>28</v>
      </c>
      <c r="DP247" s="32">
        <v>4.31534008916476</v>
      </c>
      <c r="DQ247" s="31">
        <v>4.1419313493820002</v>
      </c>
      <c r="DR247" s="32" t="s">
        <v>28</v>
      </c>
      <c r="DS247" s="32">
        <v>4.1419313493820002</v>
      </c>
      <c r="DT247" s="31">
        <v>3.9337050439750398</v>
      </c>
      <c r="DU247" s="32" t="s">
        <v>28</v>
      </c>
      <c r="DV247" s="32">
        <v>3.9337050439750398</v>
      </c>
    </row>
    <row r="248" spans="1:126" x14ac:dyDescent="0.2">
      <c r="A248" s="30" t="s">
        <v>6</v>
      </c>
      <c r="B248">
        <v>245</v>
      </c>
      <c r="C248" s="37">
        <v>108</v>
      </c>
      <c r="D248" s="70">
        <v>13.681019366249799</v>
      </c>
      <c r="E248" s="70" t="s">
        <v>28</v>
      </c>
      <c r="F248" s="70">
        <v>13.681019366249799</v>
      </c>
      <c r="G248" s="32">
        <v>13.680064201104299</v>
      </c>
      <c r="H248" s="32" t="s">
        <v>28</v>
      </c>
      <c r="I248" s="32">
        <v>13.680064201104299</v>
      </c>
      <c r="J248" s="31">
        <v>13.6765277656406</v>
      </c>
      <c r="K248" s="32" t="s">
        <v>28</v>
      </c>
      <c r="L248" s="32">
        <v>13.6765277656406</v>
      </c>
      <c r="M248" s="31">
        <v>13.648529643572299</v>
      </c>
      <c r="N248" s="32" t="s">
        <v>28</v>
      </c>
      <c r="O248" s="32">
        <v>13.648529643572299</v>
      </c>
      <c r="P248" s="31">
        <v>13.598037902600501</v>
      </c>
      <c r="Q248" s="32" t="s">
        <v>28</v>
      </c>
      <c r="R248" s="32">
        <v>13.598037902600501</v>
      </c>
      <c r="S248" s="31">
        <v>13.580047049746501</v>
      </c>
      <c r="T248" s="32" t="s">
        <v>28</v>
      </c>
      <c r="U248" s="32">
        <v>13.580047049746501</v>
      </c>
      <c r="V248" s="31">
        <v>13.454033924356599</v>
      </c>
      <c r="W248" s="32" t="s">
        <v>28</v>
      </c>
      <c r="X248" s="32">
        <v>13.454033924356599</v>
      </c>
      <c r="Y248" s="31">
        <v>13.3656348704225</v>
      </c>
      <c r="Z248" s="32" t="s">
        <v>28</v>
      </c>
      <c r="AA248" s="32">
        <v>13.3656348704225</v>
      </c>
      <c r="AB248" s="31">
        <v>13.3345409119578</v>
      </c>
      <c r="AC248" s="32" t="s">
        <v>28</v>
      </c>
      <c r="AD248" s="32">
        <v>13.3345409119578</v>
      </c>
      <c r="AE248" s="31">
        <v>13.268027390510399</v>
      </c>
      <c r="AF248" s="32" t="s">
        <v>28</v>
      </c>
      <c r="AG248" s="32">
        <v>13.268027390510399</v>
      </c>
      <c r="AH248" s="31">
        <v>13.161990690419</v>
      </c>
      <c r="AI248" s="32" t="s">
        <v>28</v>
      </c>
      <c r="AJ248" s="32">
        <v>13.161990690419</v>
      </c>
      <c r="AK248" s="31">
        <v>13.0846652611823</v>
      </c>
      <c r="AL248" s="32" t="s">
        <v>28</v>
      </c>
      <c r="AM248" s="32">
        <v>13.0846652611823</v>
      </c>
      <c r="AN248" s="31">
        <v>12.8901262505363</v>
      </c>
      <c r="AO248" s="32" t="s">
        <v>28</v>
      </c>
      <c r="AP248" s="32">
        <v>12.8901262505363</v>
      </c>
      <c r="AQ248" s="31">
        <v>12.657725281905901</v>
      </c>
      <c r="AR248" s="32" t="s">
        <v>28</v>
      </c>
      <c r="AS248" s="32">
        <v>12.657725281905901</v>
      </c>
      <c r="AT248" s="31">
        <v>12.5881339460613</v>
      </c>
      <c r="AU248" s="32" t="s">
        <v>28</v>
      </c>
      <c r="AV248" s="32">
        <v>12.5881339460613</v>
      </c>
      <c r="AW248" s="31">
        <v>12.5351538549655</v>
      </c>
      <c r="AX248" s="32" t="s">
        <v>28</v>
      </c>
      <c r="AY248" s="32">
        <v>12.5351538549655</v>
      </c>
      <c r="AZ248" s="31">
        <v>12.3508800048163</v>
      </c>
      <c r="BA248" s="32" t="s">
        <v>28</v>
      </c>
      <c r="BB248" s="32">
        <v>12.3508800048163</v>
      </c>
      <c r="BC248" s="31">
        <v>12.162442932340401</v>
      </c>
      <c r="BD248" s="32" t="s">
        <v>28</v>
      </c>
      <c r="BE248" s="32">
        <v>12.162442932340401</v>
      </c>
      <c r="BF248" s="31">
        <v>11.994396348247699</v>
      </c>
      <c r="BG248" s="32" t="s">
        <v>28</v>
      </c>
      <c r="BH248" s="32">
        <v>11.994396348247699</v>
      </c>
      <c r="BI248" s="31">
        <v>11.613259657283299</v>
      </c>
      <c r="BJ248" s="32" t="s">
        <v>28</v>
      </c>
      <c r="BK248" s="32">
        <v>11.613259657283299</v>
      </c>
      <c r="BL248" s="31">
        <v>11.527522657397901</v>
      </c>
      <c r="BM248" s="32" t="s">
        <v>28</v>
      </c>
      <c r="BN248" s="32">
        <v>11.527522657397901</v>
      </c>
      <c r="BO248" s="31">
        <v>11.3502138364847</v>
      </c>
      <c r="BP248" s="32" t="s">
        <v>28</v>
      </c>
      <c r="BQ248" s="32">
        <v>11.3502138364847</v>
      </c>
      <c r="BR248" s="31">
        <v>11.1898177124282</v>
      </c>
      <c r="BS248" s="32" t="s">
        <v>28</v>
      </c>
      <c r="BT248" s="32">
        <v>11.1898177124282</v>
      </c>
      <c r="BU248" s="31">
        <v>11.1027347649954</v>
      </c>
      <c r="BV248" s="32" t="s">
        <v>28</v>
      </c>
      <c r="BW248" s="32">
        <v>11.1027347649954</v>
      </c>
      <c r="BX248" s="31">
        <v>10.994256973259001</v>
      </c>
      <c r="BY248" s="32" t="s">
        <v>28</v>
      </c>
      <c r="BZ248" s="32">
        <v>10.994256973259001</v>
      </c>
      <c r="CA248" s="31">
        <v>10.8283892764138</v>
      </c>
      <c r="CB248" s="32" t="s">
        <v>28</v>
      </c>
      <c r="CC248" s="32">
        <v>10.8283892764138</v>
      </c>
      <c r="CD248" s="31">
        <v>10.717415654632999</v>
      </c>
      <c r="CE248" s="32" t="s">
        <v>28</v>
      </c>
      <c r="CF248" s="32">
        <v>10.717415654632999</v>
      </c>
      <c r="CG248" s="31">
        <v>10.490875973005499</v>
      </c>
      <c r="CH248" s="32" t="s">
        <v>28</v>
      </c>
      <c r="CI248" s="32">
        <v>10.490875973005499</v>
      </c>
      <c r="CJ248" s="31">
        <v>10.302308531109899</v>
      </c>
      <c r="CK248" s="32" t="s">
        <v>28</v>
      </c>
      <c r="CL248" s="32">
        <v>10.302308531109899</v>
      </c>
      <c r="CM248" s="31">
        <v>10.052941937876801</v>
      </c>
      <c r="CN248" s="32" t="s">
        <v>28</v>
      </c>
      <c r="CO248" s="32">
        <v>10.052941937876801</v>
      </c>
      <c r="CP248" s="31">
        <v>9.9200732703468706</v>
      </c>
      <c r="CQ248" s="32" t="s">
        <v>28</v>
      </c>
      <c r="CR248" s="32">
        <v>9.9200732703468706</v>
      </c>
      <c r="CS248" s="31">
        <v>9.7064992623026694</v>
      </c>
      <c r="CT248" s="32" t="s">
        <v>28</v>
      </c>
      <c r="CU248" s="32">
        <v>9.7064992623026694</v>
      </c>
      <c r="CV248" s="31">
        <v>9.3976809983792808</v>
      </c>
      <c r="CW248" s="32" t="s">
        <v>28</v>
      </c>
      <c r="CX248" s="32">
        <v>9.3976809983792808</v>
      </c>
      <c r="CY248" s="31">
        <v>9.2201962176951806</v>
      </c>
      <c r="CZ248" s="32" t="s">
        <v>28</v>
      </c>
      <c r="DA248" s="32">
        <v>9.2201962176951806</v>
      </c>
      <c r="DB248" s="31">
        <v>8.9312037743713795</v>
      </c>
      <c r="DC248" s="32" t="s">
        <v>28</v>
      </c>
      <c r="DD248" s="32">
        <v>8.9312037743713795</v>
      </c>
      <c r="DE248" s="31">
        <v>8.7574719028669392</v>
      </c>
      <c r="DF248" s="32" t="s">
        <v>28</v>
      </c>
      <c r="DG248" s="32">
        <v>8.7574719028669392</v>
      </c>
      <c r="DH248" s="31">
        <v>8.5434174193510408</v>
      </c>
      <c r="DI248" s="32" t="s">
        <v>28</v>
      </c>
      <c r="DJ248" s="32">
        <v>8.5434174193510408</v>
      </c>
      <c r="DK248" s="31">
        <v>8.4220862604681699</v>
      </c>
      <c r="DL248" s="32" t="s">
        <v>28</v>
      </c>
      <c r="DM248" s="32">
        <v>8.4220862604681699</v>
      </c>
      <c r="DN248" s="31">
        <v>8.2051469610134191</v>
      </c>
      <c r="DO248" s="32" t="s">
        <v>28</v>
      </c>
      <c r="DP248" s="32">
        <v>8.2051469610134191</v>
      </c>
      <c r="DQ248" s="31">
        <v>7.9686983135654703</v>
      </c>
      <c r="DR248" s="32" t="s">
        <v>28</v>
      </c>
      <c r="DS248" s="32">
        <v>7.9686983135654703</v>
      </c>
      <c r="DT248" s="31">
        <v>7.8733799580134898</v>
      </c>
      <c r="DU248" s="32" t="s">
        <v>28</v>
      </c>
      <c r="DV248" s="32">
        <v>7.8733799580134898</v>
      </c>
    </row>
    <row r="249" spans="1:126" x14ac:dyDescent="0.2">
      <c r="A249" s="30" t="s">
        <v>5</v>
      </c>
      <c r="B249">
        <v>246</v>
      </c>
      <c r="C249" s="37">
        <v>109</v>
      </c>
      <c r="D249" s="70">
        <v>15.2196885231454</v>
      </c>
      <c r="E249" s="70" t="s">
        <v>28</v>
      </c>
      <c r="F249" s="70">
        <v>15.2196885231454</v>
      </c>
      <c r="G249" s="32">
        <v>15.2190643550964</v>
      </c>
      <c r="H249" s="32" t="s">
        <v>28</v>
      </c>
      <c r="I249" s="32">
        <v>15.2190643550964</v>
      </c>
      <c r="J249" s="31">
        <v>15.217736956196999</v>
      </c>
      <c r="K249" s="32" t="s">
        <v>28</v>
      </c>
      <c r="L249" s="32">
        <v>15.217736956196999</v>
      </c>
      <c r="M249" s="31">
        <v>15.0828989568266</v>
      </c>
      <c r="N249" s="32" t="s">
        <v>28</v>
      </c>
      <c r="O249" s="32">
        <v>15.0828989568266</v>
      </c>
      <c r="P249" s="31">
        <v>15.0463484817021</v>
      </c>
      <c r="Q249" s="32" t="s">
        <v>28</v>
      </c>
      <c r="R249" s="32">
        <v>15.0463484817021</v>
      </c>
      <c r="S249" s="31">
        <v>15.0272392048072</v>
      </c>
      <c r="T249" s="32" t="s">
        <v>28</v>
      </c>
      <c r="U249" s="32">
        <v>15.0272392048072</v>
      </c>
      <c r="V249" s="31">
        <v>14.938001941648199</v>
      </c>
      <c r="W249" s="32" t="s">
        <v>28</v>
      </c>
      <c r="X249" s="32">
        <v>14.938001941648199</v>
      </c>
      <c r="Y249" s="31">
        <v>14.6663421340157</v>
      </c>
      <c r="Z249" s="32" t="s">
        <v>28</v>
      </c>
      <c r="AA249" s="32">
        <v>14.6663421340157</v>
      </c>
      <c r="AB249" s="31">
        <v>14.5714231692162</v>
      </c>
      <c r="AC249" s="32" t="s">
        <v>28</v>
      </c>
      <c r="AD249" s="32">
        <v>14.5714231692162</v>
      </c>
      <c r="AE249" s="31">
        <v>14.3110764458955</v>
      </c>
      <c r="AF249" s="32" t="s">
        <v>28</v>
      </c>
      <c r="AG249" s="32">
        <v>14.3110764458955</v>
      </c>
      <c r="AH249" s="31">
        <v>14.063436728168201</v>
      </c>
      <c r="AI249" s="32" t="s">
        <v>28</v>
      </c>
      <c r="AJ249" s="32">
        <v>14.063436728168201</v>
      </c>
      <c r="AK249" s="31">
        <v>13.8491552089683</v>
      </c>
      <c r="AL249" s="32" t="s">
        <v>28</v>
      </c>
      <c r="AM249" s="32">
        <v>13.8491552089683</v>
      </c>
      <c r="AN249" s="31">
        <v>13.660670355294799</v>
      </c>
      <c r="AO249" s="32" t="s">
        <v>28</v>
      </c>
      <c r="AP249" s="32">
        <v>13.660670355294799</v>
      </c>
      <c r="AQ249" s="31">
        <v>13.4825924108137</v>
      </c>
      <c r="AR249" s="32" t="s">
        <v>28</v>
      </c>
      <c r="AS249" s="32">
        <v>13.4825924108137</v>
      </c>
      <c r="AT249" s="31">
        <v>12.9446258688881</v>
      </c>
      <c r="AU249" s="32" t="s">
        <v>28</v>
      </c>
      <c r="AV249" s="32">
        <v>12.9446258688881</v>
      </c>
      <c r="AW249" s="31">
        <v>12.364660897955799</v>
      </c>
      <c r="AX249" s="32" t="s">
        <v>28</v>
      </c>
      <c r="AY249" s="32">
        <v>12.364660897955799</v>
      </c>
      <c r="AZ249" s="31">
        <v>11.829171596889401</v>
      </c>
      <c r="BA249" s="32" t="s">
        <v>28</v>
      </c>
      <c r="BB249" s="32">
        <v>11.829171596889401</v>
      </c>
      <c r="BC249" s="31">
        <v>11.424249706403501</v>
      </c>
      <c r="BD249" s="32" t="s">
        <v>28</v>
      </c>
      <c r="BE249" s="32">
        <v>11.424249706403501</v>
      </c>
      <c r="BF249" s="31">
        <v>10.969490461589</v>
      </c>
      <c r="BG249" s="32" t="s">
        <v>28</v>
      </c>
      <c r="BH249" s="32">
        <v>10.969490461589</v>
      </c>
      <c r="BI249" s="31">
        <v>10.603697044496201</v>
      </c>
      <c r="BJ249" s="32" t="s">
        <v>28</v>
      </c>
      <c r="BK249" s="32">
        <v>10.603697044496201</v>
      </c>
      <c r="BL249" s="31">
        <v>10.169440568269501</v>
      </c>
      <c r="BM249" s="32" t="s">
        <v>28</v>
      </c>
      <c r="BN249" s="32">
        <v>10.169440568269501</v>
      </c>
      <c r="BO249" s="31">
        <v>9.8053849899073402</v>
      </c>
      <c r="BP249" s="32" t="s">
        <v>28</v>
      </c>
      <c r="BQ249" s="32">
        <v>9.8053849899073402</v>
      </c>
      <c r="BR249" s="31">
        <v>9.4360418509435604</v>
      </c>
      <c r="BS249" s="32" t="s">
        <v>28</v>
      </c>
      <c r="BT249" s="32">
        <v>9.4360418509435604</v>
      </c>
      <c r="BU249" s="31">
        <v>9.0956423213632895</v>
      </c>
      <c r="BV249" s="32" t="s">
        <v>28</v>
      </c>
      <c r="BW249" s="32">
        <v>9.0956423213632895</v>
      </c>
      <c r="BX249" s="31">
        <v>8.2202183473479593</v>
      </c>
      <c r="BY249" s="32" t="s">
        <v>28</v>
      </c>
      <c r="BZ249" s="32">
        <v>8.2202183473479593</v>
      </c>
      <c r="CA249" s="31">
        <v>7.70268580237774</v>
      </c>
      <c r="CB249" s="32" t="s">
        <v>28</v>
      </c>
      <c r="CC249" s="32">
        <v>7.70268580237774</v>
      </c>
      <c r="CD249" s="31">
        <v>7.04040130845092</v>
      </c>
      <c r="CE249" s="32" t="s">
        <v>28</v>
      </c>
      <c r="CF249" s="32">
        <v>7.04040130845092</v>
      </c>
      <c r="CG249" s="31">
        <v>6.5887910455921599</v>
      </c>
      <c r="CH249" s="32" t="s">
        <v>28</v>
      </c>
      <c r="CI249" s="32">
        <v>6.5887910455921599</v>
      </c>
      <c r="CJ249" s="31">
        <v>5.9640114631773304</v>
      </c>
      <c r="CK249" s="32" t="s">
        <v>28</v>
      </c>
      <c r="CL249" s="32">
        <v>5.9640114631773304</v>
      </c>
      <c r="CM249" s="31">
        <v>5.3665844680505099</v>
      </c>
      <c r="CN249" s="32" t="s">
        <v>28</v>
      </c>
      <c r="CO249" s="32">
        <v>5.3665844680505099</v>
      </c>
      <c r="CP249" s="31">
        <v>4.6721671811787502</v>
      </c>
      <c r="CQ249" s="32" t="s">
        <v>28</v>
      </c>
      <c r="CR249" s="32">
        <v>4.6721671811787502</v>
      </c>
      <c r="CS249" s="31">
        <v>4.2078088734159396</v>
      </c>
      <c r="CT249" s="32" t="s">
        <v>28</v>
      </c>
      <c r="CU249" s="32">
        <v>4.2078088734159396</v>
      </c>
      <c r="CV249" s="31">
        <v>3.8136562235317202</v>
      </c>
      <c r="CW249" s="32" t="s">
        <v>28</v>
      </c>
      <c r="CX249" s="32">
        <v>3.8136562235317202</v>
      </c>
      <c r="CY249" s="31">
        <v>3.1965428977846999</v>
      </c>
      <c r="CZ249" s="32" t="s">
        <v>28</v>
      </c>
      <c r="DA249" s="32">
        <v>3.1965428977846999</v>
      </c>
      <c r="DB249" s="31">
        <v>2.8618361936262402</v>
      </c>
      <c r="DC249" s="32" t="s">
        <v>28</v>
      </c>
      <c r="DD249" s="32">
        <v>2.8618361936262402</v>
      </c>
      <c r="DE249" s="31">
        <v>2.5540367933342201</v>
      </c>
      <c r="DF249" s="32" t="s">
        <v>28</v>
      </c>
      <c r="DG249" s="32">
        <v>2.5540367933342201</v>
      </c>
      <c r="DH249" s="31">
        <v>1.9093175376678599</v>
      </c>
      <c r="DI249" s="32" t="s">
        <v>28</v>
      </c>
      <c r="DJ249" s="32">
        <v>1.9093175376678599</v>
      </c>
      <c r="DK249" s="31">
        <v>1.54842423794461</v>
      </c>
      <c r="DL249" s="32" t="s">
        <v>28</v>
      </c>
      <c r="DM249" s="32">
        <v>1.54842423794461</v>
      </c>
      <c r="DN249" s="31">
        <v>1.2230580270332201</v>
      </c>
      <c r="DO249" s="32" t="s">
        <v>28</v>
      </c>
      <c r="DP249" s="32">
        <v>1.2230580270332201</v>
      </c>
      <c r="DQ249" s="31">
        <v>0.96199185551281696</v>
      </c>
      <c r="DR249" s="32" t="s">
        <v>28</v>
      </c>
      <c r="DS249" s="32">
        <v>0.96199185551281696</v>
      </c>
      <c r="DT249" s="31">
        <v>0.70764888721365904</v>
      </c>
      <c r="DU249" s="32" t="s">
        <v>28</v>
      </c>
      <c r="DV249" s="32">
        <v>0.70764888721365904</v>
      </c>
    </row>
    <row r="250" spans="1:126" x14ac:dyDescent="0.2">
      <c r="A250" s="30" t="s">
        <v>6</v>
      </c>
      <c r="B250">
        <v>247</v>
      </c>
      <c r="C250" s="37">
        <v>110</v>
      </c>
      <c r="D250" s="70">
        <v>11.760029543604601</v>
      </c>
      <c r="E250" s="70" t="s">
        <v>28</v>
      </c>
      <c r="F250" s="70">
        <v>11.760029543604601</v>
      </c>
      <c r="G250" s="32">
        <v>11.7599554897189</v>
      </c>
      <c r="H250" s="32" t="s">
        <v>28</v>
      </c>
      <c r="I250" s="32">
        <v>11.7599554897189</v>
      </c>
      <c r="J250" s="31">
        <v>11.762224642830899</v>
      </c>
      <c r="K250" s="32" t="s">
        <v>28</v>
      </c>
      <c r="L250" s="32">
        <v>11.762224642830899</v>
      </c>
      <c r="M250" s="31">
        <v>11.7578425014723</v>
      </c>
      <c r="N250" s="32" t="s">
        <v>28</v>
      </c>
      <c r="O250" s="32">
        <v>11.7578425014723</v>
      </c>
      <c r="P250" s="31">
        <v>11.7570231410605</v>
      </c>
      <c r="Q250" s="32" t="s">
        <v>28</v>
      </c>
      <c r="R250" s="32">
        <v>11.7570231410605</v>
      </c>
      <c r="S250" s="31">
        <v>11.7591057996332</v>
      </c>
      <c r="T250" s="32" t="s">
        <v>28</v>
      </c>
      <c r="U250" s="32">
        <v>11.7591057996332</v>
      </c>
      <c r="V250" s="31">
        <v>11.683115691785501</v>
      </c>
      <c r="W250" s="32" t="s">
        <v>28</v>
      </c>
      <c r="X250" s="32">
        <v>11.683115691785501</v>
      </c>
      <c r="Y250" s="31">
        <v>11.6134615706956</v>
      </c>
      <c r="Z250" s="32" t="s">
        <v>28</v>
      </c>
      <c r="AA250" s="32">
        <v>11.6134615706956</v>
      </c>
      <c r="AB250" s="31">
        <v>11.5187580150013</v>
      </c>
      <c r="AC250" s="32" t="s">
        <v>28</v>
      </c>
      <c r="AD250" s="32">
        <v>11.5187580150013</v>
      </c>
      <c r="AE250" s="31">
        <v>11.3098082528936</v>
      </c>
      <c r="AF250" s="32" t="s">
        <v>28</v>
      </c>
      <c r="AG250" s="32">
        <v>11.3098082528936</v>
      </c>
      <c r="AH250" s="31">
        <v>11.0905714407558</v>
      </c>
      <c r="AI250" s="32" t="s">
        <v>28</v>
      </c>
      <c r="AJ250" s="32">
        <v>11.0905714407558</v>
      </c>
      <c r="AK250" s="31">
        <v>10.9183691616959</v>
      </c>
      <c r="AL250" s="32" t="s">
        <v>28</v>
      </c>
      <c r="AM250" s="32">
        <v>10.9183691616959</v>
      </c>
      <c r="AN250" s="31">
        <v>10.594635183807</v>
      </c>
      <c r="AO250" s="32" t="s">
        <v>28</v>
      </c>
      <c r="AP250" s="32">
        <v>10.594635183807</v>
      </c>
      <c r="AQ250" s="31">
        <v>10.3310371339116</v>
      </c>
      <c r="AR250" s="32" t="s">
        <v>28</v>
      </c>
      <c r="AS250" s="32">
        <v>10.3310371339116</v>
      </c>
      <c r="AT250" s="31">
        <v>10.152468955915401</v>
      </c>
      <c r="AU250" s="32" t="s">
        <v>28</v>
      </c>
      <c r="AV250" s="32">
        <v>10.152468955915401</v>
      </c>
      <c r="AW250" s="31">
        <v>9.9344259331980602</v>
      </c>
      <c r="AX250" s="32" t="s">
        <v>28</v>
      </c>
      <c r="AY250" s="32">
        <v>9.9344259331980602</v>
      </c>
      <c r="AZ250" s="31">
        <v>9.6883053532438499</v>
      </c>
      <c r="BA250" s="32" t="s">
        <v>28</v>
      </c>
      <c r="BB250" s="32">
        <v>9.6883053532438499</v>
      </c>
      <c r="BC250" s="31">
        <v>9.3993837035371399</v>
      </c>
      <c r="BD250" s="32" t="s">
        <v>28</v>
      </c>
      <c r="BE250" s="32">
        <v>9.3993837035371399</v>
      </c>
      <c r="BF250" s="31">
        <v>9.1811698389894794</v>
      </c>
      <c r="BG250" s="32" t="s">
        <v>28</v>
      </c>
      <c r="BH250" s="32">
        <v>9.1811698389894794</v>
      </c>
      <c r="BI250" s="31">
        <v>9.0036104966921595</v>
      </c>
      <c r="BJ250" s="32" t="s">
        <v>28</v>
      </c>
      <c r="BK250" s="32">
        <v>9.0036104966921595</v>
      </c>
      <c r="BL250" s="31">
        <v>8.6858814559448501</v>
      </c>
      <c r="BM250" s="32" t="s">
        <v>28</v>
      </c>
      <c r="BN250" s="32">
        <v>8.6858814559448501</v>
      </c>
      <c r="BO250" s="31">
        <v>8.4513705554936394</v>
      </c>
      <c r="BP250" s="32" t="s">
        <v>28</v>
      </c>
      <c r="BQ250" s="32">
        <v>8.4513705554936394</v>
      </c>
      <c r="BR250" s="31">
        <v>8.2366873557839604</v>
      </c>
      <c r="BS250" s="32" t="s">
        <v>28</v>
      </c>
      <c r="BT250" s="32">
        <v>8.2366873557839604</v>
      </c>
      <c r="BU250" s="31">
        <v>7.8543886862549304</v>
      </c>
      <c r="BV250" s="32" t="s">
        <v>28</v>
      </c>
      <c r="BW250" s="32">
        <v>7.8543886862549304</v>
      </c>
      <c r="BX250" s="31">
        <v>7.4850639867669804</v>
      </c>
      <c r="BY250" s="32" t="s">
        <v>28</v>
      </c>
      <c r="BZ250" s="32">
        <v>7.4850639867669804</v>
      </c>
      <c r="CA250" s="31">
        <v>7.2213301777971699</v>
      </c>
      <c r="CB250" s="32" t="s">
        <v>28</v>
      </c>
      <c r="CC250" s="32">
        <v>7.2213301777971699</v>
      </c>
      <c r="CD250" s="31">
        <v>6.9767094754330801</v>
      </c>
      <c r="CE250" s="32" t="s">
        <v>28</v>
      </c>
      <c r="CF250" s="32">
        <v>6.9767094754330801</v>
      </c>
      <c r="CG250" s="31">
        <v>6.8800873657493398</v>
      </c>
      <c r="CH250" s="32" t="s">
        <v>28</v>
      </c>
      <c r="CI250" s="32">
        <v>6.8800873657493398</v>
      </c>
      <c r="CJ250" s="31">
        <v>6.6133697139942003</v>
      </c>
      <c r="CK250" s="32" t="s">
        <v>28</v>
      </c>
      <c r="CL250" s="32">
        <v>6.6133697139942003</v>
      </c>
      <c r="CM250" s="31">
        <v>6.4127795881743896</v>
      </c>
      <c r="CN250" s="32" t="s">
        <v>28</v>
      </c>
      <c r="CO250" s="32">
        <v>6.4127795881743896</v>
      </c>
      <c r="CP250" s="31">
        <v>6.2845216217386604</v>
      </c>
      <c r="CQ250" s="32" t="s">
        <v>28</v>
      </c>
      <c r="CR250" s="32">
        <v>6.2845216217386604</v>
      </c>
      <c r="CS250" s="31">
        <v>6.21569825388754</v>
      </c>
      <c r="CT250" s="32" t="s">
        <v>28</v>
      </c>
      <c r="CU250" s="32">
        <v>6.21569825388754</v>
      </c>
      <c r="CV250" s="31">
        <v>6.0478337596112297</v>
      </c>
      <c r="CW250" s="32" t="s">
        <v>28</v>
      </c>
      <c r="CX250" s="32">
        <v>6.0478337596112297</v>
      </c>
      <c r="CY250" s="31">
        <v>5.9256632645182199</v>
      </c>
      <c r="CZ250" s="32" t="s">
        <v>28</v>
      </c>
      <c r="DA250" s="32">
        <v>5.9256632645182199</v>
      </c>
      <c r="DB250" s="31">
        <v>5.6793447331558502</v>
      </c>
      <c r="DC250" s="32" t="s">
        <v>28</v>
      </c>
      <c r="DD250" s="32">
        <v>5.6793447331558502</v>
      </c>
      <c r="DE250" s="31">
        <v>5.4610061215028098</v>
      </c>
      <c r="DF250" s="32" t="s">
        <v>28</v>
      </c>
      <c r="DG250" s="32">
        <v>5.4610061215028098</v>
      </c>
      <c r="DH250" s="31">
        <v>5.2964451906866801</v>
      </c>
      <c r="DI250" s="32" t="s">
        <v>28</v>
      </c>
      <c r="DJ250" s="32">
        <v>5.2964451906866801</v>
      </c>
      <c r="DK250" s="31">
        <v>5.1666363501286003</v>
      </c>
      <c r="DL250" s="32" t="s">
        <v>28</v>
      </c>
      <c r="DM250" s="32">
        <v>5.1666363501286003</v>
      </c>
      <c r="DN250" s="31">
        <v>5.0327649242715102</v>
      </c>
      <c r="DO250" s="32" t="s">
        <v>28</v>
      </c>
      <c r="DP250" s="32">
        <v>5.0327649242715102</v>
      </c>
      <c r="DQ250" s="31">
        <v>4.8637353399466203</v>
      </c>
      <c r="DR250" s="32" t="s">
        <v>28</v>
      </c>
      <c r="DS250" s="32">
        <v>4.8637353399466203</v>
      </c>
      <c r="DT250" s="31">
        <v>4.5129531295543996</v>
      </c>
      <c r="DU250" s="32" t="s">
        <v>28</v>
      </c>
      <c r="DV250" s="32">
        <v>4.5129531295543996</v>
      </c>
    </row>
    <row r="251" spans="1:126" x14ac:dyDescent="0.2">
      <c r="A251" s="30" t="s">
        <v>5</v>
      </c>
      <c r="B251">
        <v>248</v>
      </c>
      <c r="C251" s="37">
        <v>111</v>
      </c>
      <c r="D251" s="70">
        <v>13.907001073923499</v>
      </c>
      <c r="E251" s="70" t="s">
        <v>28</v>
      </c>
      <c r="F251" s="70">
        <v>13.907001073923499</v>
      </c>
      <c r="G251" s="32">
        <v>13.883049462615199</v>
      </c>
      <c r="H251" s="32" t="s">
        <v>28</v>
      </c>
      <c r="I251" s="32">
        <v>13.883049462615199</v>
      </c>
      <c r="J251" s="31">
        <v>13.6793973738307</v>
      </c>
      <c r="K251" s="32" t="s">
        <v>28</v>
      </c>
      <c r="L251" s="32">
        <v>13.6793973738307</v>
      </c>
      <c r="M251" s="31">
        <v>13.535769988717201</v>
      </c>
      <c r="N251" s="32" t="s">
        <v>28</v>
      </c>
      <c r="O251" s="32">
        <v>13.535769988717201</v>
      </c>
      <c r="P251" s="31">
        <v>13.4848400067228</v>
      </c>
      <c r="Q251" s="32" t="s">
        <v>28</v>
      </c>
      <c r="R251" s="32">
        <v>13.4848400067228</v>
      </c>
      <c r="S251" s="31">
        <v>13.4589284614447</v>
      </c>
      <c r="T251" s="32" t="s">
        <v>28</v>
      </c>
      <c r="U251" s="32">
        <v>13.4589284614447</v>
      </c>
      <c r="V251" s="31">
        <v>13.4032994129419</v>
      </c>
      <c r="W251" s="32" t="s">
        <v>28</v>
      </c>
      <c r="X251" s="32">
        <v>13.4032994129419</v>
      </c>
      <c r="Y251" s="31">
        <v>13.4038322906519</v>
      </c>
      <c r="Z251" s="32" t="s">
        <v>28</v>
      </c>
      <c r="AA251" s="32">
        <v>13.4038322906519</v>
      </c>
      <c r="AB251" s="31">
        <v>13.344250753406</v>
      </c>
      <c r="AC251" s="32" t="s">
        <v>28</v>
      </c>
      <c r="AD251" s="32">
        <v>13.344250753406</v>
      </c>
      <c r="AE251" s="31">
        <v>13.3383159251535</v>
      </c>
      <c r="AF251" s="32" t="s">
        <v>28</v>
      </c>
      <c r="AG251" s="32">
        <v>13.3383159251535</v>
      </c>
      <c r="AH251" s="31">
        <v>13.247942324874201</v>
      </c>
      <c r="AI251" s="32" t="s">
        <v>28</v>
      </c>
      <c r="AJ251" s="32">
        <v>13.247942324874201</v>
      </c>
      <c r="AK251" s="31">
        <v>13.139440993283801</v>
      </c>
      <c r="AL251" s="32" t="s">
        <v>28</v>
      </c>
      <c r="AM251" s="32">
        <v>13.139440993283801</v>
      </c>
      <c r="AN251" s="31">
        <v>13.1031467347785</v>
      </c>
      <c r="AO251" s="32" t="s">
        <v>28</v>
      </c>
      <c r="AP251" s="32">
        <v>13.1031467347785</v>
      </c>
      <c r="AQ251" s="31">
        <v>12.9391068159458</v>
      </c>
      <c r="AR251" s="32" t="s">
        <v>28</v>
      </c>
      <c r="AS251" s="32">
        <v>12.9391068159458</v>
      </c>
      <c r="AT251" s="31">
        <v>12.8606442800825</v>
      </c>
      <c r="AU251" s="32" t="s">
        <v>28</v>
      </c>
      <c r="AV251" s="32">
        <v>12.8606442800825</v>
      </c>
      <c r="AW251" s="31">
        <v>12.623983764736201</v>
      </c>
      <c r="AX251" s="32" t="s">
        <v>28</v>
      </c>
      <c r="AY251" s="32">
        <v>12.623983764736201</v>
      </c>
      <c r="AZ251" s="31">
        <v>12.4867153551334</v>
      </c>
      <c r="BA251" s="32" t="s">
        <v>28</v>
      </c>
      <c r="BB251" s="32">
        <v>12.4867153551334</v>
      </c>
      <c r="BC251" s="31">
        <v>12.442189355468599</v>
      </c>
      <c r="BD251" s="32" t="s">
        <v>28</v>
      </c>
      <c r="BE251" s="32">
        <v>12.442189355468599</v>
      </c>
      <c r="BF251" s="31">
        <v>12.3522403472513</v>
      </c>
      <c r="BG251" s="32" t="s">
        <v>28</v>
      </c>
      <c r="BH251" s="32">
        <v>12.3522403472513</v>
      </c>
      <c r="BI251" s="31">
        <v>12.205082811916499</v>
      </c>
      <c r="BJ251" s="32" t="s">
        <v>28</v>
      </c>
      <c r="BK251" s="32">
        <v>12.205082811916499</v>
      </c>
      <c r="BL251" s="31">
        <v>12.1683323283716</v>
      </c>
      <c r="BM251" s="32" t="s">
        <v>28</v>
      </c>
      <c r="BN251" s="32">
        <v>12.1683323283716</v>
      </c>
      <c r="BO251" s="31">
        <v>12.1059636624903</v>
      </c>
      <c r="BP251" s="32" t="s">
        <v>28</v>
      </c>
      <c r="BQ251" s="32">
        <v>12.1059636624903</v>
      </c>
      <c r="BR251" s="31">
        <v>11.896747970291599</v>
      </c>
      <c r="BS251" s="32" t="s">
        <v>28</v>
      </c>
      <c r="BT251" s="32">
        <v>11.896747970291599</v>
      </c>
      <c r="BU251" s="31">
        <v>11.7717503561373</v>
      </c>
      <c r="BV251" s="32" t="s">
        <v>28</v>
      </c>
      <c r="BW251" s="32">
        <v>11.7717503561373</v>
      </c>
      <c r="BX251" s="31">
        <v>11.483625455985299</v>
      </c>
      <c r="BY251" s="32" t="s">
        <v>28</v>
      </c>
      <c r="BZ251" s="32">
        <v>11.483625455985299</v>
      </c>
      <c r="CA251" s="31">
        <v>11.2589516357043</v>
      </c>
      <c r="CB251" s="32" t="s">
        <v>28</v>
      </c>
      <c r="CC251" s="32">
        <v>11.2589516357043</v>
      </c>
      <c r="CD251" s="31">
        <v>11.1903040493759</v>
      </c>
      <c r="CE251" s="32" t="s">
        <v>28</v>
      </c>
      <c r="CF251" s="32">
        <v>11.1903040493759</v>
      </c>
      <c r="CG251" s="31">
        <v>11.066879754191699</v>
      </c>
      <c r="CH251" s="32" t="s">
        <v>28</v>
      </c>
      <c r="CI251" s="32">
        <v>11.066879754191699</v>
      </c>
      <c r="CJ251" s="31">
        <v>10.877262592338999</v>
      </c>
      <c r="CK251" s="32" t="s">
        <v>28</v>
      </c>
      <c r="CL251" s="32">
        <v>10.877262592338999</v>
      </c>
      <c r="CM251" s="31">
        <v>10.584885437904401</v>
      </c>
      <c r="CN251" s="32" t="s">
        <v>28</v>
      </c>
      <c r="CO251" s="32">
        <v>10.584885437904401</v>
      </c>
      <c r="CP251" s="31">
        <v>10.422318819140299</v>
      </c>
      <c r="CQ251" s="32" t="s">
        <v>28</v>
      </c>
      <c r="CR251" s="32">
        <v>10.422318819140299</v>
      </c>
      <c r="CS251" s="31">
        <v>10.1941589720776</v>
      </c>
      <c r="CT251" s="32" t="s">
        <v>28</v>
      </c>
      <c r="CU251" s="32">
        <v>10.1941589720776</v>
      </c>
      <c r="CV251" s="31">
        <v>10.1779742283492</v>
      </c>
      <c r="CW251" s="32" t="s">
        <v>28</v>
      </c>
      <c r="CX251" s="32">
        <v>10.1779742283492</v>
      </c>
      <c r="CY251" s="31">
        <v>9.9754160467755408</v>
      </c>
      <c r="CZ251" s="32" t="s">
        <v>28</v>
      </c>
      <c r="DA251" s="32">
        <v>9.9754160467755408</v>
      </c>
      <c r="DB251" s="31">
        <v>9.8776772392628303</v>
      </c>
      <c r="DC251" s="32" t="s">
        <v>28</v>
      </c>
      <c r="DD251" s="32">
        <v>9.8776772392628303</v>
      </c>
      <c r="DE251" s="31">
        <v>9.77360502230297</v>
      </c>
      <c r="DF251" s="32" t="s">
        <v>28</v>
      </c>
      <c r="DG251" s="32">
        <v>9.77360502230297</v>
      </c>
      <c r="DH251" s="31">
        <v>9.6371952233405391</v>
      </c>
      <c r="DI251" s="32" t="s">
        <v>28</v>
      </c>
      <c r="DJ251" s="32">
        <v>9.6371952233405391</v>
      </c>
      <c r="DK251" s="31">
        <v>9.5450575693228998</v>
      </c>
      <c r="DL251" s="32" t="s">
        <v>28</v>
      </c>
      <c r="DM251" s="32">
        <v>9.5450575693228998</v>
      </c>
      <c r="DN251" s="31">
        <v>9.5278447042525691</v>
      </c>
      <c r="DO251" s="32" t="s">
        <v>28</v>
      </c>
      <c r="DP251" s="32">
        <v>9.5278447042525691</v>
      </c>
      <c r="DQ251" s="31">
        <v>9.38029488765868</v>
      </c>
      <c r="DR251" s="32" t="s">
        <v>28</v>
      </c>
      <c r="DS251" s="32">
        <v>9.38029488765868</v>
      </c>
      <c r="DT251" s="31">
        <v>9.2949814226203404</v>
      </c>
      <c r="DU251" s="32" t="s">
        <v>28</v>
      </c>
      <c r="DV251" s="32">
        <v>9.2949814226203404</v>
      </c>
    </row>
    <row r="252" spans="1:126" x14ac:dyDescent="0.2">
      <c r="A252" s="30" t="s">
        <v>5</v>
      </c>
      <c r="B252">
        <v>249</v>
      </c>
      <c r="C252" s="37">
        <v>112</v>
      </c>
      <c r="D252" s="70">
        <v>12.064703309709</v>
      </c>
      <c r="E252" s="70" t="s">
        <v>28</v>
      </c>
      <c r="F252" s="70">
        <v>12.064703309709</v>
      </c>
      <c r="G252" s="32">
        <v>12.064700657439399</v>
      </c>
      <c r="H252" s="32" t="s">
        <v>28</v>
      </c>
      <c r="I252" s="32">
        <v>12.064700657439399</v>
      </c>
      <c r="J252" s="31">
        <v>12.0646442005784</v>
      </c>
      <c r="K252" s="32" t="s">
        <v>28</v>
      </c>
      <c r="L252" s="32">
        <v>12.0646442005784</v>
      </c>
      <c r="M252" s="31">
        <v>12.064689646144901</v>
      </c>
      <c r="N252" s="32" t="s">
        <v>28</v>
      </c>
      <c r="O252" s="32">
        <v>12.064689646144901</v>
      </c>
      <c r="P252" s="31">
        <v>12.064361969062899</v>
      </c>
      <c r="Q252" s="32" t="s">
        <v>28</v>
      </c>
      <c r="R252" s="32">
        <v>12.064361969062899</v>
      </c>
      <c r="S252" s="31">
        <v>12.062905894497501</v>
      </c>
      <c r="T252" s="32" t="s">
        <v>28</v>
      </c>
      <c r="U252" s="32">
        <v>12.062905894497501</v>
      </c>
      <c r="V252" s="31">
        <v>12.0602933169545</v>
      </c>
      <c r="W252" s="32" t="s">
        <v>28</v>
      </c>
      <c r="X252" s="32">
        <v>12.0602933169545</v>
      </c>
      <c r="Y252" s="31">
        <v>12.0583417201541</v>
      </c>
      <c r="Z252" s="32" t="s">
        <v>28</v>
      </c>
      <c r="AA252" s="32">
        <v>12.0583417201541</v>
      </c>
      <c r="AB252" s="31">
        <v>12.039650961574401</v>
      </c>
      <c r="AC252" s="32" t="s">
        <v>28</v>
      </c>
      <c r="AD252" s="32">
        <v>12.039650961574401</v>
      </c>
      <c r="AE252" s="31">
        <v>12.019011616745599</v>
      </c>
      <c r="AF252" s="32" t="s">
        <v>28</v>
      </c>
      <c r="AG252" s="32">
        <v>12.019011616745599</v>
      </c>
      <c r="AH252" s="31">
        <v>12.0176014474367</v>
      </c>
      <c r="AI252" s="32" t="s">
        <v>28</v>
      </c>
      <c r="AJ252" s="32">
        <v>12.0176014474367</v>
      </c>
      <c r="AK252" s="31">
        <v>12.0041535714389</v>
      </c>
      <c r="AL252" s="32" t="s">
        <v>28</v>
      </c>
      <c r="AM252" s="32">
        <v>12.0041535714389</v>
      </c>
      <c r="AN252" s="31">
        <v>11.933487405877299</v>
      </c>
      <c r="AO252" s="32" t="s">
        <v>28</v>
      </c>
      <c r="AP252" s="32">
        <v>11.933487405877299</v>
      </c>
      <c r="AQ252" s="31">
        <v>11.869131393185601</v>
      </c>
      <c r="AR252" s="32" t="s">
        <v>28</v>
      </c>
      <c r="AS252" s="32">
        <v>11.869131393185601</v>
      </c>
      <c r="AT252" s="31">
        <v>11.7490235758784</v>
      </c>
      <c r="AU252" s="32" t="s">
        <v>28</v>
      </c>
      <c r="AV252" s="32">
        <v>11.7490235758784</v>
      </c>
      <c r="AW252" s="31">
        <v>11.7007490276229</v>
      </c>
      <c r="AX252" s="32" t="s">
        <v>28</v>
      </c>
      <c r="AY252" s="32">
        <v>11.7007490276229</v>
      </c>
      <c r="AZ252" s="31">
        <v>11.5908905859085</v>
      </c>
      <c r="BA252" s="32" t="s">
        <v>28</v>
      </c>
      <c r="BB252" s="32">
        <v>11.5908905859085</v>
      </c>
      <c r="BC252" s="31">
        <v>11.433540174231</v>
      </c>
      <c r="BD252" s="32" t="s">
        <v>28</v>
      </c>
      <c r="BE252" s="32">
        <v>11.433540174231</v>
      </c>
      <c r="BF252" s="31">
        <v>11.195659305227901</v>
      </c>
      <c r="BG252" s="32" t="s">
        <v>28</v>
      </c>
      <c r="BH252" s="32">
        <v>11.195659305227901</v>
      </c>
      <c r="BI252" s="31">
        <v>10.7992247252488</v>
      </c>
      <c r="BJ252" s="32" t="s">
        <v>28</v>
      </c>
      <c r="BK252" s="32">
        <v>10.7992247252488</v>
      </c>
      <c r="BL252" s="31">
        <v>10.7482004771812</v>
      </c>
      <c r="BM252" s="32" t="s">
        <v>28</v>
      </c>
      <c r="BN252" s="32">
        <v>10.7482004771812</v>
      </c>
      <c r="BO252" s="31">
        <v>10.375817264126001</v>
      </c>
      <c r="BP252" s="32" t="s">
        <v>28</v>
      </c>
      <c r="BQ252" s="32">
        <v>10.375817264126001</v>
      </c>
      <c r="BR252" s="31">
        <v>10.1204629023098</v>
      </c>
      <c r="BS252" s="32" t="s">
        <v>28</v>
      </c>
      <c r="BT252" s="32">
        <v>10.1204629023098</v>
      </c>
      <c r="BU252" s="31">
        <v>9.9593503597088997</v>
      </c>
      <c r="BV252" s="32" t="s">
        <v>28</v>
      </c>
      <c r="BW252" s="32">
        <v>9.9593503597088997</v>
      </c>
      <c r="BX252" s="31">
        <v>9.6060279168858091</v>
      </c>
      <c r="BY252" s="32" t="s">
        <v>28</v>
      </c>
      <c r="BZ252" s="32">
        <v>9.6060279168858091</v>
      </c>
      <c r="CA252" s="31">
        <v>9.3241579849755993</v>
      </c>
      <c r="CB252" s="32" t="s">
        <v>28</v>
      </c>
      <c r="CC252" s="32">
        <v>9.3241579849755993</v>
      </c>
      <c r="CD252" s="31">
        <v>9.0005213363010803</v>
      </c>
      <c r="CE252" s="32" t="s">
        <v>28</v>
      </c>
      <c r="CF252" s="32">
        <v>9.0005213363010803</v>
      </c>
      <c r="CG252" s="31">
        <v>8.7826372645959392</v>
      </c>
      <c r="CH252" s="32" t="s">
        <v>28</v>
      </c>
      <c r="CI252" s="32">
        <v>8.7826372645959392</v>
      </c>
      <c r="CJ252" s="31">
        <v>8.6180876458085294</v>
      </c>
      <c r="CK252" s="32" t="s">
        <v>28</v>
      </c>
      <c r="CL252" s="32">
        <v>8.6180876458085294</v>
      </c>
      <c r="CM252" s="31">
        <v>8.3561594004209603</v>
      </c>
      <c r="CN252" s="32" t="s">
        <v>28</v>
      </c>
      <c r="CO252" s="32">
        <v>8.3561594004209603</v>
      </c>
      <c r="CP252" s="31">
        <v>8.0214569099300501</v>
      </c>
      <c r="CQ252" s="32" t="s">
        <v>28</v>
      </c>
      <c r="CR252" s="32">
        <v>8.0214569099300501</v>
      </c>
      <c r="CS252" s="31">
        <v>7.6027823454405903</v>
      </c>
      <c r="CT252" s="32" t="s">
        <v>28</v>
      </c>
      <c r="CU252" s="32">
        <v>7.6027823454405903</v>
      </c>
      <c r="CV252" s="31">
        <v>7.3498914558906803</v>
      </c>
      <c r="CW252" s="32" t="s">
        <v>28</v>
      </c>
      <c r="CX252" s="32">
        <v>7.3498914558906803</v>
      </c>
      <c r="CY252" s="31">
        <v>7.1680655376863101</v>
      </c>
      <c r="CZ252" s="32" t="s">
        <v>28</v>
      </c>
      <c r="DA252" s="32">
        <v>7.1680655376863101</v>
      </c>
      <c r="DB252" s="31">
        <v>6.9717520403777096</v>
      </c>
      <c r="DC252" s="32" t="s">
        <v>28</v>
      </c>
      <c r="DD252" s="32">
        <v>6.9717520403777096</v>
      </c>
      <c r="DE252" s="31">
        <v>6.7773116177402501</v>
      </c>
      <c r="DF252" s="32" t="s">
        <v>28</v>
      </c>
      <c r="DG252" s="32">
        <v>6.7773116177402501</v>
      </c>
      <c r="DH252" s="31">
        <v>6.6789659770718597</v>
      </c>
      <c r="DI252" s="32" t="s">
        <v>28</v>
      </c>
      <c r="DJ252" s="32">
        <v>6.6789659770718597</v>
      </c>
      <c r="DK252" s="31">
        <v>6.5147992414517297</v>
      </c>
      <c r="DL252" s="32" t="s">
        <v>28</v>
      </c>
      <c r="DM252" s="32">
        <v>6.5147992414517297</v>
      </c>
      <c r="DN252" s="31">
        <v>6.4584461672531397</v>
      </c>
      <c r="DO252" s="32" t="s">
        <v>28</v>
      </c>
      <c r="DP252" s="32">
        <v>6.4584461672531397</v>
      </c>
      <c r="DQ252" s="31">
        <v>6.1693076563043103</v>
      </c>
      <c r="DR252" s="32" t="s">
        <v>28</v>
      </c>
      <c r="DS252" s="32">
        <v>6.1693076563043103</v>
      </c>
      <c r="DT252" s="31">
        <v>5.9280865563388501</v>
      </c>
      <c r="DU252" s="32" t="s">
        <v>28</v>
      </c>
      <c r="DV252" s="32">
        <v>5.9280865563388501</v>
      </c>
    </row>
    <row r="253" spans="1:126" x14ac:dyDescent="0.2">
      <c r="A253" s="30" t="s">
        <v>5</v>
      </c>
      <c r="B253">
        <v>250</v>
      </c>
      <c r="C253" s="37">
        <v>113</v>
      </c>
      <c r="D253" s="70">
        <v>16.864044969619201</v>
      </c>
      <c r="E253" s="70" t="s">
        <v>28</v>
      </c>
      <c r="F253" s="70">
        <v>16.864044969619201</v>
      </c>
      <c r="G253" s="32">
        <v>16.863224919344699</v>
      </c>
      <c r="H253" s="32" t="s">
        <v>28</v>
      </c>
      <c r="I253" s="32">
        <v>16.863224919344699</v>
      </c>
      <c r="J253" s="31">
        <v>16.8585801702617</v>
      </c>
      <c r="K253" s="32" t="s">
        <v>28</v>
      </c>
      <c r="L253" s="32">
        <v>16.8585801702617</v>
      </c>
      <c r="M253" s="31">
        <v>16.853966186108099</v>
      </c>
      <c r="N253" s="32" t="s">
        <v>28</v>
      </c>
      <c r="O253" s="32">
        <v>16.853966186108099</v>
      </c>
      <c r="P253" s="31">
        <v>16.852653777969401</v>
      </c>
      <c r="Q253" s="32" t="s">
        <v>28</v>
      </c>
      <c r="R253" s="32">
        <v>16.852653777969401</v>
      </c>
      <c r="S253" s="31">
        <v>16.851209363921399</v>
      </c>
      <c r="T253" s="32" t="s">
        <v>28</v>
      </c>
      <c r="U253" s="32">
        <v>16.851209363921399</v>
      </c>
      <c r="V253" s="31">
        <v>16.850912004408301</v>
      </c>
      <c r="W253" s="32" t="s">
        <v>28</v>
      </c>
      <c r="X253" s="32">
        <v>16.850912004408301</v>
      </c>
      <c r="Y253" s="31">
        <v>16.836631108056501</v>
      </c>
      <c r="Z253" s="32" t="s">
        <v>28</v>
      </c>
      <c r="AA253" s="32">
        <v>16.836631108056501</v>
      </c>
      <c r="AB253" s="31">
        <v>16.7796845914831</v>
      </c>
      <c r="AC253" s="32" t="s">
        <v>28</v>
      </c>
      <c r="AD253" s="32">
        <v>16.7796845914831</v>
      </c>
      <c r="AE253" s="31">
        <v>16.721978134678199</v>
      </c>
      <c r="AF253" s="32" t="s">
        <v>28</v>
      </c>
      <c r="AG253" s="32">
        <v>16.721978134678199</v>
      </c>
      <c r="AH253" s="31">
        <v>16.511390062115701</v>
      </c>
      <c r="AI253" s="32" t="s">
        <v>28</v>
      </c>
      <c r="AJ253" s="32">
        <v>16.511390062115701</v>
      </c>
      <c r="AK253" s="31">
        <v>16.457015076326101</v>
      </c>
      <c r="AL253" s="32" t="s">
        <v>28</v>
      </c>
      <c r="AM253" s="32">
        <v>16.457015076326101</v>
      </c>
      <c r="AN253" s="31">
        <v>16.318626128937598</v>
      </c>
      <c r="AO253" s="32" t="s">
        <v>28</v>
      </c>
      <c r="AP253" s="32">
        <v>16.318626128937598</v>
      </c>
      <c r="AQ253" s="31">
        <v>16.214285162843201</v>
      </c>
      <c r="AR253" s="32" t="s">
        <v>28</v>
      </c>
      <c r="AS253" s="32">
        <v>16.214285162843201</v>
      </c>
      <c r="AT253" s="31">
        <v>16.158126591909799</v>
      </c>
      <c r="AU253" s="32" t="s">
        <v>28</v>
      </c>
      <c r="AV253" s="32">
        <v>16.158126591909799</v>
      </c>
      <c r="AW253" s="31">
        <v>15.897002896615801</v>
      </c>
      <c r="AX253" s="32" t="s">
        <v>28</v>
      </c>
      <c r="AY253" s="32">
        <v>15.897002896615801</v>
      </c>
      <c r="AZ253" s="31">
        <v>15.7936716590303</v>
      </c>
      <c r="BA253" s="32" t="s">
        <v>28</v>
      </c>
      <c r="BB253" s="32">
        <v>15.7936716590303</v>
      </c>
      <c r="BC253" s="31">
        <v>15.5640636492342</v>
      </c>
      <c r="BD253" s="32" t="s">
        <v>28</v>
      </c>
      <c r="BE253" s="32">
        <v>15.5640636492342</v>
      </c>
      <c r="BF253" s="31">
        <v>15.369428225860201</v>
      </c>
      <c r="BG253" s="32" t="s">
        <v>28</v>
      </c>
      <c r="BH253" s="32">
        <v>15.369428225860201</v>
      </c>
      <c r="BI253" s="31">
        <v>15.3272921164422</v>
      </c>
      <c r="BJ253" s="32" t="s">
        <v>28</v>
      </c>
      <c r="BK253" s="32">
        <v>15.3272921164422</v>
      </c>
      <c r="BL253" s="31">
        <v>15.074834360649801</v>
      </c>
      <c r="BM253" s="32" t="s">
        <v>28</v>
      </c>
      <c r="BN253" s="32">
        <v>15.074834360649801</v>
      </c>
      <c r="BO253" s="31">
        <v>14.867201218041201</v>
      </c>
      <c r="BP253" s="32" t="s">
        <v>28</v>
      </c>
      <c r="BQ253" s="32">
        <v>14.867201218041201</v>
      </c>
      <c r="BR253" s="31">
        <v>14.647693860743599</v>
      </c>
      <c r="BS253" s="32" t="s">
        <v>28</v>
      </c>
      <c r="BT253" s="32">
        <v>14.647693860743599</v>
      </c>
      <c r="BU253" s="31">
        <v>14.3715131034122</v>
      </c>
      <c r="BV253" s="32" t="s">
        <v>28</v>
      </c>
      <c r="BW253" s="32">
        <v>14.3715131034122</v>
      </c>
      <c r="BX253" s="31">
        <v>14.365210322381699</v>
      </c>
      <c r="BY253" s="32" t="s">
        <v>28</v>
      </c>
      <c r="BZ253" s="32">
        <v>14.365210322381699</v>
      </c>
      <c r="CA253" s="31">
        <v>13.956879677833999</v>
      </c>
      <c r="CB253" s="32" t="s">
        <v>28</v>
      </c>
      <c r="CC253" s="32">
        <v>13.956879677833999</v>
      </c>
      <c r="CD253" s="31">
        <v>13.6227828389917</v>
      </c>
      <c r="CE253" s="32" t="s">
        <v>28</v>
      </c>
      <c r="CF253" s="32">
        <v>13.6227828389917</v>
      </c>
      <c r="CG253" s="31">
        <v>13.5280067882175</v>
      </c>
      <c r="CH253" s="32" t="s">
        <v>28</v>
      </c>
      <c r="CI253" s="32">
        <v>13.5280067882175</v>
      </c>
      <c r="CJ253" s="31">
        <v>13.1076269604209</v>
      </c>
      <c r="CK253" s="32" t="s">
        <v>28</v>
      </c>
      <c r="CL253" s="32">
        <v>13.1076269604209</v>
      </c>
      <c r="CM253" s="31">
        <v>12.854724022208</v>
      </c>
      <c r="CN253" s="32" t="s">
        <v>28</v>
      </c>
      <c r="CO253" s="32">
        <v>12.854724022208</v>
      </c>
      <c r="CP253" s="31">
        <v>12.587275314671301</v>
      </c>
      <c r="CQ253" s="32" t="s">
        <v>28</v>
      </c>
      <c r="CR253" s="32">
        <v>12.587275314671301</v>
      </c>
      <c r="CS253" s="31">
        <v>12.3842361736671</v>
      </c>
      <c r="CT253" s="32" t="s">
        <v>28</v>
      </c>
      <c r="CU253" s="32">
        <v>12.3842361736671</v>
      </c>
      <c r="CV253" s="31">
        <v>12.252834087736</v>
      </c>
      <c r="CW253" s="32" t="s">
        <v>28</v>
      </c>
      <c r="CX253" s="32">
        <v>12.252834087736</v>
      </c>
      <c r="CY253" s="31">
        <v>12.021909771910799</v>
      </c>
      <c r="CZ253" s="32" t="s">
        <v>28</v>
      </c>
      <c r="DA253" s="32">
        <v>12.021909771910799</v>
      </c>
      <c r="DB253" s="31">
        <v>11.7787759811394</v>
      </c>
      <c r="DC253" s="32" t="s">
        <v>28</v>
      </c>
      <c r="DD253" s="32">
        <v>11.7787759811394</v>
      </c>
      <c r="DE253" s="31">
        <v>11.4968996811082</v>
      </c>
      <c r="DF253" s="32" t="s">
        <v>28</v>
      </c>
      <c r="DG253" s="32">
        <v>11.4968996811082</v>
      </c>
      <c r="DH253" s="31">
        <v>11.4062976328582</v>
      </c>
      <c r="DI253" s="32" t="s">
        <v>28</v>
      </c>
      <c r="DJ253" s="32">
        <v>11.4062976328582</v>
      </c>
      <c r="DK253" s="31">
        <v>11.257209257525</v>
      </c>
      <c r="DL253" s="32" t="s">
        <v>28</v>
      </c>
      <c r="DM253" s="32">
        <v>11.257209257525</v>
      </c>
      <c r="DN253" s="31">
        <v>10.9537190918367</v>
      </c>
      <c r="DO253" s="32" t="s">
        <v>28</v>
      </c>
      <c r="DP253" s="32">
        <v>10.9537190918367</v>
      </c>
      <c r="DQ253" s="31">
        <v>10.7886418085453</v>
      </c>
      <c r="DR253" s="32" t="s">
        <v>28</v>
      </c>
      <c r="DS253" s="32">
        <v>10.7886418085453</v>
      </c>
      <c r="DT253" s="31">
        <v>10.3484611687235</v>
      </c>
      <c r="DU253" s="32" t="s">
        <v>28</v>
      </c>
      <c r="DV253" s="32">
        <v>10.3484611687235</v>
      </c>
    </row>
    <row r="254" spans="1:126" x14ac:dyDescent="0.2">
      <c r="A254" s="30" t="s">
        <v>5</v>
      </c>
      <c r="B254">
        <v>251</v>
      </c>
      <c r="C254" s="37">
        <v>114</v>
      </c>
      <c r="D254" s="70">
        <v>16.1728919773245</v>
      </c>
      <c r="E254" s="70" t="s">
        <v>28</v>
      </c>
      <c r="F254" s="70">
        <v>16.1728919773245</v>
      </c>
      <c r="G254" s="32">
        <v>16.165393938783399</v>
      </c>
      <c r="H254" s="32" t="s">
        <v>28</v>
      </c>
      <c r="I254" s="32">
        <v>16.165393938783399</v>
      </c>
      <c r="J254" s="31">
        <v>16.154972435249402</v>
      </c>
      <c r="K254" s="32" t="s">
        <v>28</v>
      </c>
      <c r="L254" s="32">
        <v>16.154972435249402</v>
      </c>
      <c r="M254" s="31">
        <v>16.140901756921298</v>
      </c>
      <c r="N254" s="32" t="s">
        <v>28</v>
      </c>
      <c r="O254" s="32">
        <v>16.140901756921298</v>
      </c>
      <c r="P254" s="31">
        <v>16.120378979128802</v>
      </c>
      <c r="Q254" s="32" t="s">
        <v>28</v>
      </c>
      <c r="R254" s="32">
        <v>16.120378979128802</v>
      </c>
      <c r="S254" s="31">
        <v>16.115115805107099</v>
      </c>
      <c r="T254" s="32" t="s">
        <v>28</v>
      </c>
      <c r="U254" s="32">
        <v>16.115115805107099</v>
      </c>
      <c r="V254" s="31">
        <v>16.096956733389099</v>
      </c>
      <c r="W254" s="32" t="s">
        <v>28</v>
      </c>
      <c r="X254" s="32">
        <v>16.096956733389099</v>
      </c>
      <c r="Y254" s="31">
        <v>15.981304295504099</v>
      </c>
      <c r="Z254" s="32" t="s">
        <v>28</v>
      </c>
      <c r="AA254" s="32">
        <v>15.981304295504099</v>
      </c>
      <c r="AB254" s="31">
        <v>15.8235736621144</v>
      </c>
      <c r="AC254" s="32" t="s">
        <v>28</v>
      </c>
      <c r="AD254" s="32">
        <v>15.8235736621144</v>
      </c>
      <c r="AE254" s="31">
        <v>15.697212993204399</v>
      </c>
      <c r="AF254" s="32" t="s">
        <v>28</v>
      </c>
      <c r="AG254" s="32">
        <v>15.697212993204399</v>
      </c>
      <c r="AH254" s="31">
        <v>15.539830081764601</v>
      </c>
      <c r="AI254" s="32" t="s">
        <v>28</v>
      </c>
      <c r="AJ254" s="32">
        <v>15.539830081764601</v>
      </c>
      <c r="AK254" s="31">
        <v>15.1923058591012</v>
      </c>
      <c r="AL254" s="32" t="s">
        <v>28</v>
      </c>
      <c r="AM254" s="32">
        <v>15.1923058591012</v>
      </c>
      <c r="AN254" s="31">
        <v>14.6992835895264</v>
      </c>
      <c r="AO254" s="32" t="s">
        <v>28</v>
      </c>
      <c r="AP254" s="32">
        <v>14.6992835895264</v>
      </c>
      <c r="AQ254" s="31">
        <v>14.518498700424299</v>
      </c>
      <c r="AR254" s="32" t="s">
        <v>28</v>
      </c>
      <c r="AS254" s="32">
        <v>14.518498700424299</v>
      </c>
      <c r="AT254" s="31">
        <v>14.3215474603945</v>
      </c>
      <c r="AU254" s="32" t="s">
        <v>28</v>
      </c>
      <c r="AV254" s="32">
        <v>14.3215474603945</v>
      </c>
      <c r="AW254" s="31">
        <v>14.2133926141899</v>
      </c>
      <c r="AX254" s="32" t="s">
        <v>28</v>
      </c>
      <c r="AY254" s="32">
        <v>14.2133926141899</v>
      </c>
      <c r="AZ254" s="31">
        <v>13.4908668741983</v>
      </c>
      <c r="BA254" s="32" t="s">
        <v>28</v>
      </c>
      <c r="BB254" s="32">
        <v>13.4908668741983</v>
      </c>
      <c r="BC254" s="31">
        <v>13.0067272681099</v>
      </c>
      <c r="BD254" s="32" t="s">
        <v>28</v>
      </c>
      <c r="BE254" s="32">
        <v>13.0067272681099</v>
      </c>
      <c r="BF254" s="31">
        <v>12.7683663587589</v>
      </c>
      <c r="BG254" s="32" t="s">
        <v>28</v>
      </c>
      <c r="BH254" s="32">
        <v>12.7683663587589</v>
      </c>
      <c r="BI254" s="31">
        <v>12.6195120703848</v>
      </c>
      <c r="BJ254" s="32" t="s">
        <v>28</v>
      </c>
      <c r="BK254" s="32">
        <v>12.6195120703848</v>
      </c>
      <c r="BL254" s="31">
        <v>11.9878790465031</v>
      </c>
      <c r="BM254" s="32" t="s">
        <v>28</v>
      </c>
      <c r="BN254" s="32">
        <v>11.9878790465031</v>
      </c>
      <c r="BO254" s="31">
        <v>11.712126271430099</v>
      </c>
      <c r="BP254" s="32" t="s">
        <v>28</v>
      </c>
      <c r="BQ254" s="32">
        <v>11.712126271430099</v>
      </c>
      <c r="BR254" s="31">
        <v>11.345948135853799</v>
      </c>
      <c r="BS254" s="32" t="s">
        <v>28</v>
      </c>
      <c r="BT254" s="32">
        <v>11.345948135853799</v>
      </c>
      <c r="BU254" s="31">
        <v>11.0459376761629</v>
      </c>
      <c r="BV254" s="32" t="s">
        <v>28</v>
      </c>
      <c r="BW254" s="32">
        <v>11.0459376761629</v>
      </c>
      <c r="BX254" s="31">
        <v>10.8836012470349</v>
      </c>
      <c r="BY254" s="32" t="s">
        <v>28</v>
      </c>
      <c r="BZ254" s="32">
        <v>10.8836012470349</v>
      </c>
      <c r="CA254" s="31">
        <v>10.669936927289699</v>
      </c>
      <c r="CB254" s="32" t="s">
        <v>28</v>
      </c>
      <c r="CC254" s="32">
        <v>10.669936927289699</v>
      </c>
      <c r="CD254" s="31">
        <v>10.214241506520199</v>
      </c>
      <c r="CE254" s="32" t="s">
        <v>28</v>
      </c>
      <c r="CF254" s="32">
        <v>10.214241506520199</v>
      </c>
      <c r="CG254" s="31">
        <v>9.8678253879913491</v>
      </c>
      <c r="CH254" s="32" t="s">
        <v>28</v>
      </c>
      <c r="CI254" s="32">
        <v>9.8678253879913491</v>
      </c>
      <c r="CJ254" s="31">
        <v>9.4826626437667692</v>
      </c>
      <c r="CK254" s="32" t="s">
        <v>28</v>
      </c>
      <c r="CL254" s="32">
        <v>9.4826626437667692</v>
      </c>
      <c r="CM254" s="31">
        <v>9.0143275596496704</v>
      </c>
      <c r="CN254" s="32" t="s">
        <v>28</v>
      </c>
      <c r="CO254" s="32">
        <v>9.0143275596496704</v>
      </c>
      <c r="CP254" s="31">
        <v>8.9127528866887396</v>
      </c>
      <c r="CQ254" s="32" t="s">
        <v>28</v>
      </c>
      <c r="CR254" s="32">
        <v>8.9127528866887396</v>
      </c>
      <c r="CS254" s="31">
        <v>8.3563395416112698</v>
      </c>
      <c r="CT254" s="32" t="s">
        <v>28</v>
      </c>
      <c r="CU254" s="32">
        <v>8.3563395416112698</v>
      </c>
      <c r="CV254" s="31">
        <v>7.7285242797240299</v>
      </c>
      <c r="CW254" s="32" t="s">
        <v>28</v>
      </c>
      <c r="CX254" s="32">
        <v>7.7285242797240299</v>
      </c>
      <c r="CY254" s="31">
        <v>7.1398690040376298</v>
      </c>
      <c r="CZ254" s="32" t="s">
        <v>28</v>
      </c>
      <c r="DA254" s="32">
        <v>7.1398690040376298</v>
      </c>
      <c r="DB254" s="31">
        <v>6.58089492321783</v>
      </c>
      <c r="DC254" s="32" t="s">
        <v>28</v>
      </c>
      <c r="DD254" s="32">
        <v>6.58089492321783</v>
      </c>
      <c r="DE254" s="31">
        <v>6.1934125618126599</v>
      </c>
      <c r="DF254" s="32" t="s">
        <v>28</v>
      </c>
      <c r="DG254" s="32">
        <v>6.1934125618126599</v>
      </c>
      <c r="DH254" s="31">
        <v>5.7612133209071104</v>
      </c>
      <c r="DI254" s="32" t="s">
        <v>28</v>
      </c>
      <c r="DJ254" s="32">
        <v>5.7612133209071104</v>
      </c>
      <c r="DK254" s="31">
        <v>5.4009225107525003</v>
      </c>
      <c r="DL254" s="32" t="s">
        <v>28</v>
      </c>
      <c r="DM254" s="32">
        <v>5.4009225107525003</v>
      </c>
      <c r="DN254" s="31">
        <v>4.9365149840899498</v>
      </c>
      <c r="DO254" s="32" t="s">
        <v>28</v>
      </c>
      <c r="DP254" s="32">
        <v>4.9365149840899498</v>
      </c>
      <c r="DQ254" s="31">
        <v>4.5600264199286302</v>
      </c>
      <c r="DR254" s="32" t="s">
        <v>28</v>
      </c>
      <c r="DS254" s="32">
        <v>4.5600264199286302</v>
      </c>
      <c r="DT254" s="31">
        <v>4.2327106936405201</v>
      </c>
      <c r="DU254" s="32" t="s">
        <v>28</v>
      </c>
      <c r="DV254" s="32">
        <v>4.2327106936405201</v>
      </c>
    </row>
    <row r="255" spans="1:126" ht="17" thickBot="1" x14ac:dyDescent="0.25">
      <c r="A255" s="34" t="s">
        <v>5</v>
      </c>
      <c r="B255" s="26">
        <v>252</v>
      </c>
      <c r="C255" s="38">
        <v>115</v>
      </c>
      <c r="D255" s="71">
        <v>13.6227661615254</v>
      </c>
      <c r="E255" s="71" t="s">
        <v>28</v>
      </c>
      <c r="F255" s="71">
        <v>13.6227661615254</v>
      </c>
      <c r="G255" s="40">
        <v>13.622418009597</v>
      </c>
      <c r="H255" s="40" t="s">
        <v>28</v>
      </c>
      <c r="I255" s="40">
        <v>13.622418009597</v>
      </c>
      <c r="J255" s="39">
        <v>13.620382774794701</v>
      </c>
      <c r="K255" s="40" t="s">
        <v>28</v>
      </c>
      <c r="L255" s="40">
        <v>13.620382774794701</v>
      </c>
      <c r="M255" s="39">
        <v>13.617575881381599</v>
      </c>
      <c r="N255" s="40" t="s">
        <v>28</v>
      </c>
      <c r="O255" s="40">
        <v>13.617575881381599</v>
      </c>
      <c r="P255" s="39">
        <v>13.6150506858414</v>
      </c>
      <c r="Q255" s="40" t="s">
        <v>28</v>
      </c>
      <c r="R255" s="40">
        <v>13.6150506858414</v>
      </c>
      <c r="S255" s="39">
        <v>13.6084327568744</v>
      </c>
      <c r="T255" s="40" t="s">
        <v>28</v>
      </c>
      <c r="U255" s="40">
        <v>13.6084327568744</v>
      </c>
      <c r="V255" s="39">
        <v>13.6004676772894</v>
      </c>
      <c r="W255" s="40" t="s">
        <v>28</v>
      </c>
      <c r="X255" s="40">
        <v>13.6004676772894</v>
      </c>
      <c r="Y255" s="39">
        <v>13.591139602085001</v>
      </c>
      <c r="Z255" s="40" t="s">
        <v>28</v>
      </c>
      <c r="AA255" s="40">
        <v>13.591139602085001</v>
      </c>
      <c r="AB255" s="39">
        <v>13.581861405413701</v>
      </c>
      <c r="AC255" s="40" t="s">
        <v>28</v>
      </c>
      <c r="AD255" s="40">
        <v>13.581861405413701</v>
      </c>
      <c r="AE255" s="39">
        <v>13.5687328889874</v>
      </c>
      <c r="AF255" s="40" t="s">
        <v>28</v>
      </c>
      <c r="AG255" s="40">
        <v>13.5687328889874</v>
      </c>
      <c r="AH255" s="39">
        <v>13.546876094028899</v>
      </c>
      <c r="AI255" s="40" t="s">
        <v>28</v>
      </c>
      <c r="AJ255" s="40">
        <v>13.546876094028899</v>
      </c>
      <c r="AK255" s="39">
        <v>13.498939750841799</v>
      </c>
      <c r="AL255" s="40" t="s">
        <v>28</v>
      </c>
      <c r="AM255" s="40">
        <v>13.498939750841799</v>
      </c>
      <c r="AN255" s="39">
        <v>13.487748555906601</v>
      </c>
      <c r="AO255" s="40" t="s">
        <v>28</v>
      </c>
      <c r="AP255" s="40">
        <v>13.487748555906601</v>
      </c>
      <c r="AQ255" s="39">
        <v>13.480476976525701</v>
      </c>
      <c r="AR255" s="40" t="s">
        <v>28</v>
      </c>
      <c r="AS255" s="40">
        <v>13.480476976525701</v>
      </c>
      <c r="AT255" s="39">
        <v>13.408740220979499</v>
      </c>
      <c r="AU255" s="40" t="s">
        <v>28</v>
      </c>
      <c r="AV255" s="40">
        <v>13.408740220979499</v>
      </c>
      <c r="AW255" s="39">
        <v>13.3764667411356</v>
      </c>
      <c r="AX255" s="40" t="s">
        <v>28</v>
      </c>
      <c r="AY255" s="40">
        <v>13.3764667411356</v>
      </c>
      <c r="AZ255" s="39">
        <v>13.293851868768501</v>
      </c>
      <c r="BA255" s="40" t="s">
        <v>28</v>
      </c>
      <c r="BB255" s="40">
        <v>13.293851868768501</v>
      </c>
      <c r="BC255" s="39">
        <v>13.169254748841601</v>
      </c>
      <c r="BD255" s="40" t="s">
        <v>28</v>
      </c>
      <c r="BE255" s="40">
        <v>13.169254748841601</v>
      </c>
      <c r="BF255" s="39">
        <v>12.9592876689506</v>
      </c>
      <c r="BG255" s="40" t="s">
        <v>28</v>
      </c>
      <c r="BH255" s="40">
        <v>12.9592876689506</v>
      </c>
      <c r="BI255" s="39">
        <v>12.8491267506228</v>
      </c>
      <c r="BJ255" s="40" t="s">
        <v>28</v>
      </c>
      <c r="BK255" s="40">
        <v>12.8491267506228</v>
      </c>
      <c r="BL255" s="39">
        <v>12.4919603237187</v>
      </c>
      <c r="BM255" s="40" t="s">
        <v>28</v>
      </c>
      <c r="BN255" s="40">
        <v>12.4919603237187</v>
      </c>
      <c r="BO255" s="39">
        <v>12.2417603759438</v>
      </c>
      <c r="BP255" s="40" t="s">
        <v>28</v>
      </c>
      <c r="BQ255" s="40">
        <v>12.2417603759438</v>
      </c>
      <c r="BR255" s="39">
        <v>11.908192690555699</v>
      </c>
      <c r="BS255" s="40" t="s">
        <v>28</v>
      </c>
      <c r="BT255" s="40">
        <v>11.908192690555699</v>
      </c>
      <c r="BU255" s="39">
        <v>11.6715931062151</v>
      </c>
      <c r="BV255" s="40" t="s">
        <v>28</v>
      </c>
      <c r="BW255" s="40">
        <v>11.6715931062151</v>
      </c>
      <c r="BX255" s="39">
        <v>11.328396885025899</v>
      </c>
      <c r="BY255" s="40" t="s">
        <v>28</v>
      </c>
      <c r="BZ255" s="40">
        <v>11.328396885025899</v>
      </c>
      <c r="CA255" s="39">
        <v>10.897489131077</v>
      </c>
      <c r="CB255" s="40" t="s">
        <v>28</v>
      </c>
      <c r="CC255" s="40">
        <v>10.897489131077</v>
      </c>
      <c r="CD255" s="39">
        <v>10.666794899226099</v>
      </c>
      <c r="CE255" s="40" t="s">
        <v>28</v>
      </c>
      <c r="CF255" s="40">
        <v>10.666794899226099</v>
      </c>
      <c r="CG255" s="39">
        <v>10.3106650767809</v>
      </c>
      <c r="CH255" s="40" t="s">
        <v>28</v>
      </c>
      <c r="CI255" s="40">
        <v>10.3106650767809</v>
      </c>
      <c r="CJ255" s="39">
        <v>9.9802955545970899</v>
      </c>
      <c r="CK255" s="40" t="s">
        <v>28</v>
      </c>
      <c r="CL255" s="40">
        <v>9.9802955545970899</v>
      </c>
      <c r="CM255" s="39">
        <v>9.4443795160176904</v>
      </c>
      <c r="CN255" s="40" t="s">
        <v>28</v>
      </c>
      <c r="CO255" s="40">
        <v>9.4443795160176904</v>
      </c>
      <c r="CP255" s="39">
        <v>9.1301214969616495</v>
      </c>
      <c r="CQ255" s="40" t="s">
        <v>28</v>
      </c>
      <c r="CR255" s="40">
        <v>9.1301214969616495</v>
      </c>
      <c r="CS255" s="39">
        <v>8.6159580389110797</v>
      </c>
      <c r="CT255" s="40" t="s">
        <v>28</v>
      </c>
      <c r="CU255" s="40">
        <v>8.6159580389110797</v>
      </c>
      <c r="CV255" s="39">
        <v>8.2749533743128598</v>
      </c>
      <c r="CW255" s="40" t="s">
        <v>28</v>
      </c>
      <c r="CX255" s="40">
        <v>8.2749533743128598</v>
      </c>
      <c r="CY255" s="39">
        <v>7.9901297282509498</v>
      </c>
      <c r="CZ255" s="40" t="s">
        <v>28</v>
      </c>
      <c r="DA255" s="40">
        <v>7.9901297282509498</v>
      </c>
      <c r="DB255" s="39">
        <v>7.6518876164919698</v>
      </c>
      <c r="DC255" s="40" t="s">
        <v>28</v>
      </c>
      <c r="DD255" s="40">
        <v>7.6518876164919698</v>
      </c>
      <c r="DE255" s="39">
        <v>7.4123837422960497</v>
      </c>
      <c r="DF255" s="40" t="s">
        <v>28</v>
      </c>
      <c r="DG255" s="40">
        <v>7.4123837422960497</v>
      </c>
      <c r="DH255" s="39">
        <v>7.1042182122747199</v>
      </c>
      <c r="DI255" s="40" t="s">
        <v>28</v>
      </c>
      <c r="DJ255" s="40">
        <v>7.1042182122747199</v>
      </c>
      <c r="DK255" s="39">
        <v>6.5531446719148096</v>
      </c>
      <c r="DL255" s="40" t="s">
        <v>28</v>
      </c>
      <c r="DM255" s="40">
        <v>6.5531446719148096</v>
      </c>
      <c r="DN255" s="39">
        <v>6.2730159574461402</v>
      </c>
      <c r="DO255" s="40" t="s">
        <v>28</v>
      </c>
      <c r="DP255" s="40">
        <v>6.2730159574461402</v>
      </c>
      <c r="DQ255" s="39">
        <v>6.1527099075795997</v>
      </c>
      <c r="DR255" s="40" t="s">
        <v>28</v>
      </c>
      <c r="DS255" s="40">
        <v>6.1527099075795997</v>
      </c>
      <c r="DT255" s="39">
        <v>5.85069521120844</v>
      </c>
      <c r="DU255" s="40" t="s">
        <v>28</v>
      </c>
      <c r="DV255" s="40">
        <v>5.85069521120844</v>
      </c>
    </row>
    <row r="256" spans="1:126" x14ac:dyDescent="0.2">
      <c r="B256" s="93" t="s">
        <v>23</v>
      </c>
      <c r="C256" s="41" t="s">
        <v>12</v>
      </c>
      <c r="D256" s="43">
        <f t="shared" ref="D256:F256" si="0">AVERAGE(D4:D255)</f>
        <v>13.764118107612438</v>
      </c>
      <c r="E256" s="42" t="e">
        <f t="shared" si="0"/>
        <v>#DIV/0!</v>
      </c>
      <c r="F256" s="42">
        <f t="shared" si="0"/>
        <v>13.764118107612438</v>
      </c>
      <c r="G256" s="43">
        <f t="shared" ref="G256:AJ256" si="1">AVERAGE(G4:G255)</f>
        <v>13.748605353820084</v>
      </c>
      <c r="H256" s="42" t="e">
        <f t="shared" si="1"/>
        <v>#DIV/0!</v>
      </c>
      <c r="I256" s="42">
        <f t="shared" si="1"/>
        <v>13.748605353820084</v>
      </c>
      <c r="J256" s="43">
        <f t="shared" si="1"/>
        <v>13.721379160681831</v>
      </c>
      <c r="K256" s="42" t="e">
        <f t="shared" si="1"/>
        <v>#DIV/0!</v>
      </c>
      <c r="L256" s="42">
        <f t="shared" si="1"/>
        <v>13.721379160681831</v>
      </c>
      <c r="M256" s="43">
        <f t="shared" si="1"/>
        <v>13.669089248062271</v>
      </c>
      <c r="N256" s="42" t="e">
        <f t="shared" si="1"/>
        <v>#DIV/0!</v>
      </c>
      <c r="O256" s="42">
        <f t="shared" si="1"/>
        <v>13.669089248062271</v>
      </c>
      <c r="P256" s="43">
        <f t="shared" si="1"/>
        <v>13.592048897131329</v>
      </c>
      <c r="Q256" s="42" t="e">
        <f t="shared" si="1"/>
        <v>#DIV/0!</v>
      </c>
      <c r="R256" s="42">
        <f t="shared" si="1"/>
        <v>13.592048897131329</v>
      </c>
      <c r="S256" s="43">
        <f t="shared" si="1"/>
        <v>13.492245018554677</v>
      </c>
      <c r="T256" s="42" t="e">
        <f t="shared" si="1"/>
        <v>#DIV/0!</v>
      </c>
      <c r="U256" s="42">
        <f t="shared" si="1"/>
        <v>13.492245018554677</v>
      </c>
      <c r="V256" s="43">
        <f t="shared" si="1"/>
        <v>13.370123516643574</v>
      </c>
      <c r="W256" s="42" t="e">
        <f t="shared" si="1"/>
        <v>#DIV/0!</v>
      </c>
      <c r="X256" s="42">
        <f t="shared" si="1"/>
        <v>13.370123516643574</v>
      </c>
      <c r="Y256" s="43">
        <f t="shared" si="1"/>
        <v>13.234196089681566</v>
      </c>
      <c r="Z256" s="42" t="e">
        <f t="shared" si="1"/>
        <v>#DIV/0!</v>
      </c>
      <c r="AA256" s="42">
        <f t="shared" si="1"/>
        <v>13.234196089681566</v>
      </c>
      <c r="AB256" s="43">
        <f t="shared" si="1"/>
        <v>13.079400824682613</v>
      </c>
      <c r="AC256" s="42" t="e">
        <f t="shared" si="1"/>
        <v>#DIV/0!</v>
      </c>
      <c r="AD256" s="42">
        <f t="shared" si="1"/>
        <v>13.079400824682613</v>
      </c>
      <c r="AE256" s="43">
        <f t="shared" si="1"/>
        <v>12.901084388376354</v>
      </c>
      <c r="AF256" s="42" t="e">
        <f t="shared" si="1"/>
        <v>#DIV/0!</v>
      </c>
      <c r="AG256" s="42">
        <f t="shared" si="1"/>
        <v>12.901084388376354</v>
      </c>
      <c r="AH256" s="43">
        <f t="shared" si="1"/>
        <v>12.709376797787256</v>
      </c>
      <c r="AI256" s="42" t="e">
        <f t="shared" si="1"/>
        <v>#DIV/0!</v>
      </c>
      <c r="AJ256" s="42">
        <f t="shared" si="1"/>
        <v>12.709376797787256</v>
      </c>
      <c r="AK256" s="43">
        <f t="shared" ref="AK256:BN256" si="2">AVERAGE(AK4:AK255)</f>
        <v>12.501534162638768</v>
      </c>
      <c r="AL256" s="42" t="e">
        <f t="shared" si="2"/>
        <v>#DIV/0!</v>
      </c>
      <c r="AM256" s="42">
        <f t="shared" si="2"/>
        <v>12.501534162638768</v>
      </c>
      <c r="AN256" s="43">
        <f t="shared" si="2"/>
        <v>12.295932501860333</v>
      </c>
      <c r="AO256" s="42" t="e">
        <f t="shared" si="2"/>
        <v>#DIV/0!</v>
      </c>
      <c r="AP256" s="42">
        <f t="shared" si="2"/>
        <v>12.295932501860333</v>
      </c>
      <c r="AQ256" s="43">
        <f t="shared" si="2"/>
        <v>12.071817174516578</v>
      </c>
      <c r="AR256" s="42" t="e">
        <f t="shared" si="2"/>
        <v>#DIV/0!</v>
      </c>
      <c r="AS256" s="42">
        <f t="shared" si="2"/>
        <v>12.071817174516578</v>
      </c>
      <c r="AT256" s="43">
        <f t="shared" si="2"/>
        <v>11.84921542306742</v>
      </c>
      <c r="AU256" s="42" t="e">
        <f t="shared" si="2"/>
        <v>#DIV/0!</v>
      </c>
      <c r="AV256" s="42">
        <f t="shared" si="2"/>
        <v>11.84921542306742</v>
      </c>
      <c r="AW256" s="43">
        <f t="shared" si="2"/>
        <v>11.61666915167827</v>
      </c>
      <c r="AX256" s="42" t="e">
        <f t="shared" si="2"/>
        <v>#DIV/0!</v>
      </c>
      <c r="AY256" s="42">
        <f t="shared" si="2"/>
        <v>11.61666915167827</v>
      </c>
      <c r="AZ256" s="43">
        <f t="shared" si="2"/>
        <v>11.384431090139648</v>
      </c>
      <c r="BA256" s="42" t="e">
        <f t="shared" si="2"/>
        <v>#DIV/0!</v>
      </c>
      <c r="BB256" s="42">
        <f t="shared" si="2"/>
        <v>11.384431090139648</v>
      </c>
      <c r="BC256" s="43">
        <f t="shared" si="2"/>
        <v>11.160536009094251</v>
      </c>
      <c r="BD256" s="42" t="e">
        <f t="shared" si="2"/>
        <v>#DIV/0!</v>
      </c>
      <c r="BE256" s="42">
        <f t="shared" si="2"/>
        <v>11.160536009094251</v>
      </c>
      <c r="BF256" s="43">
        <f t="shared" si="2"/>
        <v>10.930437284282982</v>
      </c>
      <c r="BG256" s="42" t="e">
        <f t="shared" si="2"/>
        <v>#DIV/0!</v>
      </c>
      <c r="BH256" s="42">
        <f t="shared" si="2"/>
        <v>10.930437284282982</v>
      </c>
      <c r="BI256" s="43">
        <f t="shared" si="2"/>
        <v>10.70492367725533</v>
      </c>
      <c r="BJ256" s="42" t="e">
        <f t="shared" si="2"/>
        <v>#DIV/0!</v>
      </c>
      <c r="BK256" s="42">
        <f t="shared" si="2"/>
        <v>10.70492367725533</v>
      </c>
      <c r="BL256" s="43">
        <f t="shared" si="2"/>
        <v>10.480316490683444</v>
      </c>
      <c r="BM256" s="42" t="e">
        <f t="shared" si="2"/>
        <v>#DIV/0!</v>
      </c>
      <c r="BN256" s="42">
        <f t="shared" si="2"/>
        <v>10.480316490683444</v>
      </c>
      <c r="BO256" s="43">
        <f t="shared" ref="BO256:CR256" si="3">AVERAGE(BO4:BO255)</f>
        <v>10.258932154744379</v>
      </c>
      <c r="BP256" s="42" t="e">
        <f t="shared" si="3"/>
        <v>#DIV/0!</v>
      </c>
      <c r="BQ256" s="42">
        <f t="shared" si="3"/>
        <v>10.258932154744379</v>
      </c>
      <c r="BR256" s="43">
        <f t="shared" si="3"/>
        <v>10.031724662137542</v>
      </c>
      <c r="BS256" s="42" t="e">
        <f t="shared" si="3"/>
        <v>#DIV/0!</v>
      </c>
      <c r="BT256" s="42">
        <f t="shared" si="3"/>
        <v>10.031724662137542</v>
      </c>
      <c r="BU256" s="43">
        <f t="shared" si="3"/>
        <v>9.8100845177678444</v>
      </c>
      <c r="BV256" s="42" t="e">
        <f t="shared" si="3"/>
        <v>#DIV/0!</v>
      </c>
      <c r="BW256" s="42">
        <f t="shared" si="3"/>
        <v>9.8100845177678444</v>
      </c>
      <c r="BX256" s="43">
        <f t="shared" si="3"/>
        <v>9.580945958894258</v>
      </c>
      <c r="BY256" s="42" t="e">
        <f t="shared" si="3"/>
        <v>#DIV/0!</v>
      </c>
      <c r="BZ256" s="42">
        <f t="shared" si="3"/>
        <v>9.580945958894258</v>
      </c>
      <c r="CA256" s="43">
        <f t="shared" si="3"/>
        <v>9.3549349813290323</v>
      </c>
      <c r="CB256" s="42" t="e">
        <f t="shared" si="3"/>
        <v>#DIV/0!</v>
      </c>
      <c r="CC256" s="42">
        <f t="shared" si="3"/>
        <v>9.3549349813290323</v>
      </c>
      <c r="CD256" s="43">
        <f t="shared" si="3"/>
        <v>9.1213859468996805</v>
      </c>
      <c r="CE256" s="42" t="e">
        <f t="shared" si="3"/>
        <v>#DIV/0!</v>
      </c>
      <c r="CF256" s="42">
        <f t="shared" si="3"/>
        <v>9.1213859468996805</v>
      </c>
      <c r="CG256" s="43">
        <f t="shared" si="3"/>
        <v>8.9087388389434814</v>
      </c>
      <c r="CH256" s="42" t="e">
        <f t="shared" si="3"/>
        <v>#DIV/0!</v>
      </c>
      <c r="CI256" s="42">
        <f t="shared" si="3"/>
        <v>8.9087388389434814</v>
      </c>
      <c r="CJ256" s="43">
        <f t="shared" si="3"/>
        <v>8.6937133846845907</v>
      </c>
      <c r="CK256" s="42" t="e">
        <f t="shared" si="3"/>
        <v>#DIV/0!</v>
      </c>
      <c r="CL256" s="42">
        <f t="shared" si="3"/>
        <v>8.6937133846845907</v>
      </c>
      <c r="CM256" s="43">
        <f t="shared" si="3"/>
        <v>8.4822319567940845</v>
      </c>
      <c r="CN256" s="42" t="e">
        <f t="shared" si="3"/>
        <v>#DIV/0!</v>
      </c>
      <c r="CO256" s="42">
        <f t="shared" si="3"/>
        <v>8.4822319567940845</v>
      </c>
      <c r="CP256" s="43">
        <f t="shared" si="3"/>
        <v>8.2736653262365962</v>
      </c>
      <c r="CQ256" s="42" t="e">
        <f t="shared" si="3"/>
        <v>#DIV/0!</v>
      </c>
      <c r="CR256" s="42">
        <f t="shared" si="3"/>
        <v>8.2736653262365962</v>
      </c>
      <c r="CS256" s="43">
        <f t="shared" ref="CS256:DV256" si="4">AVERAGE(CS4:CS255)</f>
        <v>8.066000698851763</v>
      </c>
      <c r="CT256" s="42" t="e">
        <f t="shared" si="4"/>
        <v>#DIV/0!</v>
      </c>
      <c r="CU256" s="42">
        <f t="shared" si="4"/>
        <v>8.066000698851763</v>
      </c>
      <c r="CV256" s="43">
        <f t="shared" si="4"/>
        <v>7.8613301675031284</v>
      </c>
      <c r="CW256" s="42" t="e">
        <f t="shared" si="4"/>
        <v>#DIV/0!</v>
      </c>
      <c r="CX256" s="42">
        <f t="shared" si="4"/>
        <v>7.8613301675031284</v>
      </c>
      <c r="CY256" s="43">
        <f t="shared" si="4"/>
        <v>7.6640014553856055</v>
      </c>
      <c r="CZ256" s="42" t="e">
        <f t="shared" si="4"/>
        <v>#DIV/0!</v>
      </c>
      <c r="DA256" s="42">
        <f t="shared" si="4"/>
        <v>7.6640014553856055</v>
      </c>
      <c r="DB256" s="43">
        <f t="shared" si="4"/>
        <v>7.4579813679482889</v>
      </c>
      <c r="DC256" s="42" t="e">
        <f t="shared" si="4"/>
        <v>#DIV/0!</v>
      </c>
      <c r="DD256" s="42">
        <f t="shared" si="4"/>
        <v>7.4579813679482889</v>
      </c>
      <c r="DE256" s="43">
        <f t="shared" si="4"/>
        <v>7.2608683193608554</v>
      </c>
      <c r="DF256" s="42" t="e">
        <f t="shared" si="4"/>
        <v>#DIV/0!</v>
      </c>
      <c r="DG256" s="42">
        <f t="shared" si="4"/>
        <v>7.2608683193608554</v>
      </c>
      <c r="DH256" s="43">
        <f t="shared" si="4"/>
        <v>7.0684985799280335</v>
      </c>
      <c r="DI256" s="42" t="e">
        <f t="shared" si="4"/>
        <v>#DIV/0!</v>
      </c>
      <c r="DJ256" s="42">
        <f t="shared" si="4"/>
        <v>7.0684985799280335</v>
      </c>
      <c r="DK256" s="43">
        <f t="shared" si="4"/>
        <v>6.8739282002123652</v>
      </c>
      <c r="DL256" s="42" t="e">
        <f t="shared" si="4"/>
        <v>#DIV/0!</v>
      </c>
      <c r="DM256" s="42">
        <f t="shared" si="4"/>
        <v>6.8739282002123652</v>
      </c>
      <c r="DN256" s="43">
        <f t="shared" si="4"/>
        <v>6.6784144129097571</v>
      </c>
      <c r="DO256" s="42" t="e">
        <f t="shared" si="4"/>
        <v>#DIV/0!</v>
      </c>
      <c r="DP256" s="42">
        <f t="shared" si="4"/>
        <v>6.6784144129097571</v>
      </c>
      <c r="DQ256" s="43">
        <f t="shared" si="4"/>
        <v>6.4913282398476504</v>
      </c>
      <c r="DR256" s="42" t="e">
        <f t="shared" si="4"/>
        <v>#DIV/0!</v>
      </c>
      <c r="DS256" s="42">
        <f t="shared" si="4"/>
        <v>6.4913282398476504</v>
      </c>
      <c r="DT256" s="43">
        <f t="shared" si="4"/>
        <v>6.2888106098929031</v>
      </c>
      <c r="DU256" s="42" t="e">
        <f t="shared" si="4"/>
        <v>#DIV/0!</v>
      </c>
      <c r="DV256" s="42">
        <f t="shared" si="4"/>
        <v>6.2888106098929031</v>
      </c>
    </row>
    <row r="257" spans="2:126" x14ac:dyDescent="0.2">
      <c r="B257" s="93"/>
      <c r="C257" s="41" t="s">
        <v>13</v>
      </c>
      <c r="D257" s="43">
        <f t="shared" ref="D257:F257" si="5">STDEVA(D4:D255)</f>
        <v>2.3769296638028363</v>
      </c>
      <c r="E257" s="42">
        <f t="shared" si="5"/>
        <v>0</v>
      </c>
      <c r="F257" s="42">
        <f t="shared" si="5"/>
        <v>2.3769296638028363</v>
      </c>
      <c r="G257" s="43">
        <f t="shared" ref="G257:AJ257" si="6">STDEVA(G4:G255)</f>
        <v>2.3761697804416535</v>
      </c>
      <c r="H257" s="42">
        <f t="shared" si="6"/>
        <v>0</v>
      </c>
      <c r="I257" s="42">
        <f t="shared" si="6"/>
        <v>2.3761697804416535</v>
      </c>
      <c r="J257" s="43">
        <f t="shared" si="6"/>
        <v>2.3780595200871386</v>
      </c>
      <c r="K257" s="42">
        <f t="shared" si="6"/>
        <v>0</v>
      </c>
      <c r="L257" s="42">
        <f t="shared" si="6"/>
        <v>2.3780595200871386</v>
      </c>
      <c r="M257" s="43">
        <f t="shared" si="6"/>
        <v>2.3859050031782116</v>
      </c>
      <c r="N257" s="42">
        <f t="shared" si="6"/>
        <v>0</v>
      </c>
      <c r="O257" s="42">
        <f t="shared" si="6"/>
        <v>2.3859050031782116</v>
      </c>
      <c r="P257" s="43">
        <f t="shared" si="6"/>
        <v>2.3954075191496291</v>
      </c>
      <c r="Q257" s="42">
        <f t="shared" si="6"/>
        <v>0</v>
      </c>
      <c r="R257" s="42">
        <f t="shared" si="6"/>
        <v>2.3954075191496291</v>
      </c>
      <c r="S257" s="43">
        <f t="shared" si="6"/>
        <v>2.4117891161824176</v>
      </c>
      <c r="T257" s="42">
        <f t="shared" si="6"/>
        <v>0</v>
      </c>
      <c r="U257" s="42">
        <f t="shared" si="6"/>
        <v>2.4117891161824176</v>
      </c>
      <c r="V257" s="43">
        <f t="shared" si="6"/>
        <v>2.4526841886294326</v>
      </c>
      <c r="W257" s="42">
        <f t="shared" si="6"/>
        <v>0</v>
      </c>
      <c r="X257" s="42">
        <f t="shared" si="6"/>
        <v>2.4526841886294326</v>
      </c>
      <c r="Y257" s="43">
        <f t="shared" si="6"/>
        <v>2.4942043007002632</v>
      </c>
      <c r="Z257" s="42">
        <f t="shared" si="6"/>
        <v>0</v>
      </c>
      <c r="AA257" s="42">
        <f t="shared" si="6"/>
        <v>2.4942043007002632</v>
      </c>
      <c r="AB257" s="43">
        <f t="shared" si="6"/>
        <v>2.5382256790544746</v>
      </c>
      <c r="AC257" s="42">
        <f t="shared" si="6"/>
        <v>0</v>
      </c>
      <c r="AD257" s="42">
        <f t="shared" si="6"/>
        <v>2.5382256790544746</v>
      </c>
      <c r="AE257" s="43">
        <f t="shared" si="6"/>
        <v>2.5989791534386648</v>
      </c>
      <c r="AF257" s="42">
        <f t="shared" si="6"/>
        <v>0</v>
      </c>
      <c r="AG257" s="42">
        <f t="shared" si="6"/>
        <v>2.5989791534386648</v>
      </c>
      <c r="AH257" s="43">
        <f t="shared" si="6"/>
        <v>2.6692765581063189</v>
      </c>
      <c r="AI257" s="42">
        <f t="shared" si="6"/>
        <v>0</v>
      </c>
      <c r="AJ257" s="42">
        <f t="shared" si="6"/>
        <v>2.6692765581063189</v>
      </c>
      <c r="AK257" s="43">
        <f t="shared" ref="AK257:BN257" si="7">STDEVA(AK4:AK255)</f>
        <v>2.744037836675207</v>
      </c>
      <c r="AL257" s="42">
        <f t="shared" si="7"/>
        <v>0</v>
      </c>
      <c r="AM257" s="42">
        <f t="shared" si="7"/>
        <v>2.744037836675207</v>
      </c>
      <c r="AN257" s="43">
        <f t="shared" si="7"/>
        <v>2.8156161828607496</v>
      </c>
      <c r="AO257" s="42">
        <f t="shared" si="7"/>
        <v>0</v>
      </c>
      <c r="AP257" s="42">
        <f t="shared" si="7"/>
        <v>2.8156161828607496</v>
      </c>
      <c r="AQ257" s="43">
        <f t="shared" si="7"/>
        <v>2.9046073995512058</v>
      </c>
      <c r="AR257" s="42">
        <f t="shared" si="7"/>
        <v>0</v>
      </c>
      <c r="AS257" s="42">
        <f t="shared" si="7"/>
        <v>2.9046073995512058</v>
      </c>
      <c r="AT257" s="43">
        <f t="shared" si="7"/>
        <v>2.9906092256609145</v>
      </c>
      <c r="AU257" s="42">
        <f t="shared" si="7"/>
        <v>0</v>
      </c>
      <c r="AV257" s="42">
        <f t="shared" si="7"/>
        <v>2.9906092256609145</v>
      </c>
      <c r="AW257" s="43">
        <f t="shared" si="7"/>
        <v>3.0888942650028026</v>
      </c>
      <c r="AX257" s="42">
        <f t="shared" si="7"/>
        <v>0</v>
      </c>
      <c r="AY257" s="42">
        <f t="shared" si="7"/>
        <v>3.0888942650028026</v>
      </c>
      <c r="AZ257" s="43">
        <f t="shared" si="7"/>
        <v>3.1655120456539927</v>
      </c>
      <c r="BA257" s="42">
        <f t="shared" si="7"/>
        <v>0</v>
      </c>
      <c r="BB257" s="42">
        <f t="shared" si="7"/>
        <v>3.1655120456539927</v>
      </c>
      <c r="BC257" s="43">
        <f t="shared" si="7"/>
        <v>3.2348119436201563</v>
      </c>
      <c r="BD257" s="42">
        <f t="shared" si="7"/>
        <v>0</v>
      </c>
      <c r="BE257" s="42">
        <f t="shared" si="7"/>
        <v>3.2348119436201563</v>
      </c>
      <c r="BF257" s="43">
        <f t="shared" si="7"/>
        <v>3.3002444907035113</v>
      </c>
      <c r="BG257" s="42">
        <f t="shared" si="7"/>
        <v>0</v>
      </c>
      <c r="BH257" s="42">
        <f t="shared" si="7"/>
        <v>3.3002444907035113</v>
      </c>
      <c r="BI257" s="43">
        <f t="shared" si="7"/>
        <v>3.3694548159850863</v>
      </c>
      <c r="BJ257" s="42">
        <f t="shared" si="7"/>
        <v>0</v>
      </c>
      <c r="BK257" s="42">
        <f t="shared" si="7"/>
        <v>3.3694548159850863</v>
      </c>
      <c r="BL257" s="43">
        <f t="shared" si="7"/>
        <v>3.4318347876518702</v>
      </c>
      <c r="BM257" s="42">
        <f t="shared" si="7"/>
        <v>0</v>
      </c>
      <c r="BN257" s="42">
        <f t="shared" si="7"/>
        <v>3.4318347876518702</v>
      </c>
      <c r="BO257" s="43">
        <f t="shared" ref="BO257:CR257" si="8">STDEVA(BO4:BO255)</f>
        <v>3.4960057742103237</v>
      </c>
      <c r="BP257" s="42">
        <f t="shared" si="8"/>
        <v>0</v>
      </c>
      <c r="BQ257" s="42">
        <f t="shared" si="8"/>
        <v>3.4960057742103237</v>
      </c>
      <c r="BR257" s="43">
        <f t="shared" si="8"/>
        <v>3.5475307527792643</v>
      </c>
      <c r="BS257" s="42">
        <f t="shared" si="8"/>
        <v>0</v>
      </c>
      <c r="BT257" s="42">
        <f t="shared" si="8"/>
        <v>3.5475307527792643</v>
      </c>
      <c r="BU257" s="43">
        <f t="shared" si="8"/>
        <v>3.6175451905701848</v>
      </c>
      <c r="BV257" s="42">
        <f t="shared" si="8"/>
        <v>0</v>
      </c>
      <c r="BW257" s="42">
        <f t="shared" si="8"/>
        <v>3.6175451905701848</v>
      </c>
      <c r="BX257" s="43">
        <f t="shared" si="8"/>
        <v>3.6633374370993947</v>
      </c>
      <c r="BY257" s="42">
        <f t="shared" si="8"/>
        <v>0</v>
      </c>
      <c r="BZ257" s="42">
        <f t="shared" si="8"/>
        <v>3.6633374370993947</v>
      </c>
      <c r="CA257" s="43">
        <f t="shared" si="8"/>
        <v>3.7267032090775021</v>
      </c>
      <c r="CB257" s="42">
        <f t="shared" si="8"/>
        <v>0</v>
      </c>
      <c r="CC257" s="42">
        <f t="shared" si="8"/>
        <v>3.7267032090775021</v>
      </c>
      <c r="CD257" s="43">
        <f t="shared" si="8"/>
        <v>3.7744923138018098</v>
      </c>
      <c r="CE257" s="42">
        <f t="shared" si="8"/>
        <v>0</v>
      </c>
      <c r="CF257" s="42">
        <f t="shared" si="8"/>
        <v>3.7744923138018098</v>
      </c>
      <c r="CG257" s="43">
        <f t="shared" si="8"/>
        <v>3.8330972873522988</v>
      </c>
      <c r="CH257" s="42">
        <f t="shared" si="8"/>
        <v>0</v>
      </c>
      <c r="CI257" s="42">
        <f t="shared" si="8"/>
        <v>3.8330972873522988</v>
      </c>
      <c r="CJ257" s="43">
        <f t="shared" si="8"/>
        <v>3.871342484355166</v>
      </c>
      <c r="CK257" s="42">
        <f t="shared" si="8"/>
        <v>0</v>
      </c>
      <c r="CL257" s="42">
        <f t="shared" si="8"/>
        <v>3.871342484355166</v>
      </c>
      <c r="CM257" s="43">
        <f t="shared" si="8"/>
        <v>3.9201181457652603</v>
      </c>
      <c r="CN257" s="42">
        <f t="shared" si="8"/>
        <v>0</v>
      </c>
      <c r="CO257" s="42">
        <f t="shared" si="8"/>
        <v>3.9201181457652603</v>
      </c>
      <c r="CP257" s="43">
        <f t="shared" si="8"/>
        <v>3.9640574583854837</v>
      </c>
      <c r="CQ257" s="42">
        <f t="shared" si="8"/>
        <v>0</v>
      </c>
      <c r="CR257" s="42">
        <f t="shared" si="8"/>
        <v>3.9640574583854837</v>
      </c>
      <c r="CS257" s="43">
        <f t="shared" ref="CS257:DV257" si="9">STDEVA(CS4:CS255)</f>
        <v>4.0075104703592306</v>
      </c>
      <c r="CT257" s="42">
        <f t="shared" si="9"/>
        <v>0</v>
      </c>
      <c r="CU257" s="42">
        <f t="shared" si="9"/>
        <v>4.0075104703592306</v>
      </c>
      <c r="CV257" s="43">
        <f t="shared" si="9"/>
        <v>4.0584476597515149</v>
      </c>
      <c r="CW257" s="42">
        <f t="shared" si="9"/>
        <v>0</v>
      </c>
      <c r="CX257" s="42">
        <f t="shared" si="9"/>
        <v>4.0584476597515149</v>
      </c>
      <c r="CY257" s="43">
        <f t="shared" si="9"/>
        <v>4.1053612031660158</v>
      </c>
      <c r="CZ257" s="42">
        <f t="shared" si="9"/>
        <v>0</v>
      </c>
      <c r="DA257" s="42">
        <f t="shared" si="9"/>
        <v>4.1053612031660158</v>
      </c>
      <c r="DB257" s="43">
        <f t="shared" si="9"/>
        <v>4.1327055085626894</v>
      </c>
      <c r="DC257" s="42">
        <f t="shared" si="9"/>
        <v>0</v>
      </c>
      <c r="DD257" s="42">
        <f t="shared" si="9"/>
        <v>4.1327055085626894</v>
      </c>
      <c r="DE257" s="43">
        <f t="shared" si="9"/>
        <v>4.164815446874389</v>
      </c>
      <c r="DF257" s="42">
        <f t="shared" si="9"/>
        <v>0</v>
      </c>
      <c r="DG257" s="42">
        <f t="shared" si="9"/>
        <v>4.164815446874389</v>
      </c>
      <c r="DH257" s="43">
        <f t="shared" si="9"/>
        <v>4.1976734229442902</v>
      </c>
      <c r="DI257" s="42">
        <f t="shared" si="9"/>
        <v>0</v>
      </c>
      <c r="DJ257" s="42">
        <f t="shared" si="9"/>
        <v>4.1976734229442902</v>
      </c>
      <c r="DK257" s="43">
        <f t="shared" si="9"/>
        <v>4.2300950308367788</v>
      </c>
      <c r="DL257" s="42">
        <f t="shared" si="9"/>
        <v>0</v>
      </c>
      <c r="DM257" s="42">
        <f t="shared" si="9"/>
        <v>4.2300950308367788</v>
      </c>
      <c r="DN257" s="43">
        <f t="shared" si="9"/>
        <v>4.2611443216950571</v>
      </c>
      <c r="DO257" s="42">
        <f t="shared" si="9"/>
        <v>0</v>
      </c>
      <c r="DP257" s="42">
        <f t="shared" si="9"/>
        <v>4.2611443216950571</v>
      </c>
      <c r="DQ257" s="43">
        <f t="shared" si="9"/>
        <v>4.2969485369466618</v>
      </c>
      <c r="DR257" s="42">
        <f t="shared" si="9"/>
        <v>0</v>
      </c>
      <c r="DS257" s="42">
        <f t="shared" si="9"/>
        <v>4.2969485369466618</v>
      </c>
      <c r="DT257" s="43">
        <f t="shared" si="9"/>
        <v>4.300457967442056</v>
      </c>
      <c r="DU257" s="42">
        <f t="shared" si="9"/>
        <v>0</v>
      </c>
      <c r="DV257" s="42">
        <f t="shared" si="9"/>
        <v>4.300457967442056</v>
      </c>
    </row>
    <row r="258" spans="2:126" x14ac:dyDescent="0.2">
      <c r="B258" s="93"/>
      <c r="C258" s="41" t="s">
        <v>14</v>
      </c>
      <c r="D258" s="43">
        <f t="shared" ref="D258:F258" si="10">MAX(D4:D255)</f>
        <v>20.612978557750999</v>
      </c>
      <c r="E258" s="42">
        <f t="shared" si="10"/>
        <v>0</v>
      </c>
      <c r="F258" s="42">
        <f t="shared" si="10"/>
        <v>20.612978557750999</v>
      </c>
      <c r="G258" s="43">
        <f t="shared" ref="G258:AJ258" si="11">MAX(G4:G255)</f>
        <v>20.587095696747099</v>
      </c>
      <c r="H258" s="42">
        <f t="shared" si="11"/>
        <v>0</v>
      </c>
      <c r="I258" s="42">
        <f t="shared" si="11"/>
        <v>20.587095696747099</v>
      </c>
      <c r="J258" s="43">
        <f t="shared" si="11"/>
        <v>20.562398832135099</v>
      </c>
      <c r="K258" s="42">
        <f t="shared" si="11"/>
        <v>0</v>
      </c>
      <c r="L258" s="42">
        <f t="shared" si="11"/>
        <v>20.562398832135099</v>
      </c>
      <c r="M258" s="43">
        <f t="shared" si="11"/>
        <v>20.4118198837016</v>
      </c>
      <c r="N258" s="42">
        <f t="shared" si="11"/>
        <v>0</v>
      </c>
      <c r="O258" s="42">
        <f t="shared" si="11"/>
        <v>20.4118198837016</v>
      </c>
      <c r="P258" s="43">
        <f t="shared" si="11"/>
        <v>19.051739053213002</v>
      </c>
      <c r="Q258" s="42">
        <f t="shared" si="11"/>
        <v>0</v>
      </c>
      <c r="R258" s="42">
        <f t="shared" si="11"/>
        <v>19.051739053213002</v>
      </c>
      <c r="S258" s="43">
        <f t="shared" si="11"/>
        <v>18.420473976171898</v>
      </c>
      <c r="T258" s="42">
        <f t="shared" si="11"/>
        <v>0</v>
      </c>
      <c r="U258" s="42">
        <f t="shared" si="11"/>
        <v>18.420473976171898</v>
      </c>
      <c r="V258" s="43">
        <f t="shared" si="11"/>
        <v>18.2798261281919</v>
      </c>
      <c r="W258" s="42">
        <f t="shared" si="11"/>
        <v>0</v>
      </c>
      <c r="X258" s="42">
        <f t="shared" si="11"/>
        <v>18.2798261281919</v>
      </c>
      <c r="Y258" s="43">
        <f t="shared" si="11"/>
        <v>18.218286937980402</v>
      </c>
      <c r="Z258" s="42">
        <f t="shared" si="11"/>
        <v>0</v>
      </c>
      <c r="AA258" s="42">
        <f t="shared" si="11"/>
        <v>18.218286937980402</v>
      </c>
      <c r="AB258" s="43">
        <f t="shared" si="11"/>
        <v>18.153739326304599</v>
      </c>
      <c r="AC258" s="42">
        <f t="shared" si="11"/>
        <v>0</v>
      </c>
      <c r="AD258" s="42">
        <f t="shared" si="11"/>
        <v>18.153739326304599</v>
      </c>
      <c r="AE258" s="43">
        <f t="shared" si="11"/>
        <v>18.075051017532999</v>
      </c>
      <c r="AF258" s="42">
        <f t="shared" si="11"/>
        <v>0</v>
      </c>
      <c r="AG258" s="42">
        <f t="shared" si="11"/>
        <v>18.075051017532999</v>
      </c>
      <c r="AH258" s="43">
        <f t="shared" si="11"/>
        <v>18.035193680754301</v>
      </c>
      <c r="AI258" s="42">
        <f t="shared" si="11"/>
        <v>0</v>
      </c>
      <c r="AJ258" s="42">
        <f t="shared" si="11"/>
        <v>18.035193680754301</v>
      </c>
      <c r="AK258" s="43">
        <f t="shared" ref="AK258:BN258" si="12">MAX(AK4:AK255)</f>
        <v>17.855249257238299</v>
      </c>
      <c r="AL258" s="42">
        <f t="shared" si="12"/>
        <v>0</v>
      </c>
      <c r="AM258" s="42">
        <f t="shared" si="12"/>
        <v>17.855249257238299</v>
      </c>
      <c r="AN258" s="43">
        <f t="shared" si="12"/>
        <v>17.738844361551301</v>
      </c>
      <c r="AO258" s="42">
        <f t="shared" si="12"/>
        <v>0</v>
      </c>
      <c r="AP258" s="42">
        <f t="shared" si="12"/>
        <v>17.738844361551301</v>
      </c>
      <c r="AQ258" s="43">
        <f t="shared" si="12"/>
        <v>17.665981633955099</v>
      </c>
      <c r="AR258" s="42">
        <f t="shared" si="12"/>
        <v>0</v>
      </c>
      <c r="AS258" s="42">
        <f t="shared" si="12"/>
        <v>17.665981633955099</v>
      </c>
      <c r="AT258" s="43">
        <f t="shared" si="12"/>
        <v>17.5859444003693</v>
      </c>
      <c r="AU258" s="42">
        <f t="shared" si="12"/>
        <v>0</v>
      </c>
      <c r="AV258" s="42">
        <f t="shared" si="12"/>
        <v>17.5859444003693</v>
      </c>
      <c r="AW258" s="43">
        <f t="shared" si="12"/>
        <v>17.480499670047301</v>
      </c>
      <c r="AX258" s="42">
        <f t="shared" si="12"/>
        <v>0</v>
      </c>
      <c r="AY258" s="42">
        <f t="shared" si="12"/>
        <v>17.480499670047301</v>
      </c>
      <c r="AZ258" s="43">
        <f t="shared" si="12"/>
        <v>17.295127164030198</v>
      </c>
      <c r="BA258" s="42">
        <f t="shared" si="12"/>
        <v>0</v>
      </c>
      <c r="BB258" s="42">
        <f t="shared" si="12"/>
        <v>17.295127164030198</v>
      </c>
      <c r="BC258" s="43">
        <f t="shared" si="12"/>
        <v>17.231386347607302</v>
      </c>
      <c r="BD258" s="42">
        <f t="shared" si="12"/>
        <v>0</v>
      </c>
      <c r="BE258" s="42">
        <f t="shared" si="12"/>
        <v>17.231386347607302</v>
      </c>
      <c r="BF258" s="43">
        <f t="shared" si="12"/>
        <v>17.2064396404988</v>
      </c>
      <c r="BG258" s="42">
        <f t="shared" si="12"/>
        <v>0</v>
      </c>
      <c r="BH258" s="42">
        <f t="shared" si="12"/>
        <v>17.2064396404988</v>
      </c>
      <c r="BI258" s="43">
        <f t="shared" si="12"/>
        <v>17.2064396404988</v>
      </c>
      <c r="BJ258" s="42">
        <f t="shared" si="12"/>
        <v>0</v>
      </c>
      <c r="BK258" s="42">
        <f t="shared" si="12"/>
        <v>17.2064396404988</v>
      </c>
      <c r="BL258" s="43">
        <f t="shared" si="12"/>
        <v>17.2063784999512</v>
      </c>
      <c r="BM258" s="42">
        <f t="shared" si="12"/>
        <v>0</v>
      </c>
      <c r="BN258" s="42">
        <f t="shared" si="12"/>
        <v>17.2063784999512</v>
      </c>
      <c r="BO258" s="43">
        <f t="shared" ref="BO258:CR258" si="13">MAX(BO4:BO255)</f>
        <v>17.200885839265698</v>
      </c>
      <c r="BP258" s="42">
        <f t="shared" si="13"/>
        <v>0</v>
      </c>
      <c r="BQ258" s="42">
        <f t="shared" si="13"/>
        <v>17.200885839265698</v>
      </c>
      <c r="BR258" s="43">
        <f t="shared" si="13"/>
        <v>17.193954340702</v>
      </c>
      <c r="BS258" s="42">
        <f t="shared" si="13"/>
        <v>0</v>
      </c>
      <c r="BT258" s="42">
        <f t="shared" si="13"/>
        <v>17.193954340702</v>
      </c>
      <c r="BU258" s="43">
        <f t="shared" si="13"/>
        <v>17.193922292339501</v>
      </c>
      <c r="BV258" s="42">
        <f t="shared" si="13"/>
        <v>0</v>
      </c>
      <c r="BW258" s="42">
        <f t="shared" si="13"/>
        <v>17.193922292339501</v>
      </c>
      <c r="BX258" s="43">
        <f t="shared" si="13"/>
        <v>17.172081136297901</v>
      </c>
      <c r="BY258" s="42">
        <f t="shared" si="13"/>
        <v>0</v>
      </c>
      <c r="BZ258" s="42">
        <f t="shared" si="13"/>
        <v>17.172081136297901</v>
      </c>
      <c r="CA258" s="43">
        <f t="shared" si="13"/>
        <v>17.162252221524501</v>
      </c>
      <c r="CB258" s="42">
        <f t="shared" si="13"/>
        <v>0</v>
      </c>
      <c r="CC258" s="42">
        <f t="shared" si="13"/>
        <v>17.162252221524501</v>
      </c>
      <c r="CD258" s="43">
        <f t="shared" si="13"/>
        <v>17.157083024149401</v>
      </c>
      <c r="CE258" s="42">
        <f t="shared" si="13"/>
        <v>0</v>
      </c>
      <c r="CF258" s="42">
        <f t="shared" si="13"/>
        <v>17.157083024149401</v>
      </c>
      <c r="CG258" s="43">
        <f t="shared" si="13"/>
        <v>17.1432674217867</v>
      </c>
      <c r="CH258" s="42">
        <f t="shared" si="13"/>
        <v>0</v>
      </c>
      <c r="CI258" s="42">
        <f t="shared" si="13"/>
        <v>17.1432674217867</v>
      </c>
      <c r="CJ258" s="43">
        <f t="shared" si="13"/>
        <v>17.142738006482599</v>
      </c>
      <c r="CK258" s="42">
        <f t="shared" si="13"/>
        <v>0</v>
      </c>
      <c r="CL258" s="42">
        <f t="shared" si="13"/>
        <v>17.142738006482599</v>
      </c>
      <c r="CM258" s="43">
        <f t="shared" si="13"/>
        <v>17.136557719295801</v>
      </c>
      <c r="CN258" s="42">
        <f t="shared" si="13"/>
        <v>0</v>
      </c>
      <c r="CO258" s="42">
        <f t="shared" si="13"/>
        <v>17.136557719295801</v>
      </c>
      <c r="CP258" s="43">
        <f t="shared" si="13"/>
        <v>17.124392448869401</v>
      </c>
      <c r="CQ258" s="42">
        <f t="shared" si="13"/>
        <v>0</v>
      </c>
      <c r="CR258" s="42">
        <f t="shared" si="13"/>
        <v>17.124392448869401</v>
      </c>
      <c r="CS258" s="43">
        <f t="shared" ref="CS258:DV258" si="14">MAX(CS4:CS255)</f>
        <v>17.104422261863999</v>
      </c>
      <c r="CT258" s="42">
        <f t="shared" si="14"/>
        <v>0</v>
      </c>
      <c r="CU258" s="42">
        <f t="shared" si="14"/>
        <v>17.104422261863999</v>
      </c>
      <c r="CV258" s="43">
        <f t="shared" si="14"/>
        <v>17.051257326468001</v>
      </c>
      <c r="CW258" s="42">
        <f t="shared" si="14"/>
        <v>0</v>
      </c>
      <c r="CX258" s="42">
        <f t="shared" si="14"/>
        <v>17.051257326468001</v>
      </c>
      <c r="CY258" s="43">
        <f t="shared" si="14"/>
        <v>17.0511032943418</v>
      </c>
      <c r="CZ258" s="42">
        <f t="shared" si="14"/>
        <v>0</v>
      </c>
      <c r="DA258" s="42">
        <f t="shared" si="14"/>
        <v>17.0511032943418</v>
      </c>
      <c r="DB258" s="43">
        <f t="shared" si="14"/>
        <v>17.044144854773801</v>
      </c>
      <c r="DC258" s="42">
        <f t="shared" si="14"/>
        <v>0</v>
      </c>
      <c r="DD258" s="42">
        <f t="shared" si="14"/>
        <v>17.044144854773801</v>
      </c>
      <c r="DE258" s="43">
        <f t="shared" si="14"/>
        <v>17.015028866520499</v>
      </c>
      <c r="DF258" s="42">
        <f t="shared" si="14"/>
        <v>0</v>
      </c>
      <c r="DG258" s="42">
        <f t="shared" si="14"/>
        <v>17.015028866520499</v>
      </c>
      <c r="DH258" s="43">
        <f t="shared" si="14"/>
        <v>16.967553538688598</v>
      </c>
      <c r="DI258" s="42">
        <f t="shared" si="14"/>
        <v>0</v>
      </c>
      <c r="DJ258" s="42">
        <f t="shared" si="14"/>
        <v>16.967553538688598</v>
      </c>
      <c r="DK258" s="43">
        <f t="shared" si="14"/>
        <v>16.909348151905899</v>
      </c>
      <c r="DL258" s="42">
        <f t="shared" si="14"/>
        <v>0</v>
      </c>
      <c r="DM258" s="42">
        <f t="shared" si="14"/>
        <v>16.909348151905899</v>
      </c>
      <c r="DN258" s="43">
        <f t="shared" si="14"/>
        <v>16.893298277024101</v>
      </c>
      <c r="DO258" s="42">
        <f t="shared" si="14"/>
        <v>0</v>
      </c>
      <c r="DP258" s="42">
        <f t="shared" si="14"/>
        <v>16.893298277024101</v>
      </c>
      <c r="DQ258" s="43">
        <f t="shared" si="14"/>
        <v>16.851485595572601</v>
      </c>
      <c r="DR258" s="42">
        <f t="shared" si="14"/>
        <v>0</v>
      </c>
      <c r="DS258" s="42">
        <f t="shared" si="14"/>
        <v>16.851485595572601</v>
      </c>
      <c r="DT258" s="43">
        <f t="shared" si="14"/>
        <v>16.845209739046101</v>
      </c>
      <c r="DU258" s="42">
        <f t="shared" si="14"/>
        <v>0</v>
      </c>
      <c r="DV258" s="42">
        <f t="shared" si="14"/>
        <v>16.845209739046101</v>
      </c>
    </row>
    <row r="259" spans="2:126" x14ac:dyDescent="0.2">
      <c r="B259" s="93"/>
      <c r="C259" s="41" t="s">
        <v>15</v>
      </c>
      <c r="D259" s="43">
        <f t="shared" ref="D259:F259" si="15">MIN(D4:D255)</f>
        <v>6.4889533326853002</v>
      </c>
      <c r="E259" s="42">
        <f t="shared" si="15"/>
        <v>0</v>
      </c>
      <c r="F259" s="42">
        <f t="shared" si="15"/>
        <v>6.4889533326853002</v>
      </c>
      <c r="G259" s="43">
        <f t="shared" ref="G259:AJ259" si="16">MIN(G4:G255)</f>
        <v>6.4845740222728097</v>
      </c>
      <c r="H259" s="42">
        <f t="shared" si="16"/>
        <v>0</v>
      </c>
      <c r="I259" s="42">
        <f t="shared" si="16"/>
        <v>6.4845740222728097</v>
      </c>
      <c r="J259" s="43">
        <f t="shared" si="16"/>
        <v>6.4710881490196996</v>
      </c>
      <c r="K259" s="42">
        <f t="shared" si="16"/>
        <v>0</v>
      </c>
      <c r="L259" s="42">
        <f t="shared" si="16"/>
        <v>6.4710881490196996</v>
      </c>
      <c r="M259" s="43">
        <f t="shared" si="16"/>
        <v>6.4294677244270098</v>
      </c>
      <c r="N259" s="42">
        <f t="shared" si="16"/>
        <v>0</v>
      </c>
      <c r="O259" s="42">
        <f t="shared" si="16"/>
        <v>6.4294677244270098</v>
      </c>
      <c r="P259" s="43">
        <f t="shared" si="16"/>
        <v>6.38422116948297</v>
      </c>
      <c r="Q259" s="42">
        <f t="shared" si="16"/>
        <v>0</v>
      </c>
      <c r="R259" s="42">
        <f t="shared" si="16"/>
        <v>6.38422116948297</v>
      </c>
      <c r="S259" s="43">
        <f t="shared" si="16"/>
        <v>6.3829137108078404</v>
      </c>
      <c r="T259" s="42">
        <f t="shared" si="16"/>
        <v>0</v>
      </c>
      <c r="U259" s="42">
        <f t="shared" si="16"/>
        <v>6.3829137108078404</v>
      </c>
      <c r="V259" s="43">
        <f t="shared" si="16"/>
        <v>6.0594039990615398</v>
      </c>
      <c r="W259" s="42">
        <f t="shared" si="16"/>
        <v>0</v>
      </c>
      <c r="X259" s="42">
        <f t="shared" si="16"/>
        <v>6.0594039990615398</v>
      </c>
      <c r="Y259" s="43">
        <f t="shared" si="16"/>
        <v>5.8010021220571</v>
      </c>
      <c r="Z259" s="42">
        <f t="shared" si="16"/>
        <v>0</v>
      </c>
      <c r="AA259" s="42">
        <f t="shared" si="16"/>
        <v>5.8010021220571</v>
      </c>
      <c r="AB259" s="43">
        <f t="shared" si="16"/>
        <v>5.4685501480298901</v>
      </c>
      <c r="AC259" s="42">
        <f t="shared" si="16"/>
        <v>0</v>
      </c>
      <c r="AD259" s="42">
        <f t="shared" si="16"/>
        <v>5.4685501480298901</v>
      </c>
      <c r="AE259" s="43">
        <f t="shared" si="16"/>
        <v>5.1076344604697903</v>
      </c>
      <c r="AF259" s="42">
        <f t="shared" si="16"/>
        <v>0</v>
      </c>
      <c r="AG259" s="42">
        <f t="shared" si="16"/>
        <v>5.1076344604697903</v>
      </c>
      <c r="AH259" s="43">
        <f t="shared" si="16"/>
        <v>4.6092522115720103</v>
      </c>
      <c r="AI259" s="42">
        <f t="shared" si="16"/>
        <v>0</v>
      </c>
      <c r="AJ259" s="42">
        <f t="shared" si="16"/>
        <v>4.6092522115720103</v>
      </c>
      <c r="AK259" s="43">
        <f t="shared" ref="AK259:BN259" si="17">MIN(AK4:AK255)</f>
        <v>4.06273755174582</v>
      </c>
      <c r="AL259" s="42">
        <f t="shared" si="17"/>
        <v>0</v>
      </c>
      <c r="AM259" s="42">
        <f t="shared" si="17"/>
        <v>4.06273755174582</v>
      </c>
      <c r="AN259" s="43">
        <f t="shared" si="17"/>
        <v>3.90601968428739</v>
      </c>
      <c r="AO259" s="42">
        <f t="shared" si="17"/>
        <v>0</v>
      </c>
      <c r="AP259" s="42">
        <f t="shared" si="17"/>
        <v>3.90601968428739</v>
      </c>
      <c r="AQ259" s="43">
        <f t="shared" si="17"/>
        <v>3.5466427789644399</v>
      </c>
      <c r="AR259" s="42">
        <f t="shared" si="17"/>
        <v>0</v>
      </c>
      <c r="AS259" s="42">
        <f t="shared" si="17"/>
        <v>3.5466427789644399</v>
      </c>
      <c r="AT259" s="43">
        <f t="shared" si="17"/>
        <v>3.1117131471969199</v>
      </c>
      <c r="AU259" s="42">
        <f t="shared" si="17"/>
        <v>0</v>
      </c>
      <c r="AV259" s="42">
        <f t="shared" si="17"/>
        <v>3.1117131471969199</v>
      </c>
      <c r="AW259" s="43">
        <f t="shared" si="17"/>
        <v>2.8823229947414801</v>
      </c>
      <c r="AX259" s="42">
        <f t="shared" si="17"/>
        <v>0</v>
      </c>
      <c r="AY259" s="42">
        <f t="shared" si="17"/>
        <v>2.8823229947414801</v>
      </c>
      <c r="AZ259" s="43">
        <f t="shared" si="17"/>
        <v>2.1390214588148599</v>
      </c>
      <c r="BA259" s="42">
        <f t="shared" si="17"/>
        <v>0</v>
      </c>
      <c r="BB259" s="42">
        <f t="shared" si="17"/>
        <v>2.1390214588148599</v>
      </c>
      <c r="BC259" s="43">
        <f t="shared" si="17"/>
        <v>1.3625144237126201</v>
      </c>
      <c r="BD259" s="42">
        <f t="shared" si="17"/>
        <v>0</v>
      </c>
      <c r="BE259" s="42">
        <f t="shared" si="17"/>
        <v>1.3625144237126201</v>
      </c>
      <c r="BF259" s="43">
        <f t="shared" si="17"/>
        <v>0.68339809084042102</v>
      </c>
      <c r="BG259" s="42">
        <f t="shared" si="17"/>
        <v>0</v>
      </c>
      <c r="BH259" s="42">
        <f t="shared" si="17"/>
        <v>0.68339809084042102</v>
      </c>
      <c r="BI259" s="43">
        <f t="shared" si="17"/>
        <v>4.0343283822928601E-2</v>
      </c>
      <c r="BJ259" s="42">
        <f t="shared" si="17"/>
        <v>0</v>
      </c>
      <c r="BK259" s="42">
        <f t="shared" si="17"/>
        <v>4.0343283822928601E-2</v>
      </c>
      <c r="BL259" s="43">
        <f t="shared" si="17"/>
        <v>-0.40112315832672901</v>
      </c>
      <c r="BM259" s="42">
        <f t="shared" si="17"/>
        <v>0</v>
      </c>
      <c r="BN259" s="42">
        <f t="shared" si="17"/>
        <v>-0.40112315832672901</v>
      </c>
      <c r="BO259" s="43">
        <f t="shared" ref="BO259:CR259" si="18">MIN(BO4:BO255)</f>
        <v>-0.84522291799541605</v>
      </c>
      <c r="BP259" s="42">
        <f t="shared" si="18"/>
        <v>0</v>
      </c>
      <c r="BQ259" s="42">
        <f t="shared" si="18"/>
        <v>-0.84522291799541605</v>
      </c>
      <c r="BR259" s="43">
        <f t="shared" si="18"/>
        <v>-1.3644086043213901</v>
      </c>
      <c r="BS259" s="42">
        <f t="shared" si="18"/>
        <v>0</v>
      </c>
      <c r="BT259" s="42">
        <f t="shared" si="18"/>
        <v>-1.3644086043213901</v>
      </c>
      <c r="BU259" s="43">
        <f t="shared" si="18"/>
        <v>-1.65837002942954</v>
      </c>
      <c r="BV259" s="42">
        <f t="shared" si="18"/>
        <v>0</v>
      </c>
      <c r="BW259" s="42">
        <f t="shared" si="18"/>
        <v>-1.65837002942954</v>
      </c>
      <c r="BX259" s="43">
        <f t="shared" si="18"/>
        <v>-1.99122283588265</v>
      </c>
      <c r="BY259" s="42">
        <f t="shared" si="18"/>
        <v>0</v>
      </c>
      <c r="BZ259" s="42">
        <f t="shared" si="18"/>
        <v>-1.99122283588265</v>
      </c>
      <c r="CA259" s="43">
        <f t="shared" si="18"/>
        <v>-2.5709141133383899</v>
      </c>
      <c r="CB259" s="42">
        <f t="shared" si="18"/>
        <v>0</v>
      </c>
      <c r="CC259" s="42">
        <f t="shared" si="18"/>
        <v>-2.5709141133383899</v>
      </c>
      <c r="CD259" s="43">
        <f t="shared" si="18"/>
        <v>-2.81877151533376</v>
      </c>
      <c r="CE259" s="42">
        <f t="shared" si="18"/>
        <v>0</v>
      </c>
      <c r="CF259" s="42">
        <f t="shared" si="18"/>
        <v>-2.81877151533376</v>
      </c>
      <c r="CG259" s="43">
        <f t="shared" si="18"/>
        <v>-3.2121388069618102</v>
      </c>
      <c r="CH259" s="42">
        <f t="shared" si="18"/>
        <v>0</v>
      </c>
      <c r="CI259" s="42">
        <f t="shared" si="18"/>
        <v>-3.2121388069618102</v>
      </c>
      <c r="CJ259" s="43">
        <f t="shared" si="18"/>
        <v>-3.5495648278304301</v>
      </c>
      <c r="CK259" s="42">
        <f t="shared" si="18"/>
        <v>0</v>
      </c>
      <c r="CL259" s="42">
        <f t="shared" si="18"/>
        <v>-3.5495648278304301</v>
      </c>
      <c r="CM259" s="43">
        <f t="shared" si="18"/>
        <v>-3.7307468756425899</v>
      </c>
      <c r="CN259" s="42">
        <f t="shared" si="18"/>
        <v>0</v>
      </c>
      <c r="CO259" s="42">
        <f t="shared" si="18"/>
        <v>-3.7307468756425899</v>
      </c>
      <c r="CP259" s="43">
        <f t="shared" si="18"/>
        <v>-3.9219777183954698</v>
      </c>
      <c r="CQ259" s="42">
        <f t="shared" si="18"/>
        <v>0</v>
      </c>
      <c r="CR259" s="42">
        <f t="shared" si="18"/>
        <v>-3.9219777183954698</v>
      </c>
      <c r="CS259" s="43">
        <f t="shared" ref="CS259:DV259" si="19">MIN(CS4:CS255)</f>
        <v>-4.1087394281726102</v>
      </c>
      <c r="CT259" s="42">
        <f t="shared" si="19"/>
        <v>0</v>
      </c>
      <c r="CU259" s="42">
        <f t="shared" si="19"/>
        <v>-4.1087394281726102</v>
      </c>
      <c r="CV259" s="43">
        <f t="shared" si="19"/>
        <v>-4.4031547052804498</v>
      </c>
      <c r="CW259" s="42">
        <f t="shared" si="19"/>
        <v>0</v>
      </c>
      <c r="CX259" s="42">
        <f t="shared" si="19"/>
        <v>-4.4031547052804498</v>
      </c>
      <c r="CY259" s="43">
        <f t="shared" si="19"/>
        <v>-4.6809995578361097</v>
      </c>
      <c r="CZ259" s="42">
        <f t="shared" si="19"/>
        <v>0</v>
      </c>
      <c r="DA259" s="42">
        <f t="shared" si="19"/>
        <v>-4.6809995578361097</v>
      </c>
      <c r="DB259" s="43">
        <f t="shared" si="19"/>
        <v>-4.8897312231401502</v>
      </c>
      <c r="DC259" s="42">
        <f t="shared" si="19"/>
        <v>0</v>
      </c>
      <c r="DD259" s="42">
        <f t="shared" si="19"/>
        <v>-4.8897312231401502</v>
      </c>
      <c r="DE259" s="43">
        <f t="shared" si="19"/>
        <v>-5.1099248899834802</v>
      </c>
      <c r="DF259" s="42">
        <f t="shared" si="19"/>
        <v>0</v>
      </c>
      <c r="DG259" s="42">
        <f t="shared" si="19"/>
        <v>-5.1099248899834802</v>
      </c>
      <c r="DH259" s="43">
        <f t="shared" si="19"/>
        <v>-5.2880541892879203</v>
      </c>
      <c r="DI259" s="42">
        <f t="shared" si="19"/>
        <v>0</v>
      </c>
      <c r="DJ259" s="42">
        <f t="shared" si="19"/>
        <v>-5.2880541892879203</v>
      </c>
      <c r="DK259" s="43">
        <f t="shared" si="19"/>
        <v>-5.4549144657311697</v>
      </c>
      <c r="DL259" s="42">
        <f t="shared" si="19"/>
        <v>0</v>
      </c>
      <c r="DM259" s="42">
        <f t="shared" si="19"/>
        <v>-5.4549144657311697</v>
      </c>
      <c r="DN259" s="43">
        <f t="shared" si="19"/>
        <v>-5.7759675538760202</v>
      </c>
      <c r="DO259" s="42">
        <f t="shared" si="19"/>
        <v>0</v>
      </c>
      <c r="DP259" s="42">
        <f t="shared" si="19"/>
        <v>-5.7759675538760202</v>
      </c>
      <c r="DQ259" s="43">
        <f t="shared" si="19"/>
        <v>-6.2229740100304403</v>
      </c>
      <c r="DR259" s="42">
        <f t="shared" si="19"/>
        <v>0</v>
      </c>
      <c r="DS259" s="42">
        <f t="shared" si="19"/>
        <v>-6.2229740100304403</v>
      </c>
      <c r="DT259" s="43">
        <f t="shared" si="19"/>
        <v>-6.4007083526914297</v>
      </c>
      <c r="DU259" s="42">
        <f t="shared" si="19"/>
        <v>0</v>
      </c>
      <c r="DV259" s="42">
        <f t="shared" si="19"/>
        <v>-6.4007083526914297</v>
      </c>
    </row>
    <row r="260" spans="2:126" ht="17" thickBot="1" x14ac:dyDescent="0.25">
      <c r="B260" s="94"/>
      <c r="C260" s="44" t="s">
        <v>16</v>
      </c>
      <c r="D260" s="46">
        <f t="shared" ref="D260:F260" si="20">MEDIAN(D4:D255)</f>
        <v>13.755997814459551</v>
      </c>
      <c r="E260" s="45" t="e">
        <f t="shared" si="20"/>
        <v>#NUM!</v>
      </c>
      <c r="F260" s="45">
        <f t="shared" si="20"/>
        <v>13.755997814459551</v>
      </c>
      <c r="G260" s="46">
        <f t="shared" ref="G260:AJ260" si="21">MEDIAN(G4:G255)</f>
        <v>13.754086779451249</v>
      </c>
      <c r="H260" s="45" t="e">
        <f t="shared" si="21"/>
        <v>#NUM!</v>
      </c>
      <c r="I260" s="45">
        <f t="shared" si="21"/>
        <v>13.754086779451249</v>
      </c>
      <c r="J260" s="46">
        <f t="shared" si="21"/>
        <v>13.7306467640318</v>
      </c>
      <c r="K260" s="45" t="e">
        <f t="shared" si="21"/>
        <v>#NUM!</v>
      </c>
      <c r="L260" s="45">
        <f t="shared" si="21"/>
        <v>13.7306467640318</v>
      </c>
      <c r="M260" s="46">
        <f t="shared" si="21"/>
        <v>13.707319903081251</v>
      </c>
      <c r="N260" s="45" t="e">
        <f t="shared" si="21"/>
        <v>#NUM!</v>
      </c>
      <c r="O260" s="45">
        <f t="shared" si="21"/>
        <v>13.707319903081251</v>
      </c>
      <c r="P260" s="46">
        <f t="shared" si="21"/>
        <v>13.67616919289145</v>
      </c>
      <c r="Q260" s="45" t="e">
        <f t="shared" si="21"/>
        <v>#NUM!</v>
      </c>
      <c r="R260" s="45">
        <f t="shared" si="21"/>
        <v>13.67616919289145</v>
      </c>
      <c r="S260" s="46">
        <f t="shared" si="21"/>
        <v>13.631153653633351</v>
      </c>
      <c r="T260" s="45" t="e">
        <f t="shared" si="21"/>
        <v>#NUM!</v>
      </c>
      <c r="U260" s="45">
        <f t="shared" si="21"/>
        <v>13.631153653633351</v>
      </c>
      <c r="V260" s="46">
        <f t="shared" si="21"/>
        <v>13.55464957287735</v>
      </c>
      <c r="W260" s="45" t="e">
        <f t="shared" si="21"/>
        <v>#NUM!</v>
      </c>
      <c r="X260" s="45">
        <f t="shared" si="21"/>
        <v>13.55464957287735</v>
      </c>
      <c r="Y260" s="46">
        <f t="shared" si="21"/>
        <v>13.468993046484801</v>
      </c>
      <c r="Z260" s="45" t="e">
        <f t="shared" si="21"/>
        <v>#NUM!</v>
      </c>
      <c r="AA260" s="45">
        <f t="shared" si="21"/>
        <v>13.468993046484801</v>
      </c>
      <c r="AB260" s="46">
        <f t="shared" si="21"/>
        <v>13.372407611691751</v>
      </c>
      <c r="AC260" s="45" t="e">
        <f t="shared" si="21"/>
        <v>#NUM!</v>
      </c>
      <c r="AD260" s="45">
        <f t="shared" si="21"/>
        <v>13.372407611691751</v>
      </c>
      <c r="AE260" s="46">
        <f t="shared" si="21"/>
        <v>13.190779617640299</v>
      </c>
      <c r="AF260" s="45" t="e">
        <f t="shared" si="21"/>
        <v>#NUM!</v>
      </c>
      <c r="AG260" s="45">
        <f t="shared" si="21"/>
        <v>13.190779617640299</v>
      </c>
      <c r="AH260" s="46">
        <f t="shared" si="21"/>
        <v>13.02346393912395</v>
      </c>
      <c r="AI260" s="45" t="e">
        <f t="shared" si="21"/>
        <v>#NUM!</v>
      </c>
      <c r="AJ260" s="45">
        <f t="shared" si="21"/>
        <v>13.02346393912395</v>
      </c>
      <c r="AK260" s="46">
        <f t="shared" ref="AK260:BN260" si="22">MEDIAN(AK4:AK255)</f>
        <v>12.86210895815165</v>
      </c>
      <c r="AL260" s="45" t="e">
        <f t="shared" si="22"/>
        <v>#NUM!</v>
      </c>
      <c r="AM260" s="45">
        <f t="shared" si="22"/>
        <v>12.86210895815165</v>
      </c>
      <c r="AN260" s="46">
        <f t="shared" si="22"/>
        <v>12.62218177003945</v>
      </c>
      <c r="AO260" s="45" t="e">
        <f t="shared" si="22"/>
        <v>#NUM!</v>
      </c>
      <c r="AP260" s="45">
        <f t="shared" si="22"/>
        <v>12.62218177003945</v>
      </c>
      <c r="AQ260" s="46">
        <f t="shared" si="22"/>
        <v>12.35408080990895</v>
      </c>
      <c r="AR260" s="45" t="e">
        <f t="shared" si="22"/>
        <v>#NUM!</v>
      </c>
      <c r="AS260" s="45">
        <f t="shared" si="22"/>
        <v>12.35408080990895</v>
      </c>
      <c r="AT260" s="46">
        <f t="shared" si="22"/>
        <v>12.1448743924508</v>
      </c>
      <c r="AU260" s="45" t="e">
        <f t="shared" si="22"/>
        <v>#NUM!</v>
      </c>
      <c r="AV260" s="45">
        <f t="shared" si="22"/>
        <v>12.1448743924508</v>
      </c>
      <c r="AW260" s="46">
        <f t="shared" si="22"/>
        <v>11.999811691764201</v>
      </c>
      <c r="AX260" s="45" t="e">
        <f t="shared" si="22"/>
        <v>#NUM!</v>
      </c>
      <c r="AY260" s="45">
        <f t="shared" si="22"/>
        <v>11.999811691764201</v>
      </c>
      <c r="AZ260" s="46">
        <f t="shared" si="22"/>
        <v>11.733296385202351</v>
      </c>
      <c r="BA260" s="45" t="e">
        <f t="shared" si="22"/>
        <v>#NUM!</v>
      </c>
      <c r="BB260" s="45">
        <f t="shared" si="22"/>
        <v>11.733296385202351</v>
      </c>
      <c r="BC260" s="46">
        <f t="shared" si="22"/>
        <v>11.47256688337775</v>
      </c>
      <c r="BD260" s="45" t="e">
        <f t="shared" si="22"/>
        <v>#NUM!</v>
      </c>
      <c r="BE260" s="45">
        <f t="shared" si="22"/>
        <v>11.47256688337775</v>
      </c>
      <c r="BF260" s="46">
        <f t="shared" si="22"/>
        <v>11.268436475196101</v>
      </c>
      <c r="BG260" s="45" t="e">
        <f t="shared" si="22"/>
        <v>#NUM!</v>
      </c>
      <c r="BH260" s="45">
        <f t="shared" si="22"/>
        <v>11.268436475196101</v>
      </c>
      <c r="BI260" s="46">
        <f t="shared" si="22"/>
        <v>11.06719255324035</v>
      </c>
      <c r="BJ260" s="45" t="e">
        <f t="shared" si="22"/>
        <v>#NUM!</v>
      </c>
      <c r="BK260" s="45">
        <f t="shared" si="22"/>
        <v>11.06719255324035</v>
      </c>
      <c r="BL260" s="46">
        <f t="shared" si="22"/>
        <v>10.82974412114455</v>
      </c>
      <c r="BM260" s="45" t="e">
        <f t="shared" si="22"/>
        <v>#NUM!</v>
      </c>
      <c r="BN260" s="45">
        <f t="shared" si="22"/>
        <v>10.82974412114455</v>
      </c>
      <c r="BO260" s="46">
        <f t="shared" ref="BO260:CR260" si="23">MEDIAN(BO4:BO255)</f>
        <v>10.511758182052301</v>
      </c>
      <c r="BP260" s="45" t="e">
        <f t="shared" si="23"/>
        <v>#NUM!</v>
      </c>
      <c r="BQ260" s="45">
        <f t="shared" si="23"/>
        <v>10.511758182052301</v>
      </c>
      <c r="BR260" s="46">
        <f t="shared" si="23"/>
        <v>10.318738840232051</v>
      </c>
      <c r="BS260" s="45" t="e">
        <f t="shared" si="23"/>
        <v>#NUM!</v>
      </c>
      <c r="BT260" s="45">
        <f t="shared" si="23"/>
        <v>10.318738840232051</v>
      </c>
      <c r="BU260" s="46">
        <f t="shared" si="23"/>
        <v>10.104499507168899</v>
      </c>
      <c r="BV260" s="45" t="e">
        <f t="shared" si="23"/>
        <v>#NUM!</v>
      </c>
      <c r="BW260" s="45">
        <f t="shared" si="23"/>
        <v>10.104499507168899</v>
      </c>
      <c r="BX260" s="46">
        <f t="shared" si="23"/>
        <v>9.789146360076975</v>
      </c>
      <c r="BY260" s="45" t="e">
        <f t="shared" si="23"/>
        <v>#NUM!</v>
      </c>
      <c r="BZ260" s="45">
        <f t="shared" si="23"/>
        <v>9.789146360076975</v>
      </c>
      <c r="CA260" s="46">
        <f t="shared" si="23"/>
        <v>9.6155538555993338</v>
      </c>
      <c r="CB260" s="45" t="e">
        <f t="shared" si="23"/>
        <v>#NUM!</v>
      </c>
      <c r="CC260" s="45">
        <f t="shared" si="23"/>
        <v>9.6155538555993338</v>
      </c>
      <c r="CD260" s="46">
        <f t="shared" si="23"/>
        <v>9.3185247178279305</v>
      </c>
      <c r="CE260" s="45" t="e">
        <f t="shared" si="23"/>
        <v>#NUM!</v>
      </c>
      <c r="CF260" s="45">
        <f t="shared" si="23"/>
        <v>9.3185247178279305</v>
      </c>
      <c r="CG260" s="46">
        <f t="shared" si="23"/>
        <v>9.1467913914664951</v>
      </c>
      <c r="CH260" s="45" t="e">
        <f t="shared" si="23"/>
        <v>#NUM!</v>
      </c>
      <c r="CI260" s="45">
        <f t="shared" si="23"/>
        <v>9.1467913914664951</v>
      </c>
      <c r="CJ260" s="46">
        <f t="shared" si="23"/>
        <v>8.9113841890946688</v>
      </c>
      <c r="CK260" s="45" t="e">
        <f t="shared" si="23"/>
        <v>#NUM!</v>
      </c>
      <c r="CL260" s="45">
        <f t="shared" si="23"/>
        <v>8.9113841890946688</v>
      </c>
      <c r="CM260" s="46">
        <f t="shared" si="23"/>
        <v>8.7793910697086694</v>
      </c>
      <c r="CN260" s="45" t="e">
        <f t="shared" si="23"/>
        <v>#NUM!</v>
      </c>
      <c r="CO260" s="45">
        <f t="shared" si="23"/>
        <v>8.7793910697086694</v>
      </c>
      <c r="CP260" s="46">
        <f t="shared" si="23"/>
        <v>8.5756550134991798</v>
      </c>
      <c r="CQ260" s="45" t="e">
        <f t="shared" si="23"/>
        <v>#NUM!</v>
      </c>
      <c r="CR260" s="45">
        <f t="shared" si="23"/>
        <v>8.5756550134991798</v>
      </c>
      <c r="CS260" s="46">
        <f t="shared" ref="CS260:DV260" si="24">MEDIAN(CS4:CS255)</f>
        <v>8.3285613410940691</v>
      </c>
      <c r="CT260" s="45" t="e">
        <f t="shared" si="24"/>
        <v>#NUM!</v>
      </c>
      <c r="CU260" s="45">
        <f t="shared" si="24"/>
        <v>8.3285613410940691</v>
      </c>
      <c r="CV260" s="46">
        <f t="shared" si="24"/>
        <v>8.0401337861297293</v>
      </c>
      <c r="CW260" s="45" t="e">
        <f t="shared" si="24"/>
        <v>#NUM!</v>
      </c>
      <c r="CX260" s="45">
        <f t="shared" si="24"/>
        <v>8.0401337861297293</v>
      </c>
      <c r="CY260" s="46">
        <f t="shared" si="24"/>
        <v>7.8362634451204496</v>
      </c>
      <c r="CZ260" s="45" t="e">
        <f t="shared" si="24"/>
        <v>#NUM!</v>
      </c>
      <c r="DA260" s="45">
        <f t="shared" si="24"/>
        <v>7.8362634451204496</v>
      </c>
      <c r="DB260" s="46">
        <f t="shared" si="24"/>
        <v>7.6396070178195847</v>
      </c>
      <c r="DC260" s="45" t="e">
        <f t="shared" si="24"/>
        <v>#NUM!</v>
      </c>
      <c r="DD260" s="45">
        <f t="shared" si="24"/>
        <v>7.6396070178195847</v>
      </c>
      <c r="DE260" s="46">
        <f t="shared" si="24"/>
        <v>7.4041836875207956</v>
      </c>
      <c r="DF260" s="45" t="e">
        <f t="shared" si="24"/>
        <v>#NUM!</v>
      </c>
      <c r="DG260" s="45">
        <f t="shared" si="24"/>
        <v>7.4041836875207956</v>
      </c>
      <c r="DH260" s="46">
        <f t="shared" si="24"/>
        <v>7.2072819894367104</v>
      </c>
      <c r="DI260" s="45" t="e">
        <f t="shared" si="24"/>
        <v>#NUM!</v>
      </c>
      <c r="DJ260" s="45">
        <f t="shared" si="24"/>
        <v>7.2072819894367104</v>
      </c>
      <c r="DK260" s="46">
        <f t="shared" si="24"/>
        <v>7.0559499381005102</v>
      </c>
      <c r="DL260" s="45" t="e">
        <f t="shared" si="24"/>
        <v>#NUM!</v>
      </c>
      <c r="DM260" s="45">
        <f t="shared" si="24"/>
        <v>7.0559499381005102</v>
      </c>
      <c r="DN260" s="46">
        <f t="shared" si="24"/>
        <v>6.8107285295818745</v>
      </c>
      <c r="DO260" s="45" t="e">
        <f t="shared" si="24"/>
        <v>#NUM!</v>
      </c>
      <c r="DP260" s="45">
        <f t="shared" si="24"/>
        <v>6.8107285295818745</v>
      </c>
      <c r="DQ260" s="46">
        <f t="shared" si="24"/>
        <v>6.6624653879992195</v>
      </c>
      <c r="DR260" s="45" t="e">
        <f t="shared" si="24"/>
        <v>#NUM!</v>
      </c>
      <c r="DS260" s="45">
        <f t="shared" si="24"/>
        <v>6.6624653879992195</v>
      </c>
      <c r="DT260" s="46">
        <f t="shared" si="24"/>
        <v>6.4569329548828298</v>
      </c>
      <c r="DU260" s="45" t="e">
        <f t="shared" si="24"/>
        <v>#NUM!</v>
      </c>
      <c r="DV260" s="45">
        <f t="shared" si="24"/>
        <v>6.4569329548828298</v>
      </c>
    </row>
    <row r="261" spans="2:126" x14ac:dyDescent="0.2">
      <c r="B261" s="95" t="s">
        <v>24</v>
      </c>
      <c r="C261" s="41" t="s">
        <v>12</v>
      </c>
      <c r="D261" s="31">
        <f t="shared" ref="D261:F261" si="25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14.405623778942246</v>
      </c>
      <c r="E261" s="47" t="e">
        <f t="shared" si="25"/>
        <v>#DIV/0!</v>
      </c>
      <c r="F261" s="47">
        <f t="shared" si="25"/>
        <v>14.405623778942246</v>
      </c>
      <c r="G261" s="31">
        <f t="shared" ref="G261:AJ261" si="26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14.394051757044457</v>
      </c>
      <c r="H261" s="47" t="e">
        <f t="shared" si="26"/>
        <v>#DIV/0!</v>
      </c>
      <c r="I261" s="47">
        <f t="shared" si="26"/>
        <v>14.394051757044457</v>
      </c>
      <c r="J261" s="31">
        <f t="shared" si="26"/>
        <v>14.370149977991167</v>
      </c>
      <c r="K261" s="47" t="e">
        <f t="shared" si="26"/>
        <v>#DIV/0!</v>
      </c>
      <c r="L261" s="47">
        <f t="shared" si="26"/>
        <v>14.370149977991167</v>
      </c>
      <c r="M261" s="31">
        <f t="shared" si="26"/>
        <v>14.330365176109737</v>
      </c>
      <c r="N261" s="47" t="e">
        <f t="shared" si="26"/>
        <v>#DIV/0!</v>
      </c>
      <c r="O261" s="47">
        <f t="shared" si="26"/>
        <v>14.330365176109737</v>
      </c>
      <c r="P261" s="31">
        <f t="shared" si="26"/>
        <v>14.263279847161854</v>
      </c>
      <c r="Q261" s="47" t="e">
        <f t="shared" si="26"/>
        <v>#DIV/0!</v>
      </c>
      <c r="R261" s="47">
        <f t="shared" si="26"/>
        <v>14.263279847161854</v>
      </c>
      <c r="S261" s="31">
        <f t="shared" si="26"/>
        <v>14.175531188016677</v>
      </c>
      <c r="T261" s="47" t="e">
        <f t="shared" si="26"/>
        <v>#DIV/0!</v>
      </c>
      <c r="U261" s="47">
        <f t="shared" si="26"/>
        <v>14.175531188016677</v>
      </c>
      <c r="V261" s="31">
        <f t="shared" si="26"/>
        <v>14.074526098608851</v>
      </c>
      <c r="W261" s="47" t="e">
        <f t="shared" si="26"/>
        <v>#DIV/0!</v>
      </c>
      <c r="X261" s="47">
        <f t="shared" si="26"/>
        <v>14.074526098608851</v>
      </c>
      <c r="Y261" s="31">
        <f t="shared" si="26"/>
        <v>13.958038256349006</v>
      </c>
      <c r="Z261" s="47" t="e">
        <f t="shared" si="26"/>
        <v>#DIV/0!</v>
      </c>
      <c r="AA261" s="47">
        <f t="shared" si="26"/>
        <v>13.958038256349006</v>
      </c>
      <c r="AB261" s="31">
        <f t="shared" si="26"/>
        <v>13.818167126812529</v>
      </c>
      <c r="AC261" s="47" t="e">
        <f t="shared" si="26"/>
        <v>#DIV/0!</v>
      </c>
      <c r="AD261" s="47">
        <f t="shared" si="26"/>
        <v>13.818167126812529</v>
      </c>
      <c r="AE261" s="31">
        <f t="shared" si="26"/>
        <v>13.659543052863844</v>
      </c>
      <c r="AF261" s="47" t="e">
        <f t="shared" si="26"/>
        <v>#DIV/0!</v>
      </c>
      <c r="AG261" s="47">
        <f t="shared" si="26"/>
        <v>13.659543052863844</v>
      </c>
      <c r="AH261" s="31">
        <f t="shared" si="26"/>
        <v>13.489484508005456</v>
      </c>
      <c r="AI261" s="47" t="e">
        <f t="shared" si="26"/>
        <v>#DIV/0!</v>
      </c>
      <c r="AJ261" s="47">
        <f t="shared" si="26"/>
        <v>13.489484508005456</v>
      </c>
      <c r="AK261" s="31">
        <f t="shared" ref="AK261:BN261" si="27">AVERAGE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13.308970525721804</v>
      </c>
      <c r="AL261" s="47" t="e">
        <f t="shared" si="27"/>
        <v>#DIV/0!</v>
      </c>
      <c r="AM261" s="47">
        <f t="shared" si="27"/>
        <v>13.308970525721804</v>
      </c>
      <c r="AN261" s="31">
        <f t="shared" si="27"/>
        <v>13.122916345681295</v>
      </c>
      <c r="AO261" s="47" t="e">
        <f t="shared" si="27"/>
        <v>#DIV/0!</v>
      </c>
      <c r="AP261" s="47">
        <f t="shared" si="27"/>
        <v>13.122916345681295</v>
      </c>
      <c r="AQ261" s="31">
        <f t="shared" si="27"/>
        <v>12.928945984616796</v>
      </c>
      <c r="AR261" s="47" t="e">
        <f t="shared" si="27"/>
        <v>#DIV/0!</v>
      </c>
      <c r="AS261" s="47">
        <f t="shared" si="27"/>
        <v>12.928945984616796</v>
      </c>
      <c r="AT261" s="31">
        <f t="shared" si="27"/>
        <v>12.724119662264178</v>
      </c>
      <c r="AU261" s="47" t="e">
        <f t="shared" si="27"/>
        <v>#DIV/0!</v>
      </c>
      <c r="AV261" s="47">
        <f t="shared" si="27"/>
        <v>12.724119662264178</v>
      </c>
      <c r="AW261" s="31">
        <f t="shared" si="27"/>
        <v>12.510769776621528</v>
      </c>
      <c r="AX261" s="47" t="e">
        <f t="shared" si="27"/>
        <v>#DIV/0!</v>
      </c>
      <c r="AY261" s="47">
        <f t="shared" si="27"/>
        <v>12.510769776621528</v>
      </c>
      <c r="AZ261" s="31">
        <f t="shared" si="27"/>
        <v>12.293269712102601</v>
      </c>
      <c r="BA261" s="47" t="e">
        <f t="shared" si="27"/>
        <v>#DIV/0!</v>
      </c>
      <c r="BB261" s="47">
        <f t="shared" si="27"/>
        <v>12.293269712102601</v>
      </c>
      <c r="BC261" s="31">
        <f t="shared" si="27"/>
        <v>12.080357222298485</v>
      </c>
      <c r="BD261" s="47" t="e">
        <f t="shared" si="27"/>
        <v>#DIV/0!</v>
      </c>
      <c r="BE261" s="47">
        <f t="shared" si="27"/>
        <v>12.080357222298485</v>
      </c>
      <c r="BF261" s="31">
        <f t="shared" si="27"/>
        <v>11.865283345883981</v>
      </c>
      <c r="BG261" s="47" t="e">
        <f t="shared" si="27"/>
        <v>#DIV/0!</v>
      </c>
      <c r="BH261" s="47">
        <f t="shared" si="27"/>
        <v>11.865283345883981</v>
      </c>
      <c r="BI261" s="31">
        <f t="shared" si="27"/>
        <v>11.651276745934426</v>
      </c>
      <c r="BJ261" s="47" t="e">
        <f t="shared" si="27"/>
        <v>#DIV/0!</v>
      </c>
      <c r="BK261" s="47">
        <f t="shared" si="27"/>
        <v>11.651276745934426</v>
      </c>
      <c r="BL261" s="31">
        <f t="shared" si="27"/>
        <v>11.432007066328826</v>
      </c>
      <c r="BM261" s="47" t="e">
        <f t="shared" si="27"/>
        <v>#DIV/0!</v>
      </c>
      <c r="BN261" s="47">
        <f t="shared" si="27"/>
        <v>11.432007066328826</v>
      </c>
      <c r="BO261" s="31">
        <f t="shared" ref="BO261:CR261" si="28">AVERAGE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11.217458025919628</v>
      </c>
      <c r="BP261" s="47" t="e">
        <f t="shared" si="28"/>
        <v>#DIV/0!</v>
      </c>
      <c r="BQ261" s="47">
        <f t="shared" si="28"/>
        <v>11.217458025919628</v>
      </c>
      <c r="BR261" s="31">
        <f t="shared" si="28"/>
        <v>10.998915923611749</v>
      </c>
      <c r="BS261" s="47" t="e">
        <f t="shared" si="28"/>
        <v>#DIV/0!</v>
      </c>
      <c r="BT261" s="47">
        <f t="shared" si="28"/>
        <v>10.998915923611749</v>
      </c>
      <c r="BU261" s="31">
        <f t="shared" si="28"/>
        <v>10.800325243265544</v>
      </c>
      <c r="BV261" s="47" t="e">
        <f t="shared" si="28"/>
        <v>#DIV/0!</v>
      </c>
      <c r="BW261" s="47">
        <f t="shared" si="28"/>
        <v>10.800325243265544</v>
      </c>
      <c r="BX261" s="31">
        <f t="shared" si="28"/>
        <v>10.577532491008983</v>
      </c>
      <c r="BY261" s="47" t="e">
        <f t="shared" si="28"/>
        <v>#DIV/0!</v>
      </c>
      <c r="BZ261" s="47">
        <f t="shared" si="28"/>
        <v>10.577532491008983</v>
      </c>
      <c r="CA261" s="31">
        <f t="shared" si="28"/>
        <v>10.359839446194949</v>
      </c>
      <c r="CB261" s="47" t="e">
        <f t="shared" si="28"/>
        <v>#DIV/0!</v>
      </c>
      <c r="CC261" s="47">
        <f t="shared" si="28"/>
        <v>10.359839446194949</v>
      </c>
      <c r="CD261" s="31">
        <f t="shared" si="28"/>
        <v>10.122961486700781</v>
      </c>
      <c r="CE261" s="47" t="e">
        <f t="shared" si="28"/>
        <v>#DIV/0!</v>
      </c>
      <c r="CF261" s="47">
        <f t="shared" si="28"/>
        <v>10.122961486700781</v>
      </c>
      <c r="CG261" s="31">
        <f t="shared" si="28"/>
        <v>9.9138526743203226</v>
      </c>
      <c r="CH261" s="47" t="e">
        <f t="shared" si="28"/>
        <v>#DIV/0!</v>
      </c>
      <c r="CI261" s="47">
        <f t="shared" si="28"/>
        <v>9.9138526743203226</v>
      </c>
      <c r="CJ261" s="31">
        <f t="shared" si="28"/>
        <v>9.6999691603649474</v>
      </c>
      <c r="CK261" s="47" t="e">
        <f t="shared" si="28"/>
        <v>#DIV/0!</v>
      </c>
      <c r="CL261" s="47">
        <f t="shared" si="28"/>
        <v>9.6999691603649474</v>
      </c>
      <c r="CM261" s="31">
        <f t="shared" si="28"/>
        <v>9.4842644788836683</v>
      </c>
      <c r="CN261" s="47" t="e">
        <f t="shared" si="28"/>
        <v>#DIV/0!</v>
      </c>
      <c r="CO261" s="47">
        <f t="shared" si="28"/>
        <v>9.4842644788836683</v>
      </c>
      <c r="CP261" s="31">
        <f t="shared" si="28"/>
        <v>9.2711812233127979</v>
      </c>
      <c r="CQ261" s="47" t="e">
        <f t="shared" si="28"/>
        <v>#DIV/0!</v>
      </c>
      <c r="CR261" s="47">
        <f t="shared" si="28"/>
        <v>9.2711812233127979</v>
      </c>
      <c r="CS261" s="31">
        <f t="shared" ref="CS261:DV261" si="29">AVERAGE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9.0587581329119047</v>
      </c>
      <c r="CT261" s="47" t="e">
        <f t="shared" si="29"/>
        <v>#DIV/0!</v>
      </c>
      <c r="CU261" s="47">
        <f t="shared" si="29"/>
        <v>9.0587581329119047</v>
      </c>
      <c r="CV261" s="31">
        <f t="shared" si="29"/>
        <v>8.8534612413906828</v>
      </c>
      <c r="CW261" s="47" t="e">
        <f t="shared" si="29"/>
        <v>#DIV/0!</v>
      </c>
      <c r="CX261" s="47">
        <f t="shared" si="29"/>
        <v>8.8534612413906828</v>
      </c>
      <c r="CY261" s="31">
        <f t="shared" si="29"/>
        <v>8.6579068835388799</v>
      </c>
      <c r="CZ261" s="47" t="e">
        <f t="shared" si="29"/>
        <v>#DIV/0!</v>
      </c>
      <c r="DA261" s="47">
        <f t="shared" si="29"/>
        <v>8.6579068835388799</v>
      </c>
      <c r="DB261" s="31">
        <f t="shared" si="29"/>
        <v>8.446347923260312</v>
      </c>
      <c r="DC261" s="47" t="e">
        <f t="shared" si="29"/>
        <v>#DIV/0!</v>
      </c>
      <c r="DD261" s="47">
        <f t="shared" si="29"/>
        <v>8.446347923260312</v>
      </c>
      <c r="DE261" s="31">
        <f t="shared" si="29"/>
        <v>8.2476567924491491</v>
      </c>
      <c r="DF261" s="47" t="e">
        <f t="shared" si="29"/>
        <v>#DIV/0!</v>
      </c>
      <c r="DG261" s="47">
        <f t="shared" si="29"/>
        <v>8.2476567924491491</v>
      </c>
      <c r="DH261" s="31">
        <f t="shared" si="29"/>
        <v>8.056821109890544</v>
      </c>
      <c r="DI261" s="47" t="e">
        <f t="shared" si="29"/>
        <v>#DIV/0!</v>
      </c>
      <c r="DJ261" s="47">
        <f t="shared" si="29"/>
        <v>8.056821109890544</v>
      </c>
      <c r="DK261" s="31">
        <f t="shared" si="29"/>
        <v>7.8625276271394311</v>
      </c>
      <c r="DL261" s="47" t="e">
        <f t="shared" si="29"/>
        <v>#DIV/0!</v>
      </c>
      <c r="DM261" s="47">
        <f t="shared" si="29"/>
        <v>7.8625276271394311</v>
      </c>
      <c r="DN261" s="31">
        <f t="shared" si="29"/>
        <v>7.6630592878974122</v>
      </c>
      <c r="DO261" s="47" t="e">
        <f t="shared" si="29"/>
        <v>#DIV/0!</v>
      </c>
      <c r="DP261" s="47">
        <f t="shared" si="29"/>
        <v>7.6630592878974122</v>
      </c>
      <c r="DQ261" s="31">
        <f t="shared" si="29"/>
        <v>7.4772773640021581</v>
      </c>
      <c r="DR261" s="47" t="e">
        <f t="shared" si="29"/>
        <v>#DIV/0!</v>
      </c>
      <c r="DS261" s="47">
        <f t="shared" si="29"/>
        <v>7.4772773640021581</v>
      </c>
      <c r="DT261" s="31">
        <f t="shared" si="29"/>
        <v>7.2904195640813265</v>
      </c>
      <c r="DU261" s="47" t="e">
        <f t="shared" si="29"/>
        <v>#DIV/0!</v>
      </c>
      <c r="DV261" s="47">
        <f t="shared" si="29"/>
        <v>7.2904195640813265</v>
      </c>
    </row>
    <row r="262" spans="2:126" x14ac:dyDescent="0.2">
      <c r="B262" s="89"/>
      <c r="C262" s="41" t="s">
        <v>13</v>
      </c>
      <c r="D262" s="43">
        <f t="shared" ref="D262:F262" si="30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2.011910049334027</v>
      </c>
      <c r="E262" s="42" t="e">
        <f t="shared" si="30"/>
        <v>#DIV/0!</v>
      </c>
      <c r="F262" s="42">
        <f t="shared" si="30"/>
        <v>2.011910049334027</v>
      </c>
      <c r="G262" s="43">
        <f t="shared" ref="G262:AJ262" si="31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2.0051940275241744</v>
      </c>
      <c r="H262" s="42" t="e">
        <f t="shared" si="31"/>
        <v>#DIV/0!</v>
      </c>
      <c r="I262" s="42">
        <f t="shared" si="31"/>
        <v>2.0051940275241744</v>
      </c>
      <c r="J262" s="43">
        <f t="shared" si="31"/>
        <v>2.0014967514346198</v>
      </c>
      <c r="K262" s="42" t="e">
        <f t="shared" si="31"/>
        <v>#DIV/0!</v>
      </c>
      <c r="L262" s="42">
        <f t="shared" si="31"/>
        <v>2.0014967514346198</v>
      </c>
      <c r="M262" s="43">
        <f t="shared" si="31"/>
        <v>1.993847199194172</v>
      </c>
      <c r="N262" s="42" t="e">
        <f t="shared" si="31"/>
        <v>#DIV/0!</v>
      </c>
      <c r="O262" s="42">
        <f t="shared" si="31"/>
        <v>1.993847199194172</v>
      </c>
      <c r="P262" s="43">
        <f t="shared" si="31"/>
        <v>1.9762063585205933</v>
      </c>
      <c r="Q262" s="42" t="e">
        <f t="shared" si="31"/>
        <v>#DIV/0!</v>
      </c>
      <c r="R262" s="42">
        <f t="shared" si="31"/>
        <v>1.9762063585205933</v>
      </c>
      <c r="S262" s="43">
        <f t="shared" si="31"/>
        <v>1.9648220271687382</v>
      </c>
      <c r="T262" s="42" t="e">
        <f t="shared" si="31"/>
        <v>#DIV/0!</v>
      </c>
      <c r="U262" s="42">
        <f t="shared" si="31"/>
        <v>1.9648220271687382</v>
      </c>
      <c r="V262" s="43">
        <f t="shared" si="31"/>
        <v>1.9788916841771371</v>
      </c>
      <c r="W262" s="42" t="e">
        <f t="shared" si="31"/>
        <v>#DIV/0!</v>
      </c>
      <c r="X262" s="42">
        <f t="shared" si="31"/>
        <v>1.9788916841771371</v>
      </c>
      <c r="Y262" s="43">
        <f t="shared" si="31"/>
        <v>1.9968166618063579</v>
      </c>
      <c r="Z262" s="42" t="e">
        <f t="shared" si="31"/>
        <v>#DIV/0!</v>
      </c>
      <c r="AA262" s="42">
        <f t="shared" si="31"/>
        <v>1.9968166618063579</v>
      </c>
      <c r="AB262" s="43">
        <f t="shared" si="31"/>
        <v>2.0294369407275537</v>
      </c>
      <c r="AC262" s="42" t="e">
        <f t="shared" si="31"/>
        <v>#DIV/0!</v>
      </c>
      <c r="AD262" s="42">
        <f t="shared" si="31"/>
        <v>2.0294369407275537</v>
      </c>
      <c r="AE262" s="43">
        <f t="shared" si="31"/>
        <v>2.0780618551540426</v>
      </c>
      <c r="AF262" s="42" t="e">
        <f t="shared" si="31"/>
        <v>#DIV/0!</v>
      </c>
      <c r="AG262" s="42">
        <f t="shared" si="31"/>
        <v>2.0780618551540426</v>
      </c>
      <c r="AH262" s="43">
        <f t="shared" si="31"/>
        <v>2.1429460183921618</v>
      </c>
      <c r="AI262" s="42" t="e">
        <f t="shared" si="31"/>
        <v>#DIV/0!</v>
      </c>
      <c r="AJ262" s="42">
        <f t="shared" si="31"/>
        <v>2.1429460183921618</v>
      </c>
      <c r="AK262" s="43">
        <f t="shared" ref="AK262:BN262" si="32">STDEV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2.2034843954932475</v>
      </c>
      <c r="AL262" s="42" t="e">
        <f t="shared" si="32"/>
        <v>#DIV/0!</v>
      </c>
      <c r="AM262" s="42">
        <f t="shared" si="32"/>
        <v>2.2034843954932475</v>
      </c>
      <c r="AN262" s="43">
        <f t="shared" si="32"/>
        <v>2.2818115170604227</v>
      </c>
      <c r="AO262" s="42" t="e">
        <f t="shared" si="32"/>
        <v>#DIV/0!</v>
      </c>
      <c r="AP262" s="42">
        <f t="shared" si="32"/>
        <v>2.2818115170604227</v>
      </c>
      <c r="AQ262" s="43">
        <f t="shared" si="32"/>
        <v>2.3727936068620252</v>
      </c>
      <c r="AR262" s="42" t="e">
        <f t="shared" si="32"/>
        <v>#DIV/0!</v>
      </c>
      <c r="AS262" s="42">
        <f t="shared" si="32"/>
        <v>2.3727936068620252</v>
      </c>
      <c r="AT262" s="43">
        <f t="shared" si="32"/>
        <v>2.455296135678521</v>
      </c>
      <c r="AU262" s="42" t="e">
        <f t="shared" si="32"/>
        <v>#DIV/0!</v>
      </c>
      <c r="AV262" s="42">
        <f t="shared" si="32"/>
        <v>2.455296135678521</v>
      </c>
      <c r="AW262" s="43">
        <f t="shared" si="32"/>
        <v>2.5639782688390449</v>
      </c>
      <c r="AX262" s="42" t="e">
        <f t="shared" si="32"/>
        <v>#DIV/0!</v>
      </c>
      <c r="AY262" s="42">
        <f t="shared" si="32"/>
        <v>2.5639782688390449</v>
      </c>
      <c r="AZ262" s="43">
        <f t="shared" si="32"/>
        <v>2.654838030928873</v>
      </c>
      <c r="BA262" s="42" t="e">
        <f t="shared" si="32"/>
        <v>#DIV/0!</v>
      </c>
      <c r="BB262" s="42">
        <f t="shared" si="32"/>
        <v>2.654838030928873</v>
      </c>
      <c r="BC262" s="43">
        <f t="shared" si="32"/>
        <v>2.7399878779412745</v>
      </c>
      <c r="BD262" s="42" t="e">
        <f t="shared" si="32"/>
        <v>#DIV/0!</v>
      </c>
      <c r="BE262" s="42">
        <f t="shared" si="32"/>
        <v>2.7399878779412745</v>
      </c>
      <c r="BF262" s="43">
        <f t="shared" si="32"/>
        <v>2.8164817069444332</v>
      </c>
      <c r="BG262" s="42" t="e">
        <f t="shared" si="32"/>
        <v>#DIV/0!</v>
      </c>
      <c r="BH262" s="42">
        <f t="shared" si="32"/>
        <v>2.8164817069444332</v>
      </c>
      <c r="BI262" s="43">
        <f t="shared" si="32"/>
        <v>2.8984734353268804</v>
      </c>
      <c r="BJ262" s="42" t="e">
        <f t="shared" si="32"/>
        <v>#DIV/0!</v>
      </c>
      <c r="BK262" s="42">
        <f t="shared" si="32"/>
        <v>2.8984734353268804</v>
      </c>
      <c r="BL262" s="43">
        <f t="shared" si="32"/>
        <v>2.9786969686617368</v>
      </c>
      <c r="BM262" s="42" t="e">
        <f t="shared" si="32"/>
        <v>#DIV/0!</v>
      </c>
      <c r="BN262" s="42">
        <f t="shared" si="32"/>
        <v>2.9786969686617368</v>
      </c>
      <c r="BO262" s="43">
        <f t="shared" ref="BO262:CR262" si="33">STDEV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3.0495935701048107</v>
      </c>
      <c r="BP262" s="42" t="e">
        <f t="shared" si="33"/>
        <v>#DIV/0!</v>
      </c>
      <c r="BQ262" s="42">
        <f t="shared" si="33"/>
        <v>3.0495935701048107</v>
      </c>
      <c r="BR262" s="43">
        <f t="shared" si="33"/>
        <v>3.1103294883772286</v>
      </c>
      <c r="BS262" s="42" t="e">
        <f t="shared" si="33"/>
        <v>#DIV/0!</v>
      </c>
      <c r="BT262" s="42">
        <f t="shared" si="33"/>
        <v>3.1103294883772286</v>
      </c>
      <c r="BU262" s="43">
        <f t="shared" si="33"/>
        <v>3.1709543140945939</v>
      </c>
      <c r="BV262" s="42" t="e">
        <f t="shared" si="33"/>
        <v>#DIV/0!</v>
      </c>
      <c r="BW262" s="42">
        <f t="shared" si="33"/>
        <v>3.1709543140945939</v>
      </c>
      <c r="BX262" s="43">
        <f t="shared" si="33"/>
        <v>3.2233089702779014</v>
      </c>
      <c r="BY262" s="42" t="e">
        <f t="shared" si="33"/>
        <v>#DIV/0!</v>
      </c>
      <c r="BZ262" s="42">
        <f t="shared" si="33"/>
        <v>3.2233089702779014</v>
      </c>
      <c r="CA262" s="43">
        <f t="shared" si="33"/>
        <v>3.2826953204279112</v>
      </c>
      <c r="CB262" s="42" t="e">
        <f t="shared" si="33"/>
        <v>#DIV/0!</v>
      </c>
      <c r="CC262" s="42">
        <f t="shared" si="33"/>
        <v>3.2826953204279112</v>
      </c>
      <c r="CD262" s="43">
        <f t="shared" si="33"/>
        <v>3.3325536064132848</v>
      </c>
      <c r="CE262" s="42" t="e">
        <f t="shared" si="33"/>
        <v>#DIV/0!</v>
      </c>
      <c r="CF262" s="42">
        <f t="shared" si="33"/>
        <v>3.3325536064132848</v>
      </c>
      <c r="CG262" s="43">
        <f t="shared" si="33"/>
        <v>3.3942762259299273</v>
      </c>
      <c r="CH262" s="42" t="e">
        <f t="shared" si="33"/>
        <v>#DIV/0!</v>
      </c>
      <c r="CI262" s="42">
        <f t="shared" si="33"/>
        <v>3.3942762259299273</v>
      </c>
      <c r="CJ262" s="43">
        <f t="shared" si="33"/>
        <v>3.4393886479355702</v>
      </c>
      <c r="CK262" s="42" t="e">
        <f t="shared" si="33"/>
        <v>#DIV/0!</v>
      </c>
      <c r="CL262" s="42">
        <f t="shared" si="33"/>
        <v>3.4393886479355702</v>
      </c>
      <c r="CM262" s="43">
        <f t="shared" si="33"/>
        <v>3.4839023382776375</v>
      </c>
      <c r="CN262" s="42" t="e">
        <f t="shared" si="33"/>
        <v>#DIV/0!</v>
      </c>
      <c r="CO262" s="42">
        <f t="shared" si="33"/>
        <v>3.4839023382776375</v>
      </c>
      <c r="CP262" s="43">
        <f t="shared" si="33"/>
        <v>3.5252597187945369</v>
      </c>
      <c r="CQ262" s="42" t="e">
        <f t="shared" si="33"/>
        <v>#DIV/0!</v>
      </c>
      <c r="CR262" s="42">
        <f t="shared" si="33"/>
        <v>3.5252597187945369</v>
      </c>
      <c r="CS262" s="43">
        <f t="shared" ref="CS262:DV262" si="34">STDEV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3.5678494406006744</v>
      </c>
      <c r="CT262" s="42" t="e">
        <f t="shared" si="34"/>
        <v>#DIV/0!</v>
      </c>
      <c r="CU262" s="42">
        <f t="shared" si="34"/>
        <v>3.5678494406006744</v>
      </c>
      <c r="CV262" s="43">
        <f t="shared" si="34"/>
        <v>3.6229534415825055</v>
      </c>
      <c r="CW262" s="42" t="e">
        <f t="shared" si="34"/>
        <v>#DIV/0!</v>
      </c>
      <c r="CX262" s="42">
        <f t="shared" si="34"/>
        <v>3.6229534415825055</v>
      </c>
      <c r="CY262" s="43">
        <f t="shared" si="34"/>
        <v>3.6666411959453487</v>
      </c>
      <c r="CZ262" s="42" t="e">
        <f t="shared" si="34"/>
        <v>#DIV/0!</v>
      </c>
      <c r="DA262" s="42">
        <f t="shared" si="34"/>
        <v>3.6666411959453487</v>
      </c>
      <c r="DB262" s="43">
        <f t="shared" si="34"/>
        <v>3.7058444644718929</v>
      </c>
      <c r="DC262" s="42" t="e">
        <f t="shared" si="34"/>
        <v>#DIV/0!</v>
      </c>
      <c r="DD262" s="42">
        <f t="shared" si="34"/>
        <v>3.7058444644718929</v>
      </c>
      <c r="DE262" s="43">
        <f t="shared" si="34"/>
        <v>3.7410393288680091</v>
      </c>
      <c r="DF262" s="42" t="e">
        <f t="shared" si="34"/>
        <v>#DIV/0!</v>
      </c>
      <c r="DG262" s="42">
        <f t="shared" si="34"/>
        <v>3.7410393288680091</v>
      </c>
      <c r="DH262" s="43">
        <f t="shared" si="34"/>
        <v>3.7772301328422961</v>
      </c>
      <c r="DI262" s="42" t="e">
        <f t="shared" si="34"/>
        <v>#DIV/0!</v>
      </c>
      <c r="DJ262" s="42">
        <f t="shared" si="34"/>
        <v>3.7772301328422961</v>
      </c>
      <c r="DK262" s="43">
        <f t="shared" si="34"/>
        <v>3.8204340566245247</v>
      </c>
      <c r="DL262" s="42" t="e">
        <f t="shared" si="34"/>
        <v>#DIV/0!</v>
      </c>
      <c r="DM262" s="42">
        <f t="shared" si="34"/>
        <v>3.8204340566245247</v>
      </c>
      <c r="DN262" s="43">
        <f t="shared" si="34"/>
        <v>3.8596519929653295</v>
      </c>
      <c r="DO262" s="42" t="e">
        <f t="shared" si="34"/>
        <v>#DIV/0!</v>
      </c>
      <c r="DP262" s="42">
        <f t="shared" si="34"/>
        <v>3.8596519929653295</v>
      </c>
      <c r="DQ262" s="43">
        <f t="shared" si="34"/>
        <v>3.9009007264192288</v>
      </c>
      <c r="DR262" s="42" t="e">
        <f t="shared" si="34"/>
        <v>#DIV/0!</v>
      </c>
      <c r="DS262" s="42">
        <f t="shared" si="34"/>
        <v>3.9009007264192288</v>
      </c>
      <c r="DT262" s="43">
        <f t="shared" si="34"/>
        <v>3.9322471919437008</v>
      </c>
      <c r="DU262" s="42" t="e">
        <f t="shared" si="34"/>
        <v>#DIV/0!</v>
      </c>
      <c r="DV262" s="42">
        <f t="shared" si="34"/>
        <v>3.9322471919437008</v>
      </c>
    </row>
    <row r="263" spans="2:126" x14ac:dyDescent="0.2">
      <c r="B263" s="89"/>
      <c r="C263" s="41" t="s">
        <v>14</v>
      </c>
      <c r="D263" s="43">
        <f t="shared" ref="D263:F263" si="35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20.612978557750999</v>
      </c>
      <c r="E263" s="42">
        <f t="shared" si="35"/>
        <v>0</v>
      </c>
      <c r="F263" s="42">
        <f t="shared" si="35"/>
        <v>20.612978557750999</v>
      </c>
      <c r="G263" s="43">
        <f t="shared" ref="G263:AJ263" si="36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20.587095696747099</v>
      </c>
      <c r="H263" s="42">
        <f t="shared" si="36"/>
        <v>0</v>
      </c>
      <c r="I263" s="42">
        <f t="shared" si="36"/>
        <v>20.587095696747099</v>
      </c>
      <c r="J263" s="43">
        <f t="shared" si="36"/>
        <v>20.562398832135099</v>
      </c>
      <c r="K263" s="42">
        <f t="shared" si="36"/>
        <v>0</v>
      </c>
      <c r="L263" s="42">
        <f t="shared" si="36"/>
        <v>20.562398832135099</v>
      </c>
      <c r="M263" s="43">
        <f t="shared" si="36"/>
        <v>20.4118198837016</v>
      </c>
      <c r="N263" s="42">
        <f t="shared" si="36"/>
        <v>0</v>
      </c>
      <c r="O263" s="42">
        <f t="shared" si="36"/>
        <v>20.4118198837016</v>
      </c>
      <c r="P263" s="43">
        <f t="shared" si="36"/>
        <v>19.051739053213002</v>
      </c>
      <c r="Q263" s="42">
        <f t="shared" si="36"/>
        <v>0</v>
      </c>
      <c r="R263" s="42">
        <f t="shared" si="36"/>
        <v>19.051739053213002</v>
      </c>
      <c r="S263" s="43">
        <f t="shared" si="36"/>
        <v>18.420473976171898</v>
      </c>
      <c r="T263" s="42">
        <f t="shared" si="36"/>
        <v>0</v>
      </c>
      <c r="U263" s="42">
        <f t="shared" si="36"/>
        <v>18.420473976171898</v>
      </c>
      <c r="V263" s="43">
        <f t="shared" si="36"/>
        <v>18.2798261281919</v>
      </c>
      <c r="W263" s="42">
        <f t="shared" si="36"/>
        <v>0</v>
      </c>
      <c r="X263" s="42">
        <f t="shared" si="36"/>
        <v>18.2798261281919</v>
      </c>
      <c r="Y263" s="43">
        <f t="shared" si="36"/>
        <v>18.218286937980402</v>
      </c>
      <c r="Z263" s="42">
        <f t="shared" si="36"/>
        <v>0</v>
      </c>
      <c r="AA263" s="42">
        <f t="shared" si="36"/>
        <v>18.218286937980402</v>
      </c>
      <c r="AB263" s="43">
        <f t="shared" si="36"/>
        <v>18.153739326304599</v>
      </c>
      <c r="AC263" s="42">
        <f t="shared" si="36"/>
        <v>0</v>
      </c>
      <c r="AD263" s="42">
        <f t="shared" si="36"/>
        <v>18.153739326304599</v>
      </c>
      <c r="AE263" s="43">
        <f t="shared" si="36"/>
        <v>18.075051017532999</v>
      </c>
      <c r="AF263" s="42">
        <f t="shared" si="36"/>
        <v>0</v>
      </c>
      <c r="AG263" s="42">
        <f t="shared" si="36"/>
        <v>18.075051017532999</v>
      </c>
      <c r="AH263" s="43">
        <f t="shared" si="36"/>
        <v>18.035193680754301</v>
      </c>
      <c r="AI263" s="42">
        <f t="shared" si="36"/>
        <v>0</v>
      </c>
      <c r="AJ263" s="42">
        <f t="shared" si="36"/>
        <v>18.035193680754301</v>
      </c>
      <c r="AK263" s="43">
        <f t="shared" ref="AK263:BN263" si="37">MAX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17.855249257238299</v>
      </c>
      <c r="AL263" s="42">
        <f t="shared" si="37"/>
        <v>0</v>
      </c>
      <c r="AM263" s="42">
        <f t="shared" si="37"/>
        <v>17.855249257238299</v>
      </c>
      <c r="AN263" s="43">
        <f t="shared" si="37"/>
        <v>17.738844361551301</v>
      </c>
      <c r="AO263" s="42">
        <f t="shared" si="37"/>
        <v>0</v>
      </c>
      <c r="AP263" s="42">
        <f t="shared" si="37"/>
        <v>17.738844361551301</v>
      </c>
      <c r="AQ263" s="43">
        <f t="shared" si="37"/>
        <v>17.665981633955099</v>
      </c>
      <c r="AR263" s="42">
        <f t="shared" si="37"/>
        <v>0</v>
      </c>
      <c r="AS263" s="42">
        <f t="shared" si="37"/>
        <v>17.665981633955099</v>
      </c>
      <c r="AT263" s="43">
        <f t="shared" si="37"/>
        <v>17.5859444003693</v>
      </c>
      <c r="AU263" s="42">
        <f t="shared" si="37"/>
        <v>0</v>
      </c>
      <c r="AV263" s="42">
        <f t="shared" si="37"/>
        <v>17.5859444003693</v>
      </c>
      <c r="AW263" s="43">
        <f t="shared" si="37"/>
        <v>17.480499670047301</v>
      </c>
      <c r="AX263" s="42">
        <f t="shared" si="37"/>
        <v>0</v>
      </c>
      <c r="AY263" s="42">
        <f t="shared" si="37"/>
        <v>17.480499670047301</v>
      </c>
      <c r="AZ263" s="43">
        <f t="shared" si="37"/>
        <v>17.295127164030198</v>
      </c>
      <c r="BA263" s="42">
        <f t="shared" si="37"/>
        <v>0</v>
      </c>
      <c r="BB263" s="42">
        <f t="shared" si="37"/>
        <v>17.295127164030198</v>
      </c>
      <c r="BC263" s="43">
        <f t="shared" si="37"/>
        <v>17.231386347607302</v>
      </c>
      <c r="BD263" s="42">
        <f t="shared" si="37"/>
        <v>0</v>
      </c>
      <c r="BE263" s="42">
        <f t="shared" si="37"/>
        <v>17.231386347607302</v>
      </c>
      <c r="BF263" s="43">
        <f t="shared" si="37"/>
        <v>17.2064396404988</v>
      </c>
      <c r="BG263" s="42">
        <f t="shared" si="37"/>
        <v>0</v>
      </c>
      <c r="BH263" s="42">
        <f t="shared" si="37"/>
        <v>17.2064396404988</v>
      </c>
      <c r="BI263" s="43">
        <f t="shared" si="37"/>
        <v>17.2064396404988</v>
      </c>
      <c r="BJ263" s="42">
        <f t="shared" si="37"/>
        <v>0</v>
      </c>
      <c r="BK263" s="42">
        <f t="shared" si="37"/>
        <v>17.2064396404988</v>
      </c>
      <c r="BL263" s="43">
        <f t="shared" si="37"/>
        <v>17.2063784999512</v>
      </c>
      <c r="BM263" s="42">
        <f t="shared" si="37"/>
        <v>0</v>
      </c>
      <c r="BN263" s="42">
        <f t="shared" si="37"/>
        <v>17.2063784999512</v>
      </c>
      <c r="BO263" s="43">
        <f t="shared" ref="BO263:CR263" si="38">MAX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17.200885839265698</v>
      </c>
      <c r="BP263" s="42">
        <f t="shared" si="38"/>
        <v>0</v>
      </c>
      <c r="BQ263" s="42">
        <f t="shared" si="38"/>
        <v>17.200885839265698</v>
      </c>
      <c r="BR263" s="43">
        <f t="shared" si="38"/>
        <v>17.193954340702</v>
      </c>
      <c r="BS263" s="42">
        <f t="shared" si="38"/>
        <v>0</v>
      </c>
      <c r="BT263" s="42">
        <f t="shared" si="38"/>
        <v>17.193954340702</v>
      </c>
      <c r="BU263" s="43">
        <f t="shared" si="38"/>
        <v>17.193922292339501</v>
      </c>
      <c r="BV263" s="42">
        <f t="shared" si="38"/>
        <v>0</v>
      </c>
      <c r="BW263" s="42">
        <f t="shared" si="38"/>
        <v>17.193922292339501</v>
      </c>
      <c r="BX263" s="43">
        <f t="shared" si="38"/>
        <v>17.172081136297901</v>
      </c>
      <c r="BY263" s="42">
        <f t="shared" si="38"/>
        <v>0</v>
      </c>
      <c r="BZ263" s="42">
        <f t="shared" si="38"/>
        <v>17.172081136297901</v>
      </c>
      <c r="CA263" s="43">
        <f t="shared" si="38"/>
        <v>17.162252221524501</v>
      </c>
      <c r="CB263" s="42">
        <f t="shared" si="38"/>
        <v>0</v>
      </c>
      <c r="CC263" s="42">
        <f t="shared" si="38"/>
        <v>17.162252221524501</v>
      </c>
      <c r="CD263" s="43">
        <f t="shared" si="38"/>
        <v>17.157083024149401</v>
      </c>
      <c r="CE263" s="42">
        <f t="shared" si="38"/>
        <v>0</v>
      </c>
      <c r="CF263" s="42">
        <f t="shared" si="38"/>
        <v>17.157083024149401</v>
      </c>
      <c r="CG263" s="43">
        <f t="shared" si="38"/>
        <v>17.1432674217867</v>
      </c>
      <c r="CH263" s="42">
        <f t="shared" si="38"/>
        <v>0</v>
      </c>
      <c r="CI263" s="42">
        <f t="shared" si="38"/>
        <v>17.1432674217867</v>
      </c>
      <c r="CJ263" s="43">
        <f t="shared" si="38"/>
        <v>17.142738006482599</v>
      </c>
      <c r="CK263" s="42">
        <f t="shared" si="38"/>
        <v>0</v>
      </c>
      <c r="CL263" s="42">
        <f t="shared" si="38"/>
        <v>17.142738006482599</v>
      </c>
      <c r="CM263" s="43">
        <f t="shared" si="38"/>
        <v>17.136557719295801</v>
      </c>
      <c r="CN263" s="42">
        <f t="shared" si="38"/>
        <v>0</v>
      </c>
      <c r="CO263" s="42">
        <f t="shared" si="38"/>
        <v>17.136557719295801</v>
      </c>
      <c r="CP263" s="43">
        <f t="shared" si="38"/>
        <v>17.124392448869401</v>
      </c>
      <c r="CQ263" s="42">
        <f t="shared" si="38"/>
        <v>0</v>
      </c>
      <c r="CR263" s="42">
        <f t="shared" si="38"/>
        <v>17.124392448869401</v>
      </c>
      <c r="CS263" s="43">
        <f t="shared" ref="CS263:DV263" si="39">MAX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17.104422261863999</v>
      </c>
      <c r="CT263" s="42">
        <f t="shared" si="39"/>
        <v>0</v>
      </c>
      <c r="CU263" s="42">
        <f t="shared" si="39"/>
        <v>17.104422261863999</v>
      </c>
      <c r="CV263" s="43">
        <f t="shared" si="39"/>
        <v>17.051257326468001</v>
      </c>
      <c r="CW263" s="42">
        <f t="shared" si="39"/>
        <v>0</v>
      </c>
      <c r="CX263" s="42">
        <f t="shared" si="39"/>
        <v>17.051257326468001</v>
      </c>
      <c r="CY263" s="43">
        <f t="shared" si="39"/>
        <v>17.0511032943418</v>
      </c>
      <c r="CZ263" s="42">
        <f t="shared" si="39"/>
        <v>0</v>
      </c>
      <c r="DA263" s="42">
        <f t="shared" si="39"/>
        <v>17.0511032943418</v>
      </c>
      <c r="DB263" s="43">
        <f t="shared" si="39"/>
        <v>17.044144854773801</v>
      </c>
      <c r="DC263" s="42">
        <f t="shared" si="39"/>
        <v>0</v>
      </c>
      <c r="DD263" s="42">
        <f t="shared" si="39"/>
        <v>17.044144854773801</v>
      </c>
      <c r="DE263" s="43">
        <f t="shared" si="39"/>
        <v>17.015028866520499</v>
      </c>
      <c r="DF263" s="42">
        <f t="shared" si="39"/>
        <v>0</v>
      </c>
      <c r="DG263" s="42">
        <f t="shared" si="39"/>
        <v>17.015028866520499</v>
      </c>
      <c r="DH263" s="43">
        <f t="shared" si="39"/>
        <v>16.967553538688598</v>
      </c>
      <c r="DI263" s="42">
        <f t="shared" si="39"/>
        <v>0</v>
      </c>
      <c r="DJ263" s="42">
        <f t="shared" si="39"/>
        <v>16.967553538688598</v>
      </c>
      <c r="DK263" s="43">
        <f t="shared" si="39"/>
        <v>16.909348151905899</v>
      </c>
      <c r="DL263" s="42">
        <f t="shared" si="39"/>
        <v>0</v>
      </c>
      <c r="DM263" s="42">
        <f t="shared" si="39"/>
        <v>16.909348151905899</v>
      </c>
      <c r="DN263" s="43">
        <f t="shared" si="39"/>
        <v>16.893298277024101</v>
      </c>
      <c r="DO263" s="42">
        <f t="shared" si="39"/>
        <v>0</v>
      </c>
      <c r="DP263" s="42">
        <f t="shared" si="39"/>
        <v>16.893298277024101</v>
      </c>
      <c r="DQ263" s="43">
        <f t="shared" si="39"/>
        <v>16.851485595572601</v>
      </c>
      <c r="DR263" s="42">
        <f t="shared" si="39"/>
        <v>0</v>
      </c>
      <c r="DS263" s="42">
        <f t="shared" si="39"/>
        <v>16.851485595572601</v>
      </c>
      <c r="DT263" s="43">
        <f t="shared" si="39"/>
        <v>16.845209739046101</v>
      </c>
      <c r="DU263" s="42">
        <f t="shared" si="39"/>
        <v>0</v>
      </c>
      <c r="DV263" s="42">
        <f t="shared" si="39"/>
        <v>16.845209739046101</v>
      </c>
    </row>
    <row r="264" spans="2:126" x14ac:dyDescent="0.2">
      <c r="B264" s="89"/>
      <c r="C264" s="41" t="s">
        <v>15</v>
      </c>
      <c r="D264" s="43">
        <f t="shared" ref="D264:F264" si="40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7.0629944861032099</v>
      </c>
      <c r="E264" s="42">
        <f t="shared" si="40"/>
        <v>0</v>
      </c>
      <c r="F264" s="42">
        <f t="shared" si="40"/>
        <v>7.0629944861032099</v>
      </c>
      <c r="G264" s="43">
        <f t="shared" ref="G264:AJ264" si="41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7.0546136826208397</v>
      </c>
      <c r="H264" s="42">
        <f t="shared" si="41"/>
        <v>0</v>
      </c>
      <c r="I264" s="42">
        <f t="shared" si="41"/>
        <v>7.0546136826208397</v>
      </c>
      <c r="J264" s="43">
        <f t="shared" si="41"/>
        <v>7.0454799080009902</v>
      </c>
      <c r="K264" s="42">
        <f t="shared" si="41"/>
        <v>0</v>
      </c>
      <c r="L264" s="42">
        <f t="shared" si="41"/>
        <v>7.0454799080009902</v>
      </c>
      <c r="M264" s="43">
        <f t="shared" si="41"/>
        <v>7.01768897317781</v>
      </c>
      <c r="N264" s="42">
        <f t="shared" si="41"/>
        <v>0</v>
      </c>
      <c r="O264" s="42">
        <f t="shared" si="41"/>
        <v>7.01768897317781</v>
      </c>
      <c r="P264" s="43">
        <f t="shared" si="41"/>
        <v>6.9644136977106097</v>
      </c>
      <c r="Q264" s="42">
        <f t="shared" si="41"/>
        <v>0</v>
      </c>
      <c r="R264" s="42">
        <f t="shared" si="41"/>
        <v>6.9644136977106097</v>
      </c>
      <c r="S264" s="43">
        <f t="shared" si="41"/>
        <v>6.9210518598158703</v>
      </c>
      <c r="T264" s="42">
        <f t="shared" si="41"/>
        <v>0</v>
      </c>
      <c r="U264" s="42">
        <f t="shared" si="41"/>
        <v>6.9210518598158703</v>
      </c>
      <c r="V264" s="43">
        <f t="shared" si="41"/>
        <v>6.8380234982327099</v>
      </c>
      <c r="W264" s="42">
        <f t="shared" si="41"/>
        <v>0</v>
      </c>
      <c r="X264" s="42">
        <f t="shared" si="41"/>
        <v>6.8380234982327099</v>
      </c>
      <c r="Y264" s="43">
        <f t="shared" si="41"/>
        <v>6.7356453539623402</v>
      </c>
      <c r="Z264" s="42">
        <f t="shared" si="41"/>
        <v>0</v>
      </c>
      <c r="AA264" s="42">
        <f t="shared" si="41"/>
        <v>6.7356453539623402</v>
      </c>
      <c r="AB264" s="43">
        <f t="shared" si="41"/>
        <v>6.5456334181142903</v>
      </c>
      <c r="AC264" s="42">
        <f t="shared" si="41"/>
        <v>0</v>
      </c>
      <c r="AD264" s="42">
        <f t="shared" si="41"/>
        <v>6.5456334181142903</v>
      </c>
      <c r="AE264" s="43">
        <f t="shared" si="41"/>
        <v>6.4661420343531102</v>
      </c>
      <c r="AF264" s="42">
        <f t="shared" si="41"/>
        <v>0</v>
      </c>
      <c r="AG264" s="42">
        <f t="shared" si="41"/>
        <v>6.4661420343531102</v>
      </c>
      <c r="AH264" s="43">
        <f t="shared" si="41"/>
        <v>6.3861493030483603</v>
      </c>
      <c r="AI264" s="42">
        <f t="shared" si="41"/>
        <v>0</v>
      </c>
      <c r="AJ264" s="42">
        <f t="shared" si="41"/>
        <v>6.3861493030483603</v>
      </c>
      <c r="AK264" s="43">
        <f t="shared" ref="AK264:BN264" si="42">MI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6.2253996568473697</v>
      </c>
      <c r="AL264" s="42">
        <f t="shared" si="42"/>
        <v>0</v>
      </c>
      <c r="AM264" s="42">
        <f t="shared" si="42"/>
        <v>6.2253996568473697</v>
      </c>
      <c r="AN264" s="43">
        <f t="shared" si="42"/>
        <v>5.8726101809923899</v>
      </c>
      <c r="AO264" s="42">
        <f t="shared" si="42"/>
        <v>0</v>
      </c>
      <c r="AP264" s="42">
        <f t="shared" si="42"/>
        <v>5.8726101809923899</v>
      </c>
      <c r="AQ264" s="43">
        <f t="shared" si="42"/>
        <v>4.8654779633654703</v>
      </c>
      <c r="AR264" s="42">
        <f t="shared" si="42"/>
        <v>0</v>
      </c>
      <c r="AS264" s="42">
        <f t="shared" si="42"/>
        <v>4.8654779633654703</v>
      </c>
      <c r="AT264" s="43">
        <f t="shared" si="42"/>
        <v>3.84759989888913</v>
      </c>
      <c r="AU264" s="42">
        <f t="shared" si="42"/>
        <v>0</v>
      </c>
      <c r="AV264" s="42">
        <f t="shared" si="42"/>
        <v>3.84759989888913</v>
      </c>
      <c r="AW264" s="43">
        <f t="shared" si="42"/>
        <v>3.0544436253049798</v>
      </c>
      <c r="AX264" s="42">
        <f t="shared" si="42"/>
        <v>0</v>
      </c>
      <c r="AY264" s="42">
        <f t="shared" si="42"/>
        <v>3.0544436253049798</v>
      </c>
      <c r="AZ264" s="43">
        <f t="shared" si="42"/>
        <v>2.1390214588148599</v>
      </c>
      <c r="BA264" s="42">
        <f t="shared" si="42"/>
        <v>0</v>
      </c>
      <c r="BB264" s="42">
        <f t="shared" si="42"/>
        <v>2.1390214588148599</v>
      </c>
      <c r="BC264" s="43">
        <f t="shared" si="42"/>
        <v>1.3625144237126201</v>
      </c>
      <c r="BD264" s="42">
        <f t="shared" si="42"/>
        <v>0</v>
      </c>
      <c r="BE264" s="42">
        <f t="shared" si="42"/>
        <v>1.3625144237126201</v>
      </c>
      <c r="BF264" s="43">
        <f t="shared" si="42"/>
        <v>0.68339809084042102</v>
      </c>
      <c r="BG264" s="42">
        <f t="shared" si="42"/>
        <v>0</v>
      </c>
      <c r="BH264" s="42">
        <f t="shared" si="42"/>
        <v>0.68339809084042102</v>
      </c>
      <c r="BI264" s="43">
        <f t="shared" si="42"/>
        <v>4.0343283822928601E-2</v>
      </c>
      <c r="BJ264" s="42">
        <f t="shared" si="42"/>
        <v>0</v>
      </c>
      <c r="BK264" s="42">
        <f t="shared" si="42"/>
        <v>4.0343283822928601E-2</v>
      </c>
      <c r="BL264" s="43">
        <f t="shared" si="42"/>
        <v>-0.40112315832672901</v>
      </c>
      <c r="BM264" s="42">
        <f t="shared" si="42"/>
        <v>0</v>
      </c>
      <c r="BN264" s="42">
        <f t="shared" si="42"/>
        <v>-0.40112315832672901</v>
      </c>
      <c r="BO264" s="43">
        <f t="shared" ref="BO264:CR264" si="43">MI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-0.84522291799541605</v>
      </c>
      <c r="BP264" s="42">
        <f t="shared" si="43"/>
        <v>0</v>
      </c>
      <c r="BQ264" s="42">
        <f t="shared" si="43"/>
        <v>-0.84522291799541605</v>
      </c>
      <c r="BR264" s="43">
        <f t="shared" si="43"/>
        <v>-1.3644086043213901</v>
      </c>
      <c r="BS264" s="42">
        <f t="shared" si="43"/>
        <v>0</v>
      </c>
      <c r="BT264" s="42">
        <f t="shared" si="43"/>
        <v>-1.3644086043213901</v>
      </c>
      <c r="BU264" s="43">
        <f t="shared" si="43"/>
        <v>-1.65837002942954</v>
      </c>
      <c r="BV264" s="42">
        <f t="shared" si="43"/>
        <v>0</v>
      </c>
      <c r="BW264" s="42">
        <f t="shared" si="43"/>
        <v>-1.65837002942954</v>
      </c>
      <c r="BX264" s="43">
        <f t="shared" si="43"/>
        <v>-1.99122283588265</v>
      </c>
      <c r="BY264" s="42">
        <f t="shared" si="43"/>
        <v>0</v>
      </c>
      <c r="BZ264" s="42">
        <f t="shared" si="43"/>
        <v>-1.99122283588265</v>
      </c>
      <c r="CA264" s="43">
        <f t="shared" si="43"/>
        <v>-2.5709141133383899</v>
      </c>
      <c r="CB264" s="42">
        <f t="shared" si="43"/>
        <v>0</v>
      </c>
      <c r="CC264" s="42">
        <f t="shared" si="43"/>
        <v>-2.5709141133383899</v>
      </c>
      <c r="CD264" s="43">
        <f t="shared" si="43"/>
        <v>-2.81877151533376</v>
      </c>
      <c r="CE264" s="42">
        <f t="shared" si="43"/>
        <v>0</v>
      </c>
      <c r="CF264" s="42">
        <f t="shared" si="43"/>
        <v>-2.81877151533376</v>
      </c>
      <c r="CG264" s="43">
        <f t="shared" si="43"/>
        <v>-3.2121388069618102</v>
      </c>
      <c r="CH264" s="42">
        <f t="shared" si="43"/>
        <v>0</v>
      </c>
      <c r="CI264" s="42">
        <f t="shared" si="43"/>
        <v>-3.2121388069618102</v>
      </c>
      <c r="CJ264" s="43">
        <f t="shared" si="43"/>
        <v>-3.5495648278304301</v>
      </c>
      <c r="CK264" s="42">
        <f t="shared" si="43"/>
        <v>0</v>
      </c>
      <c r="CL264" s="42">
        <f t="shared" si="43"/>
        <v>-3.5495648278304301</v>
      </c>
      <c r="CM264" s="43">
        <f t="shared" si="43"/>
        <v>-3.7307468756425899</v>
      </c>
      <c r="CN264" s="42">
        <f t="shared" si="43"/>
        <v>0</v>
      </c>
      <c r="CO264" s="42">
        <f t="shared" si="43"/>
        <v>-3.7307468756425899</v>
      </c>
      <c r="CP264" s="43">
        <f t="shared" si="43"/>
        <v>-3.9219777183954698</v>
      </c>
      <c r="CQ264" s="42">
        <f t="shared" si="43"/>
        <v>0</v>
      </c>
      <c r="CR264" s="42">
        <f t="shared" si="43"/>
        <v>-3.9219777183954698</v>
      </c>
      <c r="CS264" s="43">
        <f t="shared" ref="CS264:DV264" si="44">MIN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-4.1087394281726102</v>
      </c>
      <c r="CT264" s="42">
        <f t="shared" si="44"/>
        <v>0</v>
      </c>
      <c r="CU264" s="42">
        <f t="shared" si="44"/>
        <v>-4.1087394281726102</v>
      </c>
      <c r="CV264" s="43">
        <f t="shared" si="44"/>
        <v>-4.4031547052804498</v>
      </c>
      <c r="CW264" s="42">
        <f t="shared" si="44"/>
        <v>0</v>
      </c>
      <c r="CX264" s="42">
        <f t="shared" si="44"/>
        <v>-4.4031547052804498</v>
      </c>
      <c r="CY264" s="43">
        <f t="shared" si="44"/>
        <v>-4.5414985573349398</v>
      </c>
      <c r="CZ264" s="42">
        <f t="shared" si="44"/>
        <v>0</v>
      </c>
      <c r="DA264" s="42">
        <f t="shared" si="44"/>
        <v>-4.5414985573349398</v>
      </c>
      <c r="DB264" s="43">
        <f t="shared" si="44"/>
        <v>-4.7370390354596896</v>
      </c>
      <c r="DC264" s="42">
        <f t="shared" si="44"/>
        <v>0</v>
      </c>
      <c r="DD264" s="42">
        <f t="shared" si="44"/>
        <v>-4.7370390354596896</v>
      </c>
      <c r="DE264" s="43">
        <f t="shared" si="44"/>
        <v>-4.7675854659783301</v>
      </c>
      <c r="DF264" s="42">
        <f t="shared" si="44"/>
        <v>0</v>
      </c>
      <c r="DG264" s="42">
        <f t="shared" si="44"/>
        <v>-4.7675854659783301</v>
      </c>
      <c r="DH264" s="43">
        <f t="shared" si="44"/>
        <v>-4.8497311212075997</v>
      </c>
      <c r="DI264" s="42">
        <f t="shared" si="44"/>
        <v>0</v>
      </c>
      <c r="DJ264" s="42">
        <f t="shared" si="44"/>
        <v>-4.8497311212075997</v>
      </c>
      <c r="DK264" s="43">
        <f t="shared" si="44"/>
        <v>-4.9792734769603202</v>
      </c>
      <c r="DL264" s="42">
        <f t="shared" si="44"/>
        <v>0</v>
      </c>
      <c r="DM264" s="42">
        <f t="shared" si="44"/>
        <v>-4.9792734769603202</v>
      </c>
      <c r="DN264" s="43">
        <f t="shared" si="44"/>
        <v>-4.9787696766729104</v>
      </c>
      <c r="DO264" s="42">
        <f t="shared" si="44"/>
        <v>0</v>
      </c>
      <c r="DP264" s="42">
        <f t="shared" si="44"/>
        <v>-4.9787696766729104</v>
      </c>
      <c r="DQ264" s="43">
        <f t="shared" si="44"/>
        <v>-4.9608183306176201</v>
      </c>
      <c r="DR264" s="42">
        <f t="shared" si="44"/>
        <v>0</v>
      </c>
      <c r="DS264" s="42">
        <f t="shared" si="44"/>
        <v>-4.9608183306176201</v>
      </c>
      <c r="DT264" s="43">
        <f t="shared" si="44"/>
        <v>-4.9278400682285399</v>
      </c>
      <c r="DU264" s="42">
        <f t="shared" si="44"/>
        <v>0</v>
      </c>
      <c r="DV264" s="42">
        <f t="shared" si="44"/>
        <v>-4.9278400682285399</v>
      </c>
    </row>
    <row r="265" spans="2:126" ht="17" thickBot="1" x14ac:dyDescent="0.25">
      <c r="B265" s="90"/>
      <c r="C265" s="44" t="s">
        <v>16</v>
      </c>
      <c r="D265" s="46">
        <f t="shared" ref="D265:F265" si="45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14.551087151762751</v>
      </c>
      <c r="E265" s="45" t="e">
        <f t="shared" si="45"/>
        <v>#NUM!</v>
      </c>
      <c r="F265" s="45">
        <f t="shared" si="45"/>
        <v>14.551087151762751</v>
      </c>
      <c r="G265" s="46">
        <f t="shared" ref="G265:AJ265" si="46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14.5470376834382</v>
      </c>
      <c r="H265" s="45" t="e">
        <f t="shared" si="46"/>
        <v>#NUM!</v>
      </c>
      <c r="I265" s="45">
        <f t="shared" si="46"/>
        <v>14.5470376834382</v>
      </c>
      <c r="J265" s="46">
        <f t="shared" si="46"/>
        <v>14.507800825693401</v>
      </c>
      <c r="K265" s="45" t="e">
        <f t="shared" si="46"/>
        <v>#NUM!</v>
      </c>
      <c r="L265" s="45">
        <f t="shared" si="46"/>
        <v>14.507800825693401</v>
      </c>
      <c r="M265" s="46">
        <f t="shared" si="46"/>
        <v>14.441503477606052</v>
      </c>
      <c r="N265" s="45" t="e">
        <f t="shared" si="46"/>
        <v>#NUM!</v>
      </c>
      <c r="O265" s="45">
        <f t="shared" si="46"/>
        <v>14.441503477606052</v>
      </c>
      <c r="P265" s="46">
        <f t="shared" si="46"/>
        <v>14.419448584330251</v>
      </c>
      <c r="Q265" s="45" t="e">
        <f t="shared" si="46"/>
        <v>#NUM!</v>
      </c>
      <c r="R265" s="45">
        <f t="shared" si="46"/>
        <v>14.419448584330251</v>
      </c>
      <c r="S265" s="46">
        <f t="shared" si="46"/>
        <v>14.209007088885251</v>
      </c>
      <c r="T265" s="45" t="e">
        <f t="shared" si="46"/>
        <v>#NUM!</v>
      </c>
      <c r="U265" s="45">
        <f t="shared" si="46"/>
        <v>14.209007088885251</v>
      </c>
      <c r="V265" s="46">
        <f t="shared" si="46"/>
        <v>14.0366308462697</v>
      </c>
      <c r="W265" s="45" t="e">
        <f t="shared" si="46"/>
        <v>#NUM!</v>
      </c>
      <c r="X265" s="45">
        <f t="shared" si="46"/>
        <v>14.0366308462697</v>
      </c>
      <c r="Y265" s="46">
        <f t="shared" si="46"/>
        <v>13.8650714393915</v>
      </c>
      <c r="Z265" s="45" t="e">
        <f t="shared" si="46"/>
        <v>#NUM!</v>
      </c>
      <c r="AA265" s="45">
        <f t="shared" si="46"/>
        <v>13.8650714393915</v>
      </c>
      <c r="AB265" s="46">
        <f t="shared" si="46"/>
        <v>13.766173233989599</v>
      </c>
      <c r="AC265" s="45" t="e">
        <f t="shared" si="46"/>
        <v>#NUM!</v>
      </c>
      <c r="AD265" s="45">
        <f t="shared" si="46"/>
        <v>13.766173233989599</v>
      </c>
      <c r="AE265" s="46">
        <f t="shared" si="46"/>
        <v>13.69917660281895</v>
      </c>
      <c r="AF265" s="45" t="e">
        <f t="shared" si="46"/>
        <v>#NUM!</v>
      </c>
      <c r="AG265" s="45">
        <f t="shared" si="46"/>
        <v>13.69917660281895</v>
      </c>
      <c r="AH265" s="46">
        <f t="shared" si="46"/>
        <v>13.53723096556025</v>
      </c>
      <c r="AI265" s="45" t="e">
        <f t="shared" si="46"/>
        <v>#NUM!</v>
      </c>
      <c r="AJ265" s="45">
        <f t="shared" si="46"/>
        <v>13.53723096556025</v>
      </c>
      <c r="AK265" s="46">
        <f t="shared" ref="AK265:BN265" si="47">MEDIA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13.4230834725685</v>
      </c>
      <c r="AL265" s="45" t="e">
        <f t="shared" si="47"/>
        <v>#NUM!</v>
      </c>
      <c r="AM265" s="45">
        <f t="shared" si="47"/>
        <v>13.4230834725685</v>
      </c>
      <c r="AN265" s="46">
        <f t="shared" si="47"/>
        <v>13.3168111948576</v>
      </c>
      <c r="AO265" s="45" t="e">
        <f t="shared" si="47"/>
        <v>#NUM!</v>
      </c>
      <c r="AP265" s="45">
        <f t="shared" si="47"/>
        <v>13.3168111948576</v>
      </c>
      <c r="AQ265" s="46">
        <f t="shared" si="47"/>
        <v>13.0385472214508</v>
      </c>
      <c r="AR265" s="45" t="e">
        <f t="shared" si="47"/>
        <v>#NUM!</v>
      </c>
      <c r="AS265" s="45">
        <f t="shared" si="47"/>
        <v>13.0385472214508</v>
      </c>
      <c r="AT265" s="46">
        <f t="shared" si="47"/>
        <v>12.9259557327685</v>
      </c>
      <c r="AU265" s="45" t="e">
        <f t="shared" si="47"/>
        <v>#NUM!</v>
      </c>
      <c r="AV265" s="45">
        <f t="shared" si="47"/>
        <v>12.9259557327685</v>
      </c>
      <c r="AW265" s="46">
        <f t="shared" si="47"/>
        <v>12.762947265793549</v>
      </c>
      <c r="AX265" s="45" t="e">
        <f t="shared" si="47"/>
        <v>#NUM!</v>
      </c>
      <c r="AY265" s="45">
        <f t="shared" si="47"/>
        <v>12.762947265793549</v>
      </c>
      <c r="AZ265" s="46">
        <f t="shared" si="47"/>
        <v>12.485823226863651</v>
      </c>
      <c r="BA265" s="45" t="e">
        <f t="shared" si="47"/>
        <v>#NUM!</v>
      </c>
      <c r="BB265" s="45">
        <f t="shared" si="47"/>
        <v>12.485823226863651</v>
      </c>
      <c r="BC265" s="46">
        <f t="shared" si="47"/>
        <v>12.36010462747725</v>
      </c>
      <c r="BD265" s="45" t="e">
        <f t="shared" si="47"/>
        <v>#NUM!</v>
      </c>
      <c r="BE265" s="45">
        <f t="shared" si="47"/>
        <v>12.36010462747725</v>
      </c>
      <c r="BF265" s="46">
        <f t="shared" si="47"/>
        <v>12.24927087603265</v>
      </c>
      <c r="BG265" s="45" t="e">
        <f t="shared" si="47"/>
        <v>#NUM!</v>
      </c>
      <c r="BH265" s="45">
        <f t="shared" si="47"/>
        <v>12.24927087603265</v>
      </c>
      <c r="BI265" s="46">
        <f t="shared" si="47"/>
        <v>12.170699924226451</v>
      </c>
      <c r="BJ265" s="45" t="e">
        <f t="shared" si="47"/>
        <v>#NUM!</v>
      </c>
      <c r="BK265" s="45">
        <f t="shared" si="47"/>
        <v>12.170699924226451</v>
      </c>
      <c r="BL265" s="46">
        <f t="shared" si="47"/>
        <v>11.953363801180199</v>
      </c>
      <c r="BM265" s="45" t="e">
        <f t="shared" si="47"/>
        <v>#NUM!</v>
      </c>
      <c r="BN265" s="45">
        <f t="shared" si="47"/>
        <v>11.953363801180199</v>
      </c>
      <c r="BO265" s="46">
        <f t="shared" ref="BO265:CR265" si="48">MEDIA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11.734281234388899</v>
      </c>
      <c r="BP265" s="45" t="e">
        <f t="shared" si="48"/>
        <v>#NUM!</v>
      </c>
      <c r="BQ265" s="45">
        <f t="shared" si="48"/>
        <v>11.734281234388899</v>
      </c>
      <c r="BR265" s="46">
        <f t="shared" si="48"/>
        <v>11.5062973267784</v>
      </c>
      <c r="BS265" s="45" t="e">
        <f t="shared" si="48"/>
        <v>#NUM!</v>
      </c>
      <c r="BT265" s="45">
        <f t="shared" si="48"/>
        <v>11.5062973267784</v>
      </c>
      <c r="BU265" s="46">
        <f t="shared" si="48"/>
        <v>11.243714545871299</v>
      </c>
      <c r="BV265" s="45" t="e">
        <f t="shared" si="48"/>
        <v>#NUM!</v>
      </c>
      <c r="BW265" s="45">
        <f t="shared" si="48"/>
        <v>11.243714545871299</v>
      </c>
      <c r="BX265" s="46">
        <f t="shared" si="48"/>
        <v>11.05307229391175</v>
      </c>
      <c r="BY265" s="45" t="e">
        <f t="shared" si="48"/>
        <v>#NUM!</v>
      </c>
      <c r="BZ265" s="45">
        <f t="shared" si="48"/>
        <v>11.05307229391175</v>
      </c>
      <c r="CA265" s="46">
        <f t="shared" si="48"/>
        <v>10.79570031830235</v>
      </c>
      <c r="CB265" s="45" t="e">
        <f t="shared" si="48"/>
        <v>#NUM!</v>
      </c>
      <c r="CC265" s="45">
        <f t="shared" si="48"/>
        <v>10.79570031830235</v>
      </c>
      <c r="CD265" s="46">
        <f t="shared" si="48"/>
        <v>10.507991572002</v>
      </c>
      <c r="CE265" s="45" t="e">
        <f t="shared" si="48"/>
        <v>#NUM!</v>
      </c>
      <c r="CF265" s="45">
        <f t="shared" si="48"/>
        <v>10.507991572002</v>
      </c>
      <c r="CG265" s="46">
        <f t="shared" si="48"/>
        <v>10.261670301690049</v>
      </c>
      <c r="CH265" s="45" t="e">
        <f t="shared" si="48"/>
        <v>#NUM!</v>
      </c>
      <c r="CI265" s="45">
        <f t="shared" si="48"/>
        <v>10.261670301690049</v>
      </c>
      <c r="CJ265" s="46">
        <f t="shared" si="48"/>
        <v>10.003113388470496</v>
      </c>
      <c r="CK265" s="45" t="e">
        <f t="shared" si="48"/>
        <v>#NUM!</v>
      </c>
      <c r="CL265" s="45">
        <f t="shared" si="48"/>
        <v>10.003113388470496</v>
      </c>
      <c r="CM265" s="46">
        <f t="shared" si="48"/>
        <v>9.6870740953809609</v>
      </c>
      <c r="CN265" s="45" t="e">
        <f t="shared" si="48"/>
        <v>#NUM!</v>
      </c>
      <c r="CO265" s="45">
        <f t="shared" si="48"/>
        <v>9.6870740953809609</v>
      </c>
      <c r="CP265" s="46">
        <f t="shared" si="48"/>
        <v>9.4907952876420154</v>
      </c>
      <c r="CQ265" s="45" t="e">
        <f t="shared" si="48"/>
        <v>#NUM!</v>
      </c>
      <c r="CR265" s="45">
        <f t="shared" si="48"/>
        <v>9.4907952876420154</v>
      </c>
      <c r="CS265" s="46">
        <f t="shared" ref="CS265:DV265" si="49">MEDIAN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9.2614790100201105</v>
      </c>
      <c r="CT265" s="45" t="e">
        <f t="shared" si="49"/>
        <v>#NUM!</v>
      </c>
      <c r="CU265" s="45">
        <f t="shared" si="49"/>
        <v>9.2614790100201105</v>
      </c>
      <c r="CV265" s="46">
        <f t="shared" si="49"/>
        <v>9.0549927416753704</v>
      </c>
      <c r="CW265" s="45" t="e">
        <f t="shared" si="49"/>
        <v>#NUM!</v>
      </c>
      <c r="CX265" s="45">
        <f t="shared" si="49"/>
        <v>9.0549927416753704</v>
      </c>
      <c r="CY265" s="46">
        <f t="shared" si="49"/>
        <v>8.8400237455809805</v>
      </c>
      <c r="CZ265" s="45" t="e">
        <f t="shared" si="49"/>
        <v>#NUM!</v>
      </c>
      <c r="DA265" s="45">
        <f t="shared" si="49"/>
        <v>8.8400237455809805</v>
      </c>
      <c r="DB265" s="46">
        <f t="shared" si="49"/>
        <v>8.6556265543209996</v>
      </c>
      <c r="DC265" s="45" t="e">
        <f t="shared" si="49"/>
        <v>#NUM!</v>
      </c>
      <c r="DD265" s="45">
        <f t="shared" si="49"/>
        <v>8.6556265543209996</v>
      </c>
      <c r="DE265" s="46">
        <f t="shared" si="49"/>
        <v>8.3927745875779252</v>
      </c>
      <c r="DF265" s="45" t="e">
        <f t="shared" si="49"/>
        <v>#NUM!</v>
      </c>
      <c r="DG265" s="45">
        <f t="shared" si="49"/>
        <v>8.3927745875779252</v>
      </c>
      <c r="DH265" s="46">
        <f t="shared" si="49"/>
        <v>8.2059578641773108</v>
      </c>
      <c r="DI265" s="45" t="e">
        <f t="shared" si="49"/>
        <v>#NUM!</v>
      </c>
      <c r="DJ265" s="45">
        <f t="shared" si="49"/>
        <v>8.2059578641773108</v>
      </c>
      <c r="DK265" s="46">
        <f t="shared" si="49"/>
        <v>8.0761798249077508</v>
      </c>
      <c r="DL265" s="45" t="e">
        <f t="shared" si="49"/>
        <v>#NUM!</v>
      </c>
      <c r="DM265" s="45">
        <f t="shared" si="49"/>
        <v>8.0761798249077508</v>
      </c>
      <c r="DN265" s="46">
        <f t="shared" si="49"/>
        <v>7.9292351602677442</v>
      </c>
      <c r="DO265" s="45" t="e">
        <f t="shared" si="49"/>
        <v>#NUM!</v>
      </c>
      <c r="DP265" s="45">
        <f t="shared" si="49"/>
        <v>7.9292351602677442</v>
      </c>
      <c r="DQ265" s="46">
        <f t="shared" si="49"/>
        <v>7.7635873724030997</v>
      </c>
      <c r="DR265" s="45" t="e">
        <f t="shared" si="49"/>
        <v>#NUM!</v>
      </c>
      <c r="DS265" s="45">
        <f t="shared" si="49"/>
        <v>7.7635873724030997</v>
      </c>
      <c r="DT265" s="46">
        <f t="shared" si="49"/>
        <v>7.5732902992325553</v>
      </c>
      <c r="DU265" s="45" t="e">
        <f t="shared" si="49"/>
        <v>#NUM!</v>
      </c>
      <c r="DV265" s="45">
        <f t="shared" si="49"/>
        <v>7.5732902992325553</v>
      </c>
    </row>
    <row r="266" spans="2:126" x14ac:dyDescent="0.2">
      <c r="B266" s="88" t="s">
        <v>25</v>
      </c>
      <c r="C266" s="41" t="s">
        <v>12</v>
      </c>
      <c r="D266" s="53">
        <f t="shared" ref="D266:F266" si="50">AVERAGE(D4,D25,D31,D35,D45,D51,D52,D61,D65,D75,D77,D83,D86,D92,D93,D96,D104,D109,D123,D124,D125,D128,D132,D134,D139,D143,D146,D151,D160,D164,D171,D181,D184,D185,D186,D195,D198,D201,D208,D209,D215,D216,D217,D223,D225,D232,D246,D247,D248,D250)</f>
        <v>12.828740403309416</v>
      </c>
      <c r="E266" s="42" t="e">
        <f t="shared" si="50"/>
        <v>#DIV/0!</v>
      </c>
      <c r="F266" s="54">
        <f t="shared" si="50"/>
        <v>12.828740403309416</v>
      </c>
      <c r="G266" s="53">
        <f t="shared" ref="G266:AJ266" si="51">AVERAGE(G4,G25,G31,G35,G45,G51,G52,G61,G65,G75,G77,G83,G86,G92,G93,G96,G104,G109,G123,G124,G125,G128,G132,G134,G139,G143,G146,G151,G160,G164,G171,G181,G184,G185,G186,G195,G198,G201,G208,G209,G215,G216,G217,G223,G225,G232,G246,G247,G248,G250)</f>
        <v>12.805439112871159</v>
      </c>
      <c r="H266" s="42" t="e">
        <f t="shared" si="51"/>
        <v>#DIV/0!</v>
      </c>
      <c r="I266" s="54">
        <f t="shared" si="51"/>
        <v>12.805439112871159</v>
      </c>
      <c r="J266" s="53">
        <f t="shared" si="51"/>
        <v>12.770383299256823</v>
      </c>
      <c r="K266" s="42" t="e">
        <f t="shared" si="51"/>
        <v>#DIV/0!</v>
      </c>
      <c r="L266" s="54">
        <f t="shared" si="51"/>
        <v>12.770383299256823</v>
      </c>
      <c r="M266" s="53">
        <f t="shared" si="51"/>
        <v>12.696845137054881</v>
      </c>
      <c r="N266" s="42" t="e">
        <f t="shared" si="51"/>
        <v>#DIV/0!</v>
      </c>
      <c r="O266" s="54">
        <f t="shared" si="51"/>
        <v>12.696845137054881</v>
      </c>
      <c r="P266" s="53">
        <f t="shared" si="51"/>
        <v>12.610659493797229</v>
      </c>
      <c r="Q266" s="42" t="e">
        <f t="shared" si="51"/>
        <v>#DIV/0!</v>
      </c>
      <c r="R266" s="54">
        <f t="shared" si="51"/>
        <v>12.610659493797229</v>
      </c>
      <c r="S266" s="53">
        <f t="shared" si="51"/>
        <v>12.49181763001849</v>
      </c>
      <c r="T266" s="42" t="e">
        <f t="shared" si="51"/>
        <v>#DIV/0!</v>
      </c>
      <c r="U266" s="54">
        <f t="shared" si="51"/>
        <v>12.49181763001849</v>
      </c>
      <c r="V266" s="53">
        <f t="shared" si="51"/>
        <v>12.353688504923291</v>
      </c>
      <c r="W266" s="42" t="e">
        <f t="shared" si="51"/>
        <v>#DIV/0!</v>
      </c>
      <c r="X266" s="54">
        <f t="shared" si="51"/>
        <v>12.353688504923291</v>
      </c>
      <c r="Y266" s="53">
        <f t="shared" si="51"/>
        <v>12.210749727874022</v>
      </c>
      <c r="Z266" s="42" t="e">
        <f t="shared" si="51"/>
        <v>#DIV/0!</v>
      </c>
      <c r="AA266" s="54">
        <f t="shared" si="51"/>
        <v>12.210749727874022</v>
      </c>
      <c r="AB266" s="53">
        <f t="shared" si="51"/>
        <v>12.026017069145601</v>
      </c>
      <c r="AC266" s="42" t="e">
        <f t="shared" si="51"/>
        <v>#DIV/0!</v>
      </c>
      <c r="AD266" s="54">
        <f t="shared" si="51"/>
        <v>12.026017069145601</v>
      </c>
      <c r="AE266" s="53">
        <f t="shared" si="51"/>
        <v>11.822230137139236</v>
      </c>
      <c r="AF266" s="42" t="e">
        <f t="shared" si="51"/>
        <v>#DIV/0!</v>
      </c>
      <c r="AG266" s="54">
        <f t="shared" si="51"/>
        <v>11.822230137139236</v>
      </c>
      <c r="AH266" s="53">
        <f t="shared" si="51"/>
        <v>11.581199702663298</v>
      </c>
      <c r="AI266" s="42" t="e">
        <f t="shared" si="51"/>
        <v>#DIV/0!</v>
      </c>
      <c r="AJ266" s="54">
        <f t="shared" si="51"/>
        <v>11.581199702663298</v>
      </c>
      <c r="AK266" s="53">
        <f t="shared" ref="AK266:BN266" si="52">AVERAGE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11.328003127512348</v>
      </c>
      <c r="AL266" s="42" t="e">
        <f t="shared" si="52"/>
        <v>#DIV/0!</v>
      </c>
      <c r="AM266" s="54">
        <f t="shared" si="52"/>
        <v>11.328003127512348</v>
      </c>
      <c r="AN266" s="53">
        <f t="shared" si="52"/>
        <v>11.079894688429142</v>
      </c>
      <c r="AO266" s="42" t="e">
        <f t="shared" si="52"/>
        <v>#DIV/0!</v>
      </c>
      <c r="AP266" s="54">
        <f t="shared" si="52"/>
        <v>11.079894688429142</v>
      </c>
      <c r="AQ266" s="53">
        <f t="shared" si="52"/>
        <v>10.80844179592294</v>
      </c>
      <c r="AR266" s="42" t="e">
        <f t="shared" si="52"/>
        <v>#DIV/0!</v>
      </c>
      <c r="AS266" s="54">
        <f t="shared" si="52"/>
        <v>10.80844179592294</v>
      </c>
      <c r="AT266" s="53">
        <f t="shared" si="52"/>
        <v>10.557213915423601</v>
      </c>
      <c r="AU266" s="42" t="e">
        <f t="shared" si="52"/>
        <v>#DIV/0!</v>
      </c>
      <c r="AV266" s="54">
        <f t="shared" si="52"/>
        <v>10.557213915423601</v>
      </c>
      <c r="AW266" s="53">
        <f t="shared" si="52"/>
        <v>10.285980596380384</v>
      </c>
      <c r="AX266" s="42" t="e">
        <f t="shared" si="52"/>
        <v>#DIV/0!</v>
      </c>
      <c r="AY266" s="54">
        <f t="shared" si="52"/>
        <v>10.285980596380384</v>
      </c>
      <c r="AZ266" s="53">
        <f t="shared" si="52"/>
        <v>10.00817553731423</v>
      </c>
      <c r="BA266" s="42" t="e">
        <f t="shared" si="52"/>
        <v>#DIV/0!</v>
      </c>
      <c r="BB266" s="54">
        <f t="shared" si="52"/>
        <v>10.00817553731423</v>
      </c>
      <c r="BC266" s="53">
        <f t="shared" si="52"/>
        <v>9.7533689981952776</v>
      </c>
      <c r="BD266" s="42" t="e">
        <f t="shared" si="52"/>
        <v>#DIV/0!</v>
      </c>
      <c r="BE266" s="54">
        <f t="shared" si="52"/>
        <v>9.7533689981952776</v>
      </c>
      <c r="BF266" s="53">
        <f t="shared" si="52"/>
        <v>9.485483700625565</v>
      </c>
      <c r="BG266" s="42" t="e">
        <f t="shared" si="52"/>
        <v>#DIV/0!</v>
      </c>
      <c r="BH266" s="54">
        <f t="shared" si="52"/>
        <v>9.485483700625565</v>
      </c>
      <c r="BI266" s="53">
        <f t="shared" si="52"/>
        <v>9.2250640183961519</v>
      </c>
      <c r="BJ266" s="42" t="e">
        <f t="shared" si="52"/>
        <v>#DIV/0!</v>
      </c>
      <c r="BK266" s="54">
        <f t="shared" si="52"/>
        <v>9.2250640183961519</v>
      </c>
      <c r="BL266" s="53">
        <f t="shared" si="52"/>
        <v>8.9782603677219104</v>
      </c>
      <c r="BM266" s="42" t="e">
        <f t="shared" si="52"/>
        <v>#DIV/0!</v>
      </c>
      <c r="BN266" s="54">
        <f t="shared" si="52"/>
        <v>8.9782603677219104</v>
      </c>
      <c r="BO266" s="53">
        <f t="shared" ref="BO266:CR266" si="53">AVERAGE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8.7357087202341273</v>
      </c>
      <c r="BP266" s="42" t="e">
        <f t="shared" si="53"/>
        <v>#DIV/0!</v>
      </c>
      <c r="BQ266" s="54">
        <f t="shared" si="53"/>
        <v>8.7357087202341273</v>
      </c>
      <c r="BR266" s="53">
        <f t="shared" si="53"/>
        <v>8.4970540432498716</v>
      </c>
      <c r="BS266" s="42" t="e">
        <f t="shared" si="53"/>
        <v>#DIV/0!</v>
      </c>
      <c r="BT266" s="54">
        <f t="shared" si="53"/>
        <v>8.4970540432498716</v>
      </c>
      <c r="BU266" s="53">
        <f t="shared" si="53"/>
        <v>8.2301506701844858</v>
      </c>
      <c r="BV266" s="42" t="e">
        <f t="shared" si="53"/>
        <v>#DIV/0!</v>
      </c>
      <c r="BW266" s="54">
        <f t="shared" si="53"/>
        <v>8.2301506701844858</v>
      </c>
      <c r="BX266" s="53">
        <f t="shared" si="53"/>
        <v>7.9723831114494201</v>
      </c>
      <c r="BY266" s="42" t="e">
        <f t="shared" si="53"/>
        <v>#DIV/0!</v>
      </c>
      <c r="BZ266" s="54">
        <f t="shared" si="53"/>
        <v>7.9723831114494201</v>
      </c>
      <c r="CA266" s="53">
        <f t="shared" si="53"/>
        <v>7.7273553238149688</v>
      </c>
      <c r="CB266" s="42" t="e">
        <f t="shared" si="53"/>
        <v>#DIV/0!</v>
      </c>
      <c r="CC266" s="54">
        <f t="shared" si="53"/>
        <v>7.7273553238149688</v>
      </c>
      <c r="CD266" s="53">
        <f t="shared" si="53"/>
        <v>7.4599601736856718</v>
      </c>
      <c r="CE266" s="42" t="e">
        <f t="shared" si="53"/>
        <v>#DIV/0!</v>
      </c>
      <c r="CF266" s="54">
        <f t="shared" si="53"/>
        <v>7.4599601736856718</v>
      </c>
      <c r="CG266" s="53">
        <f t="shared" si="53"/>
        <v>7.2303641757730075</v>
      </c>
      <c r="CH266" s="42" t="e">
        <f t="shared" si="53"/>
        <v>#DIV/0!</v>
      </c>
      <c r="CI266" s="54">
        <f t="shared" si="53"/>
        <v>7.2303641757730075</v>
      </c>
      <c r="CJ266" s="53">
        <f t="shared" si="53"/>
        <v>7.0096495363812918</v>
      </c>
      <c r="CK266" s="42" t="e">
        <f t="shared" si="53"/>
        <v>#DIV/0!</v>
      </c>
      <c r="CL266" s="54">
        <f t="shared" si="53"/>
        <v>7.0096495363812918</v>
      </c>
      <c r="CM266" s="53">
        <f t="shared" si="53"/>
        <v>6.7794554202384756</v>
      </c>
      <c r="CN266" s="42" t="e">
        <f t="shared" si="53"/>
        <v>#DIV/0!</v>
      </c>
      <c r="CO266" s="54">
        <f t="shared" si="53"/>
        <v>6.7794554202384756</v>
      </c>
      <c r="CP266" s="53">
        <f t="shared" si="53"/>
        <v>6.5596239591329724</v>
      </c>
      <c r="CQ266" s="42" t="e">
        <f t="shared" si="53"/>
        <v>#DIV/0!</v>
      </c>
      <c r="CR266" s="54">
        <f t="shared" si="53"/>
        <v>6.5596239591329724</v>
      </c>
      <c r="CS266" s="53">
        <f t="shared" ref="CS266:DV266" si="54">AVERAGE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6.3393860532249171</v>
      </c>
      <c r="CT266" s="42" t="e">
        <f t="shared" si="54"/>
        <v>#DIV/0!</v>
      </c>
      <c r="CU266" s="54">
        <f t="shared" si="54"/>
        <v>6.3393860532249171</v>
      </c>
      <c r="CV266" s="53">
        <f t="shared" si="54"/>
        <v>6.1143551740740074</v>
      </c>
      <c r="CW266" s="42" t="e">
        <f t="shared" si="54"/>
        <v>#DIV/0!</v>
      </c>
      <c r="CX266" s="54">
        <f t="shared" si="54"/>
        <v>6.1143551740740074</v>
      </c>
      <c r="CY266" s="53">
        <f t="shared" si="54"/>
        <v>5.9020769317147055</v>
      </c>
      <c r="CZ266" s="42" t="e">
        <f t="shared" si="54"/>
        <v>#DIV/0!</v>
      </c>
      <c r="DA266" s="54">
        <f t="shared" si="54"/>
        <v>5.9020769317147055</v>
      </c>
      <c r="DB266" s="53">
        <f t="shared" si="54"/>
        <v>5.6891907588213249</v>
      </c>
      <c r="DC266" s="42" t="e">
        <f t="shared" si="54"/>
        <v>#DIV/0!</v>
      </c>
      <c r="DD266" s="54">
        <f t="shared" si="54"/>
        <v>5.6891907588213249</v>
      </c>
      <c r="DE266" s="53">
        <f t="shared" si="54"/>
        <v>5.4793681961181298</v>
      </c>
      <c r="DF266" s="42" t="e">
        <f t="shared" si="54"/>
        <v>#DIV/0!</v>
      </c>
      <c r="DG266" s="54">
        <f t="shared" si="54"/>
        <v>5.4793681961181298</v>
      </c>
      <c r="DH266" s="53">
        <f t="shared" si="54"/>
        <v>5.2672483826952359</v>
      </c>
      <c r="DI266" s="42" t="e">
        <f t="shared" si="54"/>
        <v>#DIV/0!</v>
      </c>
      <c r="DJ266" s="54">
        <f t="shared" si="54"/>
        <v>5.2672483826952359</v>
      </c>
      <c r="DK266" s="53">
        <f t="shared" si="54"/>
        <v>5.0510666125948918</v>
      </c>
      <c r="DL266" s="42" t="e">
        <f t="shared" si="54"/>
        <v>#DIV/0!</v>
      </c>
      <c r="DM266" s="54">
        <f t="shared" si="54"/>
        <v>5.0510666125948918</v>
      </c>
      <c r="DN266" s="53">
        <f t="shared" si="54"/>
        <v>4.8446633070051277</v>
      </c>
      <c r="DO266" s="42" t="e">
        <f t="shared" si="54"/>
        <v>#DIV/0!</v>
      </c>
      <c r="DP266" s="54">
        <f t="shared" si="54"/>
        <v>4.8446633070051277</v>
      </c>
      <c r="DQ266" s="53">
        <f t="shared" si="54"/>
        <v>4.6388334135566938</v>
      </c>
      <c r="DR266" s="42" t="e">
        <f t="shared" si="54"/>
        <v>#DIV/0!</v>
      </c>
      <c r="DS266" s="54">
        <f t="shared" si="54"/>
        <v>4.6388334135566938</v>
      </c>
      <c r="DT266" s="53">
        <f t="shared" si="54"/>
        <v>4.4179283829970197</v>
      </c>
      <c r="DU266" s="42" t="e">
        <f t="shared" si="54"/>
        <v>#DIV/0!</v>
      </c>
      <c r="DV266" s="54">
        <f t="shared" si="54"/>
        <v>4.4179283829970197</v>
      </c>
    </row>
    <row r="267" spans="2:126" x14ac:dyDescent="0.2">
      <c r="B267" s="89"/>
      <c r="C267" s="41" t="s">
        <v>13</v>
      </c>
      <c r="D267" s="43">
        <f t="shared" ref="D267:F267" si="55">STDEV(D4,D25,D31,D35,D45,D51,D52,D61,D65,D75,D77,D83,D86,D92,D93,D96,D104,D109,D123,D124,D125,D128,D132,D134,D139,D143,D146,D151,D160,D164,D171,D181,D184,D185,D186,D195,D198,D201,D208,D209,D215,D216,D217,D223,D225,D232,D246,D247,D248,D250)</f>
        <v>2.3472216737477627</v>
      </c>
      <c r="E267" s="42" t="e">
        <f t="shared" si="55"/>
        <v>#DIV/0!</v>
      </c>
      <c r="F267" s="42">
        <f t="shared" si="55"/>
        <v>2.3472216737477627</v>
      </c>
      <c r="G267" s="43">
        <f t="shared" ref="G267:AJ267" si="56">STDEV(G4,G25,G31,G35,G45,G51,G52,G61,G65,G75,G77,G83,G86,G92,G93,G96,G104,G109,G123,G124,G125,G128,G132,G134,G139,G143,G146,G151,G160,G164,G171,G181,G184,G185,G186,G195,G198,G201,G208,G209,G215,G216,G217,G223,G225,G232,G246,G247,G248,G250)</f>
        <v>2.3582816205989503</v>
      </c>
      <c r="H267" s="42" t="e">
        <f t="shared" si="56"/>
        <v>#DIV/0!</v>
      </c>
      <c r="I267" s="42">
        <f t="shared" si="56"/>
        <v>2.3582816205989503</v>
      </c>
      <c r="J267" s="43">
        <f t="shared" si="56"/>
        <v>2.3715890569574238</v>
      </c>
      <c r="K267" s="42" t="e">
        <f t="shared" si="56"/>
        <v>#DIV/0!</v>
      </c>
      <c r="L267" s="42">
        <f t="shared" si="56"/>
        <v>2.3715890569574238</v>
      </c>
      <c r="M267" s="43">
        <f t="shared" si="56"/>
        <v>2.4014156599524106</v>
      </c>
      <c r="N267" s="42" t="e">
        <f t="shared" si="56"/>
        <v>#DIV/0!</v>
      </c>
      <c r="O267" s="42">
        <f t="shared" si="56"/>
        <v>2.4014156599524106</v>
      </c>
      <c r="P267" s="43">
        <f t="shared" si="56"/>
        <v>2.4386662384017175</v>
      </c>
      <c r="Q267" s="42" t="e">
        <f t="shared" si="56"/>
        <v>#DIV/0!</v>
      </c>
      <c r="R267" s="42">
        <f t="shared" si="56"/>
        <v>2.4386662384017175</v>
      </c>
      <c r="S267" s="43">
        <f t="shared" si="56"/>
        <v>2.4842810034551741</v>
      </c>
      <c r="T267" s="42" t="e">
        <f t="shared" si="56"/>
        <v>#DIV/0!</v>
      </c>
      <c r="U267" s="42">
        <f t="shared" si="56"/>
        <v>2.4842810034551741</v>
      </c>
      <c r="V267" s="43">
        <f t="shared" si="56"/>
        <v>2.5468413217673151</v>
      </c>
      <c r="W267" s="42" t="e">
        <f t="shared" si="56"/>
        <v>#DIV/0!</v>
      </c>
      <c r="X267" s="42">
        <f t="shared" si="56"/>
        <v>2.5468413217673151</v>
      </c>
      <c r="Y267" s="43">
        <f t="shared" si="56"/>
        <v>2.607353502511399</v>
      </c>
      <c r="Z267" s="42" t="e">
        <f t="shared" si="56"/>
        <v>#DIV/0!</v>
      </c>
      <c r="AA267" s="42">
        <f t="shared" si="56"/>
        <v>2.607353502511399</v>
      </c>
      <c r="AB267" s="43">
        <f t="shared" si="56"/>
        <v>2.6649833143060033</v>
      </c>
      <c r="AC267" s="42" t="e">
        <f t="shared" si="56"/>
        <v>#DIV/0!</v>
      </c>
      <c r="AD267" s="42">
        <f t="shared" si="56"/>
        <v>2.6649833143060033</v>
      </c>
      <c r="AE267" s="43">
        <f t="shared" si="56"/>
        <v>2.7291809299025864</v>
      </c>
      <c r="AF267" s="42" t="e">
        <f t="shared" si="56"/>
        <v>#DIV/0!</v>
      </c>
      <c r="AG267" s="42">
        <f t="shared" si="56"/>
        <v>2.7291809299025864</v>
      </c>
      <c r="AH267" s="43">
        <f t="shared" si="56"/>
        <v>2.8059735745025605</v>
      </c>
      <c r="AI267" s="42" t="e">
        <f t="shared" si="56"/>
        <v>#DIV/0!</v>
      </c>
      <c r="AJ267" s="42">
        <f t="shared" si="56"/>
        <v>2.8059735745025605</v>
      </c>
      <c r="AK267" s="43">
        <f t="shared" ref="AK267:BN267" si="57">STDEV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2.8802341993916394</v>
      </c>
      <c r="AL267" s="42" t="e">
        <f t="shared" si="57"/>
        <v>#DIV/0!</v>
      </c>
      <c r="AM267" s="42">
        <f t="shared" si="57"/>
        <v>2.8802341993916394</v>
      </c>
      <c r="AN267" s="43">
        <f t="shared" si="57"/>
        <v>2.9187370281156912</v>
      </c>
      <c r="AO267" s="42" t="e">
        <f t="shared" si="57"/>
        <v>#DIV/0!</v>
      </c>
      <c r="AP267" s="42">
        <f t="shared" si="57"/>
        <v>2.9187370281156912</v>
      </c>
      <c r="AQ267" s="43">
        <f t="shared" si="57"/>
        <v>2.9828793958133506</v>
      </c>
      <c r="AR267" s="42" t="e">
        <f t="shared" si="57"/>
        <v>#DIV/0!</v>
      </c>
      <c r="AS267" s="42">
        <f t="shared" si="57"/>
        <v>2.9828793958133506</v>
      </c>
      <c r="AT267" s="43">
        <f t="shared" si="57"/>
        <v>3.0513504190658685</v>
      </c>
      <c r="AU267" s="42" t="e">
        <f t="shared" si="57"/>
        <v>#DIV/0!</v>
      </c>
      <c r="AV267" s="42">
        <f t="shared" si="57"/>
        <v>3.0513504190658685</v>
      </c>
      <c r="AW267" s="43">
        <f t="shared" si="57"/>
        <v>3.1411608831057292</v>
      </c>
      <c r="AX267" s="42" t="e">
        <f t="shared" si="57"/>
        <v>#DIV/0!</v>
      </c>
      <c r="AY267" s="42">
        <f t="shared" si="57"/>
        <v>3.1411608831057292</v>
      </c>
      <c r="AZ267" s="43">
        <f t="shared" si="57"/>
        <v>3.2198865997883277</v>
      </c>
      <c r="BA267" s="42" t="e">
        <f t="shared" si="57"/>
        <v>#DIV/0!</v>
      </c>
      <c r="BB267" s="42">
        <f t="shared" si="57"/>
        <v>3.2198865997883277</v>
      </c>
      <c r="BC267" s="43">
        <f t="shared" si="57"/>
        <v>3.2761905986369158</v>
      </c>
      <c r="BD267" s="42" t="e">
        <f t="shared" si="57"/>
        <v>#DIV/0!</v>
      </c>
      <c r="BE267" s="42">
        <f t="shared" si="57"/>
        <v>3.2761905986369158</v>
      </c>
      <c r="BF267" s="43">
        <f t="shared" si="57"/>
        <v>3.3331057394891137</v>
      </c>
      <c r="BG267" s="42" t="e">
        <f t="shared" si="57"/>
        <v>#DIV/0!</v>
      </c>
      <c r="BH267" s="42">
        <f t="shared" si="57"/>
        <v>3.3331057394891137</v>
      </c>
      <c r="BI267" s="43">
        <f t="shared" si="57"/>
        <v>3.3818279600039851</v>
      </c>
      <c r="BJ267" s="42" t="e">
        <f t="shared" si="57"/>
        <v>#DIV/0!</v>
      </c>
      <c r="BK267" s="42">
        <f t="shared" si="57"/>
        <v>3.3818279600039851</v>
      </c>
      <c r="BL267" s="43">
        <f t="shared" si="57"/>
        <v>3.433647954423372</v>
      </c>
      <c r="BM267" s="42" t="e">
        <f t="shared" si="57"/>
        <v>#DIV/0!</v>
      </c>
      <c r="BN267" s="42">
        <f t="shared" si="57"/>
        <v>3.433647954423372</v>
      </c>
      <c r="BO267" s="43">
        <f t="shared" ref="BO267:CR267" si="58">STDEV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3.5010720425830222</v>
      </c>
      <c r="BP267" s="42" t="e">
        <f t="shared" si="58"/>
        <v>#DIV/0!</v>
      </c>
      <c r="BQ267" s="42">
        <f t="shared" si="58"/>
        <v>3.5010720425830222</v>
      </c>
      <c r="BR267" s="43">
        <f t="shared" si="58"/>
        <v>3.5645826365581597</v>
      </c>
      <c r="BS267" s="42" t="e">
        <f t="shared" si="58"/>
        <v>#DIV/0!</v>
      </c>
      <c r="BT267" s="42">
        <f t="shared" si="58"/>
        <v>3.5645826365581597</v>
      </c>
      <c r="BU267" s="43">
        <f t="shared" si="58"/>
        <v>3.6534155261481924</v>
      </c>
      <c r="BV267" s="42" t="e">
        <f t="shared" si="58"/>
        <v>#DIV/0!</v>
      </c>
      <c r="BW267" s="42">
        <f t="shared" si="58"/>
        <v>3.6534155261481924</v>
      </c>
      <c r="BX267" s="43">
        <f t="shared" si="58"/>
        <v>3.7153062893989919</v>
      </c>
      <c r="BY267" s="42" t="e">
        <f t="shared" si="58"/>
        <v>#DIV/0!</v>
      </c>
      <c r="BZ267" s="42">
        <f t="shared" si="58"/>
        <v>3.7153062893989919</v>
      </c>
      <c r="CA267" s="43">
        <f t="shared" si="58"/>
        <v>3.8071839310039768</v>
      </c>
      <c r="CB267" s="42" t="e">
        <f t="shared" si="58"/>
        <v>#DIV/0!</v>
      </c>
      <c r="CC267" s="42">
        <f t="shared" si="58"/>
        <v>3.8071839310039768</v>
      </c>
      <c r="CD267" s="43">
        <f t="shared" si="58"/>
        <v>3.8853346100115513</v>
      </c>
      <c r="CE267" s="42" t="e">
        <f t="shared" si="58"/>
        <v>#DIV/0!</v>
      </c>
      <c r="CF267" s="42">
        <f t="shared" si="58"/>
        <v>3.8853346100115513</v>
      </c>
      <c r="CG267" s="43">
        <f t="shared" si="58"/>
        <v>3.9398879867791692</v>
      </c>
      <c r="CH267" s="42" t="e">
        <f t="shared" si="58"/>
        <v>#DIV/0!</v>
      </c>
      <c r="CI267" s="42">
        <f t="shared" si="58"/>
        <v>3.9398879867791692</v>
      </c>
      <c r="CJ267" s="43">
        <f t="shared" si="58"/>
        <v>3.9771269118857648</v>
      </c>
      <c r="CK267" s="42" t="e">
        <f t="shared" si="58"/>
        <v>#DIV/0!</v>
      </c>
      <c r="CL267" s="42">
        <f t="shared" si="58"/>
        <v>3.9771269118857648</v>
      </c>
      <c r="CM267" s="43">
        <f t="shared" si="58"/>
        <v>4.0318834984506431</v>
      </c>
      <c r="CN267" s="42" t="e">
        <f t="shared" si="58"/>
        <v>#DIV/0!</v>
      </c>
      <c r="CO267" s="42">
        <f t="shared" si="58"/>
        <v>4.0318834984506431</v>
      </c>
      <c r="CP267" s="43">
        <f t="shared" si="58"/>
        <v>4.08012451135997</v>
      </c>
      <c r="CQ267" s="42" t="e">
        <f t="shared" si="58"/>
        <v>#DIV/0!</v>
      </c>
      <c r="CR267" s="42">
        <f t="shared" si="58"/>
        <v>4.08012451135997</v>
      </c>
      <c r="CS267" s="43">
        <f t="shared" ref="CS267:DV267" si="59">STDEV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4.1370729621610272</v>
      </c>
      <c r="CT267" s="42" t="e">
        <f t="shared" si="59"/>
        <v>#DIV/0!</v>
      </c>
      <c r="CU267" s="42">
        <f t="shared" si="59"/>
        <v>4.1370729621610272</v>
      </c>
      <c r="CV267" s="43">
        <f t="shared" si="59"/>
        <v>4.1837201417995038</v>
      </c>
      <c r="CW267" s="42" t="e">
        <f t="shared" si="59"/>
        <v>#DIV/0!</v>
      </c>
      <c r="CX267" s="42">
        <f t="shared" si="59"/>
        <v>4.1837201417995038</v>
      </c>
      <c r="CY267" s="43">
        <f t="shared" si="59"/>
        <v>4.2247185774811991</v>
      </c>
      <c r="CZ267" s="42" t="e">
        <f t="shared" si="59"/>
        <v>#DIV/0!</v>
      </c>
      <c r="DA267" s="42">
        <f t="shared" si="59"/>
        <v>4.2247185774811991</v>
      </c>
      <c r="DB267" s="43">
        <f t="shared" si="59"/>
        <v>4.2420890894100278</v>
      </c>
      <c r="DC267" s="42" t="e">
        <f t="shared" si="59"/>
        <v>#DIV/0!</v>
      </c>
      <c r="DD267" s="42">
        <f t="shared" si="59"/>
        <v>4.2420890894100278</v>
      </c>
      <c r="DE267" s="43">
        <f t="shared" si="59"/>
        <v>4.2560806113626599</v>
      </c>
      <c r="DF267" s="42" t="e">
        <f t="shared" si="59"/>
        <v>#DIV/0!</v>
      </c>
      <c r="DG267" s="42">
        <f t="shared" si="59"/>
        <v>4.2560806113626599</v>
      </c>
      <c r="DH267" s="43">
        <f t="shared" si="59"/>
        <v>4.2740615390411589</v>
      </c>
      <c r="DI267" s="42" t="e">
        <f t="shared" si="59"/>
        <v>#DIV/0!</v>
      </c>
      <c r="DJ267" s="42">
        <f t="shared" si="59"/>
        <v>4.2740615390411589</v>
      </c>
      <c r="DK267" s="43">
        <f t="shared" si="59"/>
        <v>4.2971064388681395</v>
      </c>
      <c r="DL267" s="42" t="e">
        <f t="shared" si="59"/>
        <v>#DIV/0!</v>
      </c>
      <c r="DM267" s="42">
        <f t="shared" si="59"/>
        <v>4.2971064388681395</v>
      </c>
      <c r="DN267" s="43">
        <f t="shared" si="59"/>
        <v>4.302909480997358</v>
      </c>
      <c r="DO267" s="42" t="e">
        <f t="shared" si="59"/>
        <v>#DIV/0!</v>
      </c>
      <c r="DP267" s="42">
        <f t="shared" si="59"/>
        <v>4.302909480997358</v>
      </c>
      <c r="DQ267" s="43">
        <f t="shared" si="59"/>
        <v>4.3401559128503777</v>
      </c>
      <c r="DR267" s="42" t="e">
        <f t="shared" si="59"/>
        <v>#DIV/0!</v>
      </c>
      <c r="DS267" s="42">
        <f t="shared" si="59"/>
        <v>4.3401559128503777</v>
      </c>
      <c r="DT267" s="43">
        <f t="shared" si="59"/>
        <v>4.3573294539678695</v>
      </c>
      <c r="DU267" s="42" t="e">
        <f t="shared" si="59"/>
        <v>#DIV/0!</v>
      </c>
      <c r="DV267" s="42">
        <f t="shared" si="59"/>
        <v>4.3573294539678695</v>
      </c>
    </row>
    <row r="268" spans="2:126" x14ac:dyDescent="0.2">
      <c r="B268" s="89"/>
      <c r="C268" s="41" t="s">
        <v>14</v>
      </c>
      <c r="D268" s="43">
        <f t="shared" ref="D268:F268" si="60">MAX(D4,D25,D31,D35,D45,D51,D52,D61,D65,D75,D77,D83,D86,D92,D93,D96,D104,D109,D123,D124,D125,D128,D132,D134,D139,D143,D146,D151,D160,D164,D171,D181,D184,D185,D186,D195,D198,D201,D208,D209,D215,D216,D217,D223,D225,D232,D246,D247,D248,D250)</f>
        <v>17.8009190459703</v>
      </c>
      <c r="E268" s="42">
        <f t="shared" si="60"/>
        <v>0</v>
      </c>
      <c r="F268" s="42">
        <f t="shared" si="60"/>
        <v>17.8009190459703</v>
      </c>
      <c r="G268" s="43">
        <f t="shared" ref="G268:AJ268" si="61">MAX(G4,G25,G31,G35,G45,G51,G52,G61,G65,G75,G77,G83,G86,G92,G93,G96,G104,G109,G123,G124,G125,G128,G132,G134,G139,G143,G146,G151,G160,G164,G171,G181,G184,G185,G186,G195,G198,G201,G208,G209,G215,G216,G217,G223,G225,G232,G246,G247,G248,G250)</f>
        <v>17.799979497438301</v>
      </c>
      <c r="H268" s="42">
        <f t="shared" si="61"/>
        <v>0</v>
      </c>
      <c r="I268" s="42">
        <f t="shared" si="61"/>
        <v>17.799979497438301</v>
      </c>
      <c r="J268" s="43">
        <f t="shared" si="61"/>
        <v>17.797061630107599</v>
      </c>
      <c r="K268" s="42">
        <f t="shared" si="61"/>
        <v>0</v>
      </c>
      <c r="L268" s="42">
        <f t="shared" si="61"/>
        <v>17.797061630107599</v>
      </c>
      <c r="M268" s="43">
        <f t="shared" si="61"/>
        <v>17.7956067378746</v>
      </c>
      <c r="N268" s="42">
        <f t="shared" si="61"/>
        <v>0</v>
      </c>
      <c r="O268" s="42">
        <f t="shared" si="61"/>
        <v>17.7956067378746</v>
      </c>
      <c r="P268" s="43">
        <f t="shared" si="61"/>
        <v>17.792965587555202</v>
      </c>
      <c r="Q268" s="42">
        <f t="shared" si="61"/>
        <v>0</v>
      </c>
      <c r="R268" s="42">
        <f t="shared" si="61"/>
        <v>17.792965587555202</v>
      </c>
      <c r="S268" s="43">
        <f t="shared" si="61"/>
        <v>17.768406837380901</v>
      </c>
      <c r="T268" s="42">
        <f t="shared" si="61"/>
        <v>0</v>
      </c>
      <c r="U268" s="42">
        <f t="shared" si="61"/>
        <v>17.768406837380901</v>
      </c>
      <c r="V268" s="43">
        <f t="shared" si="61"/>
        <v>17.747968784862199</v>
      </c>
      <c r="W268" s="42">
        <f t="shared" si="61"/>
        <v>0</v>
      </c>
      <c r="X268" s="42">
        <f t="shared" si="61"/>
        <v>17.747968784862199</v>
      </c>
      <c r="Y268" s="43">
        <f t="shared" si="61"/>
        <v>17.6707762446521</v>
      </c>
      <c r="Z268" s="42">
        <f t="shared" si="61"/>
        <v>0</v>
      </c>
      <c r="AA268" s="42">
        <f t="shared" si="61"/>
        <v>17.6707762446521</v>
      </c>
      <c r="AB268" s="43">
        <f t="shared" si="61"/>
        <v>17.631793597520399</v>
      </c>
      <c r="AC268" s="42">
        <f t="shared" si="61"/>
        <v>0</v>
      </c>
      <c r="AD268" s="42">
        <f t="shared" si="61"/>
        <v>17.631793597520399</v>
      </c>
      <c r="AE268" s="43">
        <f t="shared" si="61"/>
        <v>17.495246331331899</v>
      </c>
      <c r="AF268" s="42">
        <f t="shared" si="61"/>
        <v>0</v>
      </c>
      <c r="AG268" s="42">
        <f t="shared" si="61"/>
        <v>17.495246331331899</v>
      </c>
      <c r="AH268" s="43">
        <f t="shared" si="61"/>
        <v>17.277145571620999</v>
      </c>
      <c r="AI268" s="42">
        <f t="shared" si="61"/>
        <v>0</v>
      </c>
      <c r="AJ268" s="42">
        <f t="shared" si="61"/>
        <v>17.277145571620999</v>
      </c>
      <c r="AK268" s="43">
        <f t="shared" ref="AK268:BN268" si="62">MAX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17.151740799943401</v>
      </c>
      <c r="AL268" s="42">
        <f t="shared" si="62"/>
        <v>0</v>
      </c>
      <c r="AM268" s="42">
        <f t="shared" si="62"/>
        <v>17.151740799943401</v>
      </c>
      <c r="AN268" s="43">
        <f t="shared" si="62"/>
        <v>16.824037825662501</v>
      </c>
      <c r="AO268" s="42">
        <f t="shared" si="62"/>
        <v>0</v>
      </c>
      <c r="AP268" s="42">
        <f t="shared" si="62"/>
        <v>16.824037825662501</v>
      </c>
      <c r="AQ268" s="43">
        <f t="shared" si="62"/>
        <v>16.6371652040689</v>
      </c>
      <c r="AR268" s="42">
        <f t="shared" si="62"/>
        <v>0</v>
      </c>
      <c r="AS268" s="42">
        <f t="shared" si="62"/>
        <v>16.6371652040689</v>
      </c>
      <c r="AT268" s="43">
        <f t="shared" si="62"/>
        <v>16.599338934078201</v>
      </c>
      <c r="AU268" s="42">
        <f t="shared" si="62"/>
        <v>0</v>
      </c>
      <c r="AV268" s="42">
        <f t="shared" si="62"/>
        <v>16.599338934078201</v>
      </c>
      <c r="AW268" s="43">
        <f t="shared" si="62"/>
        <v>16.4723947634917</v>
      </c>
      <c r="AX268" s="42">
        <f t="shared" si="62"/>
        <v>0</v>
      </c>
      <c r="AY268" s="42">
        <f t="shared" si="62"/>
        <v>16.4723947634917</v>
      </c>
      <c r="AZ268" s="43">
        <f t="shared" si="62"/>
        <v>16.1651642442867</v>
      </c>
      <c r="BA268" s="42">
        <f t="shared" si="62"/>
        <v>0</v>
      </c>
      <c r="BB268" s="42">
        <f t="shared" si="62"/>
        <v>16.1651642442867</v>
      </c>
      <c r="BC268" s="43">
        <f t="shared" si="62"/>
        <v>15.992743463974501</v>
      </c>
      <c r="BD268" s="42">
        <f t="shared" si="62"/>
        <v>0</v>
      </c>
      <c r="BE268" s="42">
        <f t="shared" si="62"/>
        <v>15.992743463974501</v>
      </c>
      <c r="BF268" s="43">
        <f t="shared" si="62"/>
        <v>15.6254838365889</v>
      </c>
      <c r="BG268" s="42">
        <f t="shared" si="62"/>
        <v>0</v>
      </c>
      <c r="BH268" s="42">
        <f t="shared" si="62"/>
        <v>15.6254838365889</v>
      </c>
      <c r="BI268" s="43">
        <f t="shared" si="62"/>
        <v>15.189399502732201</v>
      </c>
      <c r="BJ268" s="42">
        <f t="shared" si="62"/>
        <v>0</v>
      </c>
      <c r="BK268" s="42">
        <f t="shared" si="62"/>
        <v>15.189399502732201</v>
      </c>
      <c r="BL268" s="43">
        <f t="shared" si="62"/>
        <v>14.8889828805744</v>
      </c>
      <c r="BM268" s="42">
        <f t="shared" si="62"/>
        <v>0</v>
      </c>
      <c r="BN268" s="42">
        <f t="shared" si="62"/>
        <v>14.8889828805744</v>
      </c>
      <c r="BO268" s="43">
        <f t="shared" ref="BO268:CR268" si="63">MAX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14.8561002929093</v>
      </c>
      <c r="BP268" s="42">
        <f t="shared" si="63"/>
        <v>0</v>
      </c>
      <c r="BQ268" s="42">
        <f t="shared" si="63"/>
        <v>14.8561002929093</v>
      </c>
      <c r="BR268" s="43">
        <f t="shared" si="63"/>
        <v>14.7128041590185</v>
      </c>
      <c r="BS268" s="42">
        <f t="shared" si="63"/>
        <v>0</v>
      </c>
      <c r="BT268" s="42">
        <f t="shared" si="63"/>
        <v>14.7128041590185</v>
      </c>
      <c r="BU268" s="43">
        <f t="shared" si="63"/>
        <v>14.6813591617207</v>
      </c>
      <c r="BV268" s="42">
        <f t="shared" si="63"/>
        <v>0</v>
      </c>
      <c r="BW268" s="42">
        <f t="shared" si="63"/>
        <v>14.6813591617207</v>
      </c>
      <c r="BX268" s="43">
        <f t="shared" si="63"/>
        <v>14.556711461386399</v>
      </c>
      <c r="BY268" s="42">
        <f t="shared" si="63"/>
        <v>0</v>
      </c>
      <c r="BZ268" s="42">
        <f t="shared" si="63"/>
        <v>14.556711461386399</v>
      </c>
      <c r="CA268" s="43">
        <f t="shared" si="63"/>
        <v>14.490469289564199</v>
      </c>
      <c r="CB268" s="42">
        <f t="shared" si="63"/>
        <v>0</v>
      </c>
      <c r="CC268" s="42">
        <f t="shared" si="63"/>
        <v>14.490469289564199</v>
      </c>
      <c r="CD268" s="43">
        <f t="shared" si="63"/>
        <v>14.4862129648343</v>
      </c>
      <c r="CE268" s="42">
        <f t="shared" si="63"/>
        <v>0</v>
      </c>
      <c r="CF268" s="42">
        <f t="shared" si="63"/>
        <v>14.4862129648343</v>
      </c>
      <c r="CG268" s="43">
        <f t="shared" si="63"/>
        <v>14.4033534679452</v>
      </c>
      <c r="CH268" s="42">
        <f t="shared" si="63"/>
        <v>0</v>
      </c>
      <c r="CI268" s="42">
        <f t="shared" si="63"/>
        <v>14.4033534679452</v>
      </c>
      <c r="CJ268" s="43">
        <f t="shared" si="63"/>
        <v>14.209692751955499</v>
      </c>
      <c r="CK268" s="42">
        <f t="shared" si="63"/>
        <v>0</v>
      </c>
      <c r="CL268" s="42">
        <f t="shared" si="63"/>
        <v>14.209692751955499</v>
      </c>
      <c r="CM268" s="43">
        <f t="shared" si="63"/>
        <v>14.029236415268601</v>
      </c>
      <c r="CN268" s="42">
        <f t="shared" si="63"/>
        <v>0</v>
      </c>
      <c r="CO268" s="42">
        <f t="shared" si="63"/>
        <v>14.029236415268601</v>
      </c>
      <c r="CP268" s="43">
        <f t="shared" si="63"/>
        <v>13.878561501061901</v>
      </c>
      <c r="CQ268" s="42">
        <f t="shared" si="63"/>
        <v>0</v>
      </c>
      <c r="CR268" s="42">
        <f t="shared" si="63"/>
        <v>13.878561501061901</v>
      </c>
      <c r="CS268" s="43">
        <f t="shared" ref="CS268:DV268" si="64">MAX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13.7523221653801</v>
      </c>
      <c r="CT268" s="42">
        <f t="shared" si="64"/>
        <v>0</v>
      </c>
      <c r="CU268" s="42">
        <f t="shared" si="64"/>
        <v>13.7523221653801</v>
      </c>
      <c r="CV268" s="43">
        <f t="shared" si="64"/>
        <v>13.5762555428896</v>
      </c>
      <c r="CW268" s="42">
        <f t="shared" si="64"/>
        <v>0</v>
      </c>
      <c r="CX268" s="42">
        <f t="shared" si="64"/>
        <v>13.5762555428896</v>
      </c>
      <c r="CY268" s="43">
        <f t="shared" si="64"/>
        <v>13.4624781708072</v>
      </c>
      <c r="CZ268" s="42">
        <f t="shared" si="64"/>
        <v>0</v>
      </c>
      <c r="DA268" s="42">
        <f t="shared" si="64"/>
        <v>13.4624781708072</v>
      </c>
      <c r="DB268" s="43">
        <f t="shared" si="64"/>
        <v>13.250778154336199</v>
      </c>
      <c r="DC268" s="42">
        <f t="shared" si="64"/>
        <v>0</v>
      </c>
      <c r="DD268" s="42">
        <f t="shared" si="64"/>
        <v>13.250778154336199</v>
      </c>
      <c r="DE268" s="43">
        <f t="shared" si="64"/>
        <v>12.989874658941201</v>
      </c>
      <c r="DF268" s="42">
        <f t="shared" si="64"/>
        <v>0</v>
      </c>
      <c r="DG268" s="42">
        <f t="shared" si="64"/>
        <v>12.989874658941201</v>
      </c>
      <c r="DH268" s="43">
        <f t="shared" si="64"/>
        <v>12.8366432447796</v>
      </c>
      <c r="DI268" s="42">
        <f t="shared" si="64"/>
        <v>0</v>
      </c>
      <c r="DJ268" s="42">
        <f t="shared" si="64"/>
        <v>12.8366432447796</v>
      </c>
      <c r="DK268" s="43">
        <f t="shared" si="64"/>
        <v>12.6353890958764</v>
      </c>
      <c r="DL268" s="42">
        <f t="shared" si="64"/>
        <v>0</v>
      </c>
      <c r="DM268" s="42">
        <f t="shared" si="64"/>
        <v>12.6353890958764</v>
      </c>
      <c r="DN268" s="43">
        <f t="shared" si="64"/>
        <v>12.3794474351331</v>
      </c>
      <c r="DO268" s="42">
        <f t="shared" si="64"/>
        <v>0</v>
      </c>
      <c r="DP268" s="42">
        <f t="shared" si="64"/>
        <v>12.3794474351331</v>
      </c>
      <c r="DQ268" s="43">
        <f t="shared" si="64"/>
        <v>12.3326491434961</v>
      </c>
      <c r="DR268" s="42">
        <f t="shared" si="64"/>
        <v>0</v>
      </c>
      <c r="DS268" s="42">
        <f t="shared" si="64"/>
        <v>12.3326491434961</v>
      </c>
      <c r="DT268" s="43">
        <f t="shared" si="64"/>
        <v>12.1266601935525</v>
      </c>
      <c r="DU268" s="42">
        <f t="shared" si="64"/>
        <v>0</v>
      </c>
      <c r="DV268" s="42">
        <f t="shared" si="64"/>
        <v>12.1266601935525</v>
      </c>
    </row>
    <row r="269" spans="2:126" x14ac:dyDescent="0.2">
      <c r="B269" s="89"/>
      <c r="C269" s="41" t="s">
        <v>15</v>
      </c>
      <c r="D269" s="43">
        <f t="shared" ref="D269:F269" si="65">MIN(D4,D25,D31,D35,D45,D51,D52,D61,D65,D75,D77,D83,D86,D92,D93,D96,D104,D109,D123,D124,D125,D128,D132,D134,D139,D143,D146,D151,D160,D164,D171,D181,D184,D185,D186,D195,D198,D201,D208,D209,D215,D216,D217,D223,D225,D232,D246,D247,D248,D250)</f>
        <v>7.5287061028261997</v>
      </c>
      <c r="E269" s="42">
        <f t="shared" si="65"/>
        <v>0</v>
      </c>
      <c r="F269" s="42">
        <f t="shared" si="65"/>
        <v>7.5287061028261997</v>
      </c>
      <c r="G269" s="43">
        <f t="shared" ref="G269:AJ269" si="66">MIN(G4,G25,G31,G35,G45,G51,G52,G61,G65,G75,G77,G83,G86,G92,G93,G96,G104,G109,G123,G124,G125,G128,G132,G134,G139,G143,G146,G151,G160,G164,G171,G181,G184,G185,G186,G195,G198,G201,G208,G209,G215,G216,G217,G223,G225,G232,G246,G247,G248,G250)</f>
        <v>7.5286787492500702</v>
      </c>
      <c r="H269" s="42">
        <f t="shared" si="66"/>
        <v>0</v>
      </c>
      <c r="I269" s="42">
        <f t="shared" si="66"/>
        <v>7.5286787492500702</v>
      </c>
      <c r="J269" s="43">
        <f t="shared" si="66"/>
        <v>7.5209543890084101</v>
      </c>
      <c r="K269" s="42">
        <f t="shared" si="66"/>
        <v>0</v>
      </c>
      <c r="L269" s="42">
        <f t="shared" si="66"/>
        <v>7.5209543890084101</v>
      </c>
      <c r="M269" s="43">
        <f t="shared" si="66"/>
        <v>7.5166692353622198</v>
      </c>
      <c r="N269" s="42">
        <f t="shared" si="66"/>
        <v>0</v>
      </c>
      <c r="O269" s="42">
        <f t="shared" si="66"/>
        <v>7.5166692353622198</v>
      </c>
      <c r="P269" s="43">
        <f t="shared" si="66"/>
        <v>7.4857748248154197</v>
      </c>
      <c r="Q269" s="42">
        <f t="shared" si="66"/>
        <v>0</v>
      </c>
      <c r="R269" s="42">
        <f t="shared" si="66"/>
        <v>7.4857748248154197</v>
      </c>
      <c r="S269" s="43">
        <f t="shared" si="66"/>
        <v>7.1247614236066701</v>
      </c>
      <c r="T269" s="42">
        <f t="shared" si="66"/>
        <v>0</v>
      </c>
      <c r="U269" s="42">
        <f t="shared" si="66"/>
        <v>7.1247614236066701</v>
      </c>
      <c r="V269" s="43">
        <f t="shared" si="66"/>
        <v>6.5137857466186997</v>
      </c>
      <c r="W269" s="42">
        <f t="shared" si="66"/>
        <v>0</v>
      </c>
      <c r="X269" s="42">
        <f t="shared" si="66"/>
        <v>6.5137857466186997</v>
      </c>
      <c r="Y269" s="43">
        <f t="shared" si="66"/>
        <v>5.9420383865519799</v>
      </c>
      <c r="Z269" s="42">
        <f t="shared" si="66"/>
        <v>0</v>
      </c>
      <c r="AA269" s="42">
        <f t="shared" si="66"/>
        <v>5.9420383865519799</v>
      </c>
      <c r="AB269" s="43">
        <f t="shared" si="66"/>
        <v>5.4685501480298901</v>
      </c>
      <c r="AC269" s="42">
        <f t="shared" si="66"/>
        <v>0</v>
      </c>
      <c r="AD269" s="42">
        <f t="shared" si="66"/>
        <v>5.4685501480298901</v>
      </c>
      <c r="AE269" s="43">
        <f t="shared" si="66"/>
        <v>5.1076344604697903</v>
      </c>
      <c r="AF269" s="42">
        <f t="shared" si="66"/>
        <v>0</v>
      </c>
      <c r="AG269" s="42">
        <f t="shared" si="66"/>
        <v>5.1076344604697903</v>
      </c>
      <c r="AH269" s="43">
        <f t="shared" si="66"/>
        <v>4.6092522115720103</v>
      </c>
      <c r="AI269" s="42">
        <f t="shared" si="66"/>
        <v>0</v>
      </c>
      <c r="AJ269" s="42">
        <f t="shared" si="66"/>
        <v>4.6092522115720103</v>
      </c>
      <c r="AK269" s="43">
        <f t="shared" ref="AK269:BN269" si="67">MI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4.06273755174582</v>
      </c>
      <c r="AL269" s="42">
        <f t="shared" si="67"/>
        <v>0</v>
      </c>
      <c r="AM269" s="42">
        <f t="shared" si="67"/>
        <v>4.06273755174582</v>
      </c>
      <c r="AN269" s="43">
        <f t="shared" si="67"/>
        <v>3.90601968428739</v>
      </c>
      <c r="AO269" s="42">
        <f t="shared" si="67"/>
        <v>0</v>
      </c>
      <c r="AP269" s="42">
        <f t="shared" si="67"/>
        <v>3.90601968428739</v>
      </c>
      <c r="AQ269" s="43">
        <f t="shared" si="67"/>
        <v>3.5466427789644399</v>
      </c>
      <c r="AR269" s="42">
        <f t="shared" si="67"/>
        <v>0</v>
      </c>
      <c r="AS269" s="42">
        <f t="shared" si="67"/>
        <v>3.5466427789644399</v>
      </c>
      <c r="AT269" s="43">
        <f t="shared" si="67"/>
        <v>3.1117131471969199</v>
      </c>
      <c r="AU269" s="42">
        <f t="shared" si="67"/>
        <v>0</v>
      </c>
      <c r="AV269" s="42">
        <f t="shared" si="67"/>
        <v>3.1117131471969199</v>
      </c>
      <c r="AW269" s="43">
        <f t="shared" si="67"/>
        <v>2.8823229947414801</v>
      </c>
      <c r="AX269" s="42">
        <f t="shared" si="67"/>
        <v>0</v>
      </c>
      <c r="AY269" s="42">
        <f t="shared" si="67"/>
        <v>2.8823229947414801</v>
      </c>
      <c r="AZ269" s="43">
        <f t="shared" si="67"/>
        <v>2.6390150068090898</v>
      </c>
      <c r="BA269" s="42">
        <f t="shared" si="67"/>
        <v>0</v>
      </c>
      <c r="BB269" s="42">
        <f t="shared" si="67"/>
        <v>2.6390150068090898</v>
      </c>
      <c r="BC269" s="43">
        <f t="shared" si="67"/>
        <v>2.3782765920645299</v>
      </c>
      <c r="BD269" s="42">
        <f t="shared" si="67"/>
        <v>0</v>
      </c>
      <c r="BE269" s="42">
        <f t="shared" si="67"/>
        <v>2.3782765920645299</v>
      </c>
      <c r="BF269" s="43">
        <f t="shared" si="67"/>
        <v>2.03449414039367</v>
      </c>
      <c r="BG269" s="42">
        <f t="shared" si="67"/>
        <v>0</v>
      </c>
      <c r="BH269" s="42">
        <f t="shared" si="67"/>
        <v>2.03449414039367</v>
      </c>
      <c r="BI269" s="43">
        <f t="shared" si="67"/>
        <v>1.8321215477785899</v>
      </c>
      <c r="BJ269" s="42">
        <f t="shared" si="67"/>
        <v>0</v>
      </c>
      <c r="BK269" s="42">
        <f t="shared" si="67"/>
        <v>1.8321215477785899</v>
      </c>
      <c r="BL269" s="43">
        <f t="shared" si="67"/>
        <v>1.5528695775007599</v>
      </c>
      <c r="BM269" s="42">
        <f t="shared" si="67"/>
        <v>0</v>
      </c>
      <c r="BN269" s="42">
        <f t="shared" si="67"/>
        <v>1.5528695775007599</v>
      </c>
      <c r="BO269" s="43">
        <f t="shared" ref="BO269:CR269" si="68">MI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1.32597903485193</v>
      </c>
      <c r="BP269" s="42">
        <f t="shared" si="68"/>
        <v>0</v>
      </c>
      <c r="BQ269" s="42">
        <f t="shared" si="68"/>
        <v>1.32597903485193</v>
      </c>
      <c r="BR269" s="43">
        <f t="shared" si="68"/>
        <v>0.82488226245019503</v>
      </c>
      <c r="BS269" s="42">
        <f t="shared" si="68"/>
        <v>0</v>
      </c>
      <c r="BT269" s="42">
        <f t="shared" si="68"/>
        <v>0.82488226245019503</v>
      </c>
      <c r="BU269" s="43">
        <f t="shared" si="68"/>
        <v>0.25191336587887198</v>
      </c>
      <c r="BV269" s="42">
        <f t="shared" si="68"/>
        <v>0</v>
      </c>
      <c r="BW269" s="42">
        <f t="shared" si="68"/>
        <v>0.25191336587887198</v>
      </c>
      <c r="BX269" s="43">
        <f t="shared" si="68"/>
        <v>-0.17959092291210699</v>
      </c>
      <c r="BY269" s="42">
        <f t="shared" si="68"/>
        <v>0</v>
      </c>
      <c r="BZ269" s="42">
        <f t="shared" si="68"/>
        <v>-0.17959092291210699</v>
      </c>
      <c r="CA269" s="43">
        <f t="shared" si="68"/>
        <v>-0.90137302570523203</v>
      </c>
      <c r="CB269" s="42">
        <f t="shared" si="68"/>
        <v>0</v>
      </c>
      <c r="CC269" s="42">
        <f t="shared" si="68"/>
        <v>-0.90137302570523203</v>
      </c>
      <c r="CD269" s="43">
        <f t="shared" si="68"/>
        <v>-1.38116439177927</v>
      </c>
      <c r="CE269" s="42">
        <f t="shared" si="68"/>
        <v>0</v>
      </c>
      <c r="CF269" s="42">
        <f t="shared" si="68"/>
        <v>-1.38116439177927</v>
      </c>
      <c r="CG269" s="43">
        <f t="shared" si="68"/>
        <v>-1.9656403128802999</v>
      </c>
      <c r="CH269" s="42">
        <f t="shared" si="68"/>
        <v>0</v>
      </c>
      <c r="CI269" s="42">
        <f t="shared" si="68"/>
        <v>-1.9656403128802999</v>
      </c>
      <c r="CJ269" s="43">
        <f t="shared" si="68"/>
        <v>-2.4450408522993401</v>
      </c>
      <c r="CK269" s="42">
        <f t="shared" si="68"/>
        <v>0</v>
      </c>
      <c r="CL269" s="42">
        <f t="shared" si="68"/>
        <v>-2.4450408522993401</v>
      </c>
      <c r="CM269" s="43">
        <f t="shared" si="68"/>
        <v>-3.0668918550512401</v>
      </c>
      <c r="CN269" s="42">
        <f t="shared" si="68"/>
        <v>0</v>
      </c>
      <c r="CO269" s="42">
        <f t="shared" si="68"/>
        <v>-3.0668918550512401</v>
      </c>
      <c r="CP269" s="43">
        <f t="shared" si="68"/>
        <v>-3.34461254325945</v>
      </c>
      <c r="CQ269" s="42">
        <f t="shared" si="68"/>
        <v>0</v>
      </c>
      <c r="CR269" s="42">
        <f t="shared" si="68"/>
        <v>-3.34461254325945</v>
      </c>
      <c r="CS269" s="43">
        <f t="shared" ref="CS269:DV269" si="69">MIN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-3.8548957942108402</v>
      </c>
      <c r="CT269" s="42">
        <f t="shared" si="69"/>
        <v>0</v>
      </c>
      <c r="CU269" s="42">
        <f t="shared" si="69"/>
        <v>-3.8548957942108402</v>
      </c>
      <c r="CV269" s="43">
        <f t="shared" si="69"/>
        <v>-4.2369665531598999</v>
      </c>
      <c r="CW269" s="42">
        <f t="shared" si="69"/>
        <v>0</v>
      </c>
      <c r="CX269" s="42">
        <f t="shared" si="69"/>
        <v>-4.2369665531598999</v>
      </c>
      <c r="CY269" s="43">
        <f t="shared" si="69"/>
        <v>-4.6809995578361097</v>
      </c>
      <c r="CZ269" s="42">
        <f t="shared" si="69"/>
        <v>0</v>
      </c>
      <c r="DA269" s="42">
        <f t="shared" si="69"/>
        <v>-4.6809995578361097</v>
      </c>
      <c r="DB269" s="43">
        <f t="shared" si="69"/>
        <v>-4.8897312231401502</v>
      </c>
      <c r="DC269" s="42">
        <f t="shared" si="69"/>
        <v>0</v>
      </c>
      <c r="DD269" s="42">
        <f t="shared" si="69"/>
        <v>-4.8897312231401502</v>
      </c>
      <c r="DE269" s="43">
        <f t="shared" si="69"/>
        <v>-5.1099248899834802</v>
      </c>
      <c r="DF269" s="42">
        <f t="shared" si="69"/>
        <v>0</v>
      </c>
      <c r="DG269" s="42">
        <f t="shared" si="69"/>
        <v>-5.1099248899834802</v>
      </c>
      <c r="DH269" s="43">
        <f t="shared" si="69"/>
        <v>-5.2880541892879203</v>
      </c>
      <c r="DI269" s="42">
        <f t="shared" si="69"/>
        <v>0</v>
      </c>
      <c r="DJ269" s="42">
        <f t="shared" si="69"/>
        <v>-5.2880541892879203</v>
      </c>
      <c r="DK269" s="43">
        <f t="shared" si="69"/>
        <v>-5.4549144657311697</v>
      </c>
      <c r="DL269" s="42">
        <f t="shared" si="69"/>
        <v>0</v>
      </c>
      <c r="DM269" s="42">
        <f t="shared" si="69"/>
        <v>-5.4549144657311697</v>
      </c>
      <c r="DN269" s="43">
        <f t="shared" si="69"/>
        <v>-5.7759675538760202</v>
      </c>
      <c r="DO269" s="42">
        <f t="shared" si="69"/>
        <v>0</v>
      </c>
      <c r="DP269" s="42">
        <f t="shared" si="69"/>
        <v>-5.7759675538760202</v>
      </c>
      <c r="DQ269" s="43">
        <f t="shared" si="69"/>
        <v>-6.2229740100304403</v>
      </c>
      <c r="DR269" s="42">
        <f t="shared" si="69"/>
        <v>0</v>
      </c>
      <c r="DS269" s="42">
        <f t="shared" si="69"/>
        <v>-6.2229740100304403</v>
      </c>
      <c r="DT269" s="43">
        <f t="shared" si="69"/>
        <v>-6.4007083526914297</v>
      </c>
      <c r="DU269" s="42">
        <f t="shared" si="69"/>
        <v>0</v>
      </c>
      <c r="DV269" s="42">
        <f t="shared" si="69"/>
        <v>-6.4007083526914297</v>
      </c>
    </row>
    <row r="270" spans="2:126" ht="17" thickBot="1" x14ac:dyDescent="0.25">
      <c r="B270" s="90"/>
      <c r="C270" s="44" t="s">
        <v>16</v>
      </c>
      <c r="D270" s="46">
        <f t="shared" ref="D270:F270" si="70">MEDIAN(D4,D25,D31,D35,D45,D51,D52,D61,D65,D75,D77,D83,D86,D92,D93,D96,D104,D109,D123,D124,D125,D128,D132,D134,D139,D143,D146,D151,D160,D164,D171,D181,D184,D185,D186,D195,D198,D201,D208,D209,D215,D216,D217,D223,D225,D232,D246,D247,D248,D250)</f>
        <v>12.7029901271823</v>
      </c>
      <c r="E270" s="45" t="e">
        <f t="shared" si="70"/>
        <v>#NUM!</v>
      </c>
      <c r="F270" s="45">
        <f t="shared" si="70"/>
        <v>12.7029901271823</v>
      </c>
      <c r="G270" s="46">
        <f t="shared" ref="G270:AJ270" si="71">MEDIAN(G4,G25,G31,G35,G45,G51,G52,G61,G65,G75,G77,G83,G86,G92,G93,G96,G104,G109,G123,G124,G125,G128,G132,G134,G139,G143,G146,G151,G160,G164,G171,G181,G184,G185,G186,G195,G198,G201,G208,G209,G215,G216,G217,G223,G225,G232,G246,G247,G248,G250)</f>
        <v>12.701973108802349</v>
      </c>
      <c r="H270" s="45" t="e">
        <f t="shared" si="71"/>
        <v>#NUM!</v>
      </c>
      <c r="I270" s="45">
        <f t="shared" si="71"/>
        <v>12.701973108802349</v>
      </c>
      <c r="J270" s="46">
        <f t="shared" si="71"/>
        <v>12.693053009844849</v>
      </c>
      <c r="K270" s="45" t="e">
        <f t="shared" si="71"/>
        <v>#NUM!</v>
      </c>
      <c r="L270" s="45">
        <f t="shared" si="71"/>
        <v>12.693053009844849</v>
      </c>
      <c r="M270" s="46">
        <f t="shared" si="71"/>
        <v>12.670514244506951</v>
      </c>
      <c r="N270" s="45" t="e">
        <f t="shared" si="71"/>
        <v>#NUM!</v>
      </c>
      <c r="O270" s="45">
        <f t="shared" si="71"/>
        <v>12.670514244506951</v>
      </c>
      <c r="P270" s="46">
        <f t="shared" si="71"/>
        <v>12.521462002914451</v>
      </c>
      <c r="Q270" s="45" t="e">
        <f t="shared" si="71"/>
        <v>#NUM!</v>
      </c>
      <c r="R270" s="45">
        <f t="shared" si="71"/>
        <v>12.521462002914451</v>
      </c>
      <c r="S270" s="46">
        <f t="shared" si="71"/>
        <v>12.44859206502945</v>
      </c>
      <c r="T270" s="45" t="e">
        <f t="shared" si="71"/>
        <v>#NUM!</v>
      </c>
      <c r="U270" s="45">
        <f t="shared" si="71"/>
        <v>12.44859206502945</v>
      </c>
      <c r="V270" s="46">
        <f t="shared" si="71"/>
        <v>12.35803784577905</v>
      </c>
      <c r="W270" s="45" t="e">
        <f t="shared" si="71"/>
        <v>#NUM!</v>
      </c>
      <c r="X270" s="45">
        <f t="shared" si="71"/>
        <v>12.35803784577905</v>
      </c>
      <c r="Y270" s="46">
        <f t="shared" si="71"/>
        <v>12.298704111283101</v>
      </c>
      <c r="Z270" s="45" t="e">
        <f t="shared" si="71"/>
        <v>#NUM!</v>
      </c>
      <c r="AA270" s="45">
        <f t="shared" si="71"/>
        <v>12.298704111283101</v>
      </c>
      <c r="AB270" s="46">
        <f t="shared" si="71"/>
        <v>12.130569671277449</v>
      </c>
      <c r="AC270" s="45" t="e">
        <f t="shared" si="71"/>
        <v>#NUM!</v>
      </c>
      <c r="AD270" s="45">
        <f t="shared" si="71"/>
        <v>12.130569671277449</v>
      </c>
      <c r="AE270" s="46">
        <f t="shared" si="71"/>
        <v>12.055388557601098</v>
      </c>
      <c r="AF270" s="45" t="e">
        <f t="shared" si="71"/>
        <v>#NUM!</v>
      </c>
      <c r="AG270" s="45">
        <f t="shared" si="71"/>
        <v>12.055388557601098</v>
      </c>
      <c r="AH270" s="46">
        <f t="shared" si="71"/>
        <v>11.8332017883221</v>
      </c>
      <c r="AI270" s="45" t="e">
        <f t="shared" si="71"/>
        <v>#NUM!</v>
      </c>
      <c r="AJ270" s="45">
        <f t="shared" si="71"/>
        <v>11.8332017883221</v>
      </c>
      <c r="AK270" s="46">
        <f t="shared" ref="AK270:BN270" si="72">MEDIA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11.284368887307551</v>
      </c>
      <c r="AL270" s="45" t="e">
        <f t="shared" si="72"/>
        <v>#NUM!</v>
      </c>
      <c r="AM270" s="45">
        <f t="shared" si="72"/>
        <v>11.284368887307551</v>
      </c>
      <c r="AN270" s="46">
        <f t="shared" si="72"/>
        <v>11.0957148396992</v>
      </c>
      <c r="AO270" s="45" t="e">
        <f t="shared" si="72"/>
        <v>#NUM!</v>
      </c>
      <c r="AP270" s="45">
        <f t="shared" si="72"/>
        <v>11.0957148396992</v>
      </c>
      <c r="AQ270" s="46">
        <f t="shared" si="72"/>
        <v>10.76795512746115</v>
      </c>
      <c r="AR270" s="45" t="e">
        <f t="shared" si="72"/>
        <v>#NUM!</v>
      </c>
      <c r="AS270" s="45">
        <f t="shared" si="72"/>
        <v>10.76795512746115</v>
      </c>
      <c r="AT270" s="46">
        <f t="shared" si="72"/>
        <v>10.647628056057101</v>
      </c>
      <c r="AU270" s="45" t="e">
        <f t="shared" si="72"/>
        <v>#NUM!</v>
      </c>
      <c r="AV270" s="45">
        <f t="shared" si="72"/>
        <v>10.647628056057101</v>
      </c>
      <c r="AW270" s="46">
        <f t="shared" si="72"/>
        <v>10.470713844743599</v>
      </c>
      <c r="AX270" s="45" t="e">
        <f t="shared" si="72"/>
        <v>#NUM!</v>
      </c>
      <c r="AY270" s="45">
        <f t="shared" si="72"/>
        <v>10.470713844743599</v>
      </c>
      <c r="AZ270" s="46">
        <f t="shared" si="72"/>
        <v>10.004398632782785</v>
      </c>
      <c r="BA270" s="45" t="e">
        <f t="shared" si="72"/>
        <v>#NUM!</v>
      </c>
      <c r="BB270" s="45">
        <f t="shared" si="72"/>
        <v>10.004398632782785</v>
      </c>
      <c r="BC270" s="46">
        <f t="shared" si="72"/>
        <v>9.8032101243980989</v>
      </c>
      <c r="BD270" s="45" t="e">
        <f t="shared" si="72"/>
        <v>#NUM!</v>
      </c>
      <c r="BE270" s="45">
        <f t="shared" si="72"/>
        <v>9.8032101243980989</v>
      </c>
      <c r="BF270" s="46">
        <f t="shared" si="72"/>
        <v>9.5620476026858849</v>
      </c>
      <c r="BG270" s="45" t="e">
        <f t="shared" si="72"/>
        <v>#NUM!</v>
      </c>
      <c r="BH270" s="45">
        <f t="shared" si="72"/>
        <v>9.5620476026858849</v>
      </c>
      <c r="BI270" s="46">
        <f t="shared" si="72"/>
        <v>9.35473942166265</v>
      </c>
      <c r="BJ270" s="45" t="e">
        <f t="shared" si="72"/>
        <v>#NUM!</v>
      </c>
      <c r="BK270" s="45">
        <f t="shared" si="72"/>
        <v>9.35473942166265</v>
      </c>
      <c r="BL270" s="46">
        <f t="shared" si="72"/>
        <v>9.2415335979399096</v>
      </c>
      <c r="BM270" s="45" t="e">
        <f t="shared" si="72"/>
        <v>#NUM!</v>
      </c>
      <c r="BN270" s="45">
        <f t="shared" si="72"/>
        <v>9.2415335979399096</v>
      </c>
      <c r="BO270" s="46">
        <f t="shared" ref="BO270:CR270" si="73">MEDIA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9.0617126776132046</v>
      </c>
      <c r="BP270" s="45" t="e">
        <f t="shared" si="73"/>
        <v>#NUM!</v>
      </c>
      <c r="BQ270" s="45">
        <f t="shared" si="73"/>
        <v>9.0617126776132046</v>
      </c>
      <c r="BR270" s="46">
        <f t="shared" si="73"/>
        <v>8.8678425510628642</v>
      </c>
      <c r="BS270" s="45" t="e">
        <f t="shared" si="73"/>
        <v>#NUM!</v>
      </c>
      <c r="BT270" s="45">
        <f t="shared" si="73"/>
        <v>8.8678425510628642</v>
      </c>
      <c r="BU270" s="46">
        <f t="shared" si="73"/>
        <v>8.57927199909434</v>
      </c>
      <c r="BV270" s="45" t="e">
        <f t="shared" si="73"/>
        <v>#NUM!</v>
      </c>
      <c r="BW270" s="45">
        <f t="shared" si="73"/>
        <v>8.57927199909434</v>
      </c>
      <c r="BX270" s="46">
        <f t="shared" si="73"/>
        <v>8.2025229813538516</v>
      </c>
      <c r="BY270" s="45" t="e">
        <f t="shared" si="73"/>
        <v>#NUM!</v>
      </c>
      <c r="BZ270" s="45">
        <f t="shared" si="73"/>
        <v>8.2025229813538516</v>
      </c>
      <c r="CA270" s="46">
        <f t="shared" si="73"/>
        <v>7.9774360495442647</v>
      </c>
      <c r="CB270" s="45" t="e">
        <f t="shared" si="73"/>
        <v>#NUM!</v>
      </c>
      <c r="CC270" s="45">
        <f t="shared" si="73"/>
        <v>7.9774360495442647</v>
      </c>
      <c r="CD270" s="46">
        <f t="shared" si="73"/>
        <v>7.6508977739712805</v>
      </c>
      <c r="CE270" s="45" t="e">
        <f t="shared" si="73"/>
        <v>#NUM!</v>
      </c>
      <c r="CF270" s="45">
        <f t="shared" si="73"/>
        <v>7.6508977739712805</v>
      </c>
      <c r="CG270" s="46">
        <f t="shared" si="73"/>
        <v>7.3906336746903953</v>
      </c>
      <c r="CH270" s="45" t="e">
        <f t="shared" si="73"/>
        <v>#NUM!</v>
      </c>
      <c r="CI270" s="45">
        <f t="shared" si="73"/>
        <v>7.3906336746903953</v>
      </c>
      <c r="CJ270" s="46">
        <f t="shared" si="73"/>
        <v>7.1825349789557</v>
      </c>
      <c r="CK270" s="45" t="e">
        <f t="shared" si="73"/>
        <v>#NUM!</v>
      </c>
      <c r="CL270" s="45">
        <f t="shared" si="73"/>
        <v>7.1825349789557</v>
      </c>
      <c r="CM270" s="46">
        <f t="shared" si="73"/>
        <v>6.8520528747521645</v>
      </c>
      <c r="CN270" s="45" t="e">
        <f t="shared" si="73"/>
        <v>#NUM!</v>
      </c>
      <c r="CO270" s="45">
        <f t="shared" si="73"/>
        <v>6.8520528747521645</v>
      </c>
      <c r="CP270" s="46">
        <f t="shared" si="73"/>
        <v>6.7030146123606498</v>
      </c>
      <c r="CQ270" s="45" t="e">
        <f t="shared" si="73"/>
        <v>#NUM!</v>
      </c>
      <c r="CR270" s="45">
        <f t="shared" si="73"/>
        <v>6.7030146123606498</v>
      </c>
      <c r="CS270" s="46">
        <f t="shared" ref="CS270:DV270" si="74">MEDIAN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6.4874868089635651</v>
      </c>
      <c r="CT270" s="45" t="e">
        <f t="shared" si="74"/>
        <v>#NUM!</v>
      </c>
      <c r="CU270" s="45">
        <f t="shared" si="74"/>
        <v>6.4874868089635651</v>
      </c>
      <c r="CV270" s="46">
        <f t="shared" si="74"/>
        <v>6.2857010583170752</v>
      </c>
      <c r="CW270" s="45" t="e">
        <f t="shared" si="74"/>
        <v>#NUM!</v>
      </c>
      <c r="CX270" s="45">
        <f t="shared" si="74"/>
        <v>6.2857010583170752</v>
      </c>
      <c r="CY270" s="46">
        <f t="shared" si="74"/>
        <v>6.0750376664361756</v>
      </c>
      <c r="CZ270" s="45" t="e">
        <f t="shared" si="74"/>
        <v>#NUM!</v>
      </c>
      <c r="DA270" s="45">
        <f t="shared" si="74"/>
        <v>6.0750376664361756</v>
      </c>
      <c r="DB270" s="46">
        <f t="shared" si="74"/>
        <v>5.8036411101661152</v>
      </c>
      <c r="DC270" s="45" t="e">
        <f t="shared" si="74"/>
        <v>#NUM!</v>
      </c>
      <c r="DD270" s="45">
        <f t="shared" si="74"/>
        <v>5.8036411101661152</v>
      </c>
      <c r="DE270" s="46">
        <f t="shared" si="74"/>
        <v>5.5486872475509497</v>
      </c>
      <c r="DF270" s="45" t="e">
        <f t="shared" si="74"/>
        <v>#NUM!</v>
      </c>
      <c r="DG270" s="45">
        <f t="shared" si="74"/>
        <v>5.5486872475509497</v>
      </c>
      <c r="DH270" s="46">
        <f t="shared" si="74"/>
        <v>5.355573574580645</v>
      </c>
      <c r="DI270" s="45" t="e">
        <f t="shared" si="74"/>
        <v>#NUM!</v>
      </c>
      <c r="DJ270" s="45">
        <f t="shared" si="74"/>
        <v>5.355573574580645</v>
      </c>
      <c r="DK270" s="46">
        <f t="shared" si="74"/>
        <v>5.2047067992877647</v>
      </c>
      <c r="DL270" s="45" t="e">
        <f t="shared" si="74"/>
        <v>#NUM!</v>
      </c>
      <c r="DM270" s="45">
        <f t="shared" si="74"/>
        <v>5.2047067992877647</v>
      </c>
      <c r="DN270" s="46">
        <f t="shared" si="74"/>
        <v>5.0798317772775654</v>
      </c>
      <c r="DO270" s="45" t="e">
        <f t="shared" si="74"/>
        <v>#NUM!</v>
      </c>
      <c r="DP270" s="45">
        <f t="shared" si="74"/>
        <v>5.0798317772775654</v>
      </c>
      <c r="DQ270" s="46">
        <f t="shared" si="74"/>
        <v>4.9091965458179097</v>
      </c>
      <c r="DR270" s="45" t="e">
        <f t="shared" si="74"/>
        <v>#NUM!</v>
      </c>
      <c r="DS270" s="45">
        <f t="shared" si="74"/>
        <v>4.9091965458179097</v>
      </c>
      <c r="DT270" s="46">
        <f t="shared" si="74"/>
        <v>4.6657721408135799</v>
      </c>
      <c r="DU270" s="45" t="e">
        <f t="shared" si="74"/>
        <v>#NUM!</v>
      </c>
      <c r="DV270" s="45">
        <f t="shared" si="74"/>
        <v>4.6657721408135799</v>
      </c>
    </row>
    <row r="271" spans="2:126" x14ac:dyDescent="0.2">
      <c r="B271" s="88" t="s">
        <v>26</v>
      </c>
      <c r="C271" s="41" t="s">
        <v>12</v>
      </c>
      <c r="D271" s="43">
        <f t="shared" ref="D271:F271" si="75">AVERAGE(D5,D15,D18,D21,D22,D27,D28,D29,D34,D43,D46,D48,D50,D54,D71,D72,D78,D79,D82,D84,D90,D97,D102,D103,D107,D108,D110,D113,D114,D115,D116,D121,D135,D137,D138,D140,D141,D142,D155,D169,D170,D174,D178,D180,D182,D205,D207,D221,D226,D231)</f>
        <v>12.749318571072788</v>
      </c>
      <c r="E271" s="42" t="e">
        <f t="shared" si="75"/>
        <v>#DIV/0!</v>
      </c>
      <c r="F271" s="42">
        <f t="shared" si="75"/>
        <v>12.749318571072788</v>
      </c>
      <c r="G271" s="43">
        <f t="shared" ref="G271:AJ271" si="76">AVERAGE(G5,G15,G18,G21,G22,G27,G28,G29,G34,G43,G46,G48,G50,G54,G71,G72,G78,G79,G82,G84,G90,G97,G102,G103,G107,G108,G110,G113,G114,G115,G116,G121,G135,G137,G138,G140,G141,G142,G155,G169,G170,G174,G178,G180,G182,G205,G207,G221,G226,G231)</f>
        <v>12.729614528966906</v>
      </c>
      <c r="H271" s="42" t="e">
        <f t="shared" si="76"/>
        <v>#DIV/0!</v>
      </c>
      <c r="I271" s="42">
        <f t="shared" si="76"/>
        <v>12.729614528966906</v>
      </c>
      <c r="J271" s="43">
        <f t="shared" si="76"/>
        <v>12.700111737486484</v>
      </c>
      <c r="K271" s="42" t="e">
        <f t="shared" si="76"/>
        <v>#DIV/0!</v>
      </c>
      <c r="L271" s="42">
        <f t="shared" si="76"/>
        <v>12.700111737486484</v>
      </c>
      <c r="M271" s="43">
        <f t="shared" si="76"/>
        <v>12.631054537805378</v>
      </c>
      <c r="N271" s="42" t="e">
        <f t="shared" si="76"/>
        <v>#DIV/0!</v>
      </c>
      <c r="O271" s="42">
        <f t="shared" si="76"/>
        <v>12.631054537805378</v>
      </c>
      <c r="P271" s="43">
        <f t="shared" si="76"/>
        <v>12.532896212372627</v>
      </c>
      <c r="Q271" s="42" t="e">
        <f t="shared" si="76"/>
        <v>#DIV/0!</v>
      </c>
      <c r="R271" s="42">
        <f t="shared" si="76"/>
        <v>12.532896212372627</v>
      </c>
      <c r="S271" s="43">
        <f t="shared" si="76"/>
        <v>12.415482451926405</v>
      </c>
      <c r="T271" s="42" t="e">
        <f t="shared" si="76"/>
        <v>#DIV/0!</v>
      </c>
      <c r="U271" s="42">
        <f t="shared" si="76"/>
        <v>12.415482451926405</v>
      </c>
      <c r="V271" s="43">
        <f t="shared" si="76"/>
        <v>12.24517467918939</v>
      </c>
      <c r="W271" s="42" t="e">
        <f t="shared" si="76"/>
        <v>#DIV/0!</v>
      </c>
      <c r="X271" s="42">
        <f t="shared" si="76"/>
        <v>12.24517467918939</v>
      </c>
      <c r="Y271" s="43">
        <f t="shared" si="76"/>
        <v>12.057162264820045</v>
      </c>
      <c r="Z271" s="42" t="e">
        <f t="shared" si="76"/>
        <v>#DIV/0!</v>
      </c>
      <c r="AA271" s="42">
        <f t="shared" si="76"/>
        <v>12.057162264820045</v>
      </c>
      <c r="AB271" s="43">
        <f t="shared" si="76"/>
        <v>11.886935021744694</v>
      </c>
      <c r="AC271" s="42" t="e">
        <f t="shared" si="76"/>
        <v>#DIV/0!</v>
      </c>
      <c r="AD271" s="42">
        <f t="shared" si="76"/>
        <v>11.886935021744694</v>
      </c>
      <c r="AE271" s="43">
        <f t="shared" si="76"/>
        <v>11.674224299571517</v>
      </c>
      <c r="AF271" s="42" t="e">
        <f t="shared" si="76"/>
        <v>#DIV/0!</v>
      </c>
      <c r="AG271" s="42">
        <f t="shared" si="76"/>
        <v>11.674224299571517</v>
      </c>
      <c r="AH271" s="43">
        <f t="shared" si="76"/>
        <v>11.466026453847901</v>
      </c>
      <c r="AI271" s="42" t="e">
        <f t="shared" si="76"/>
        <v>#DIV/0!</v>
      </c>
      <c r="AJ271" s="42">
        <f t="shared" si="76"/>
        <v>11.466026453847901</v>
      </c>
      <c r="AK271" s="43">
        <f t="shared" ref="AK271:BN271" si="77">AVERAGE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11.220458653992793</v>
      </c>
      <c r="AL271" s="42" t="e">
        <f t="shared" si="77"/>
        <v>#DIV/0!</v>
      </c>
      <c r="AM271" s="42">
        <f t="shared" si="77"/>
        <v>11.220458653992793</v>
      </c>
      <c r="AN271" s="43">
        <f t="shared" si="77"/>
        <v>10.997939430075824</v>
      </c>
      <c r="AO271" s="42" t="e">
        <f t="shared" si="77"/>
        <v>#DIV/0!</v>
      </c>
      <c r="AP271" s="42">
        <f t="shared" si="77"/>
        <v>10.997939430075824</v>
      </c>
      <c r="AQ271" s="43">
        <f t="shared" si="77"/>
        <v>10.729520970405508</v>
      </c>
      <c r="AR271" s="42" t="e">
        <f t="shared" si="77"/>
        <v>#DIV/0!</v>
      </c>
      <c r="AS271" s="42">
        <f t="shared" si="77"/>
        <v>10.729520970405508</v>
      </c>
      <c r="AT271" s="43">
        <f t="shared" si="77"/>
        <v>10.481508043553101</v>
      </c>
      <c r="AU271" s="42" t="e">
        <f t="shared" si="77"/>
        <v>#DIV/0!</v>
      </c>
      <c r="AV271" s="42">
        <f t="shared" si="77"/>
        <v>10.481508043553101</v>
      </c>
      <c r="AW271" s="43">
        <f t="shared" si="77"/>
        <v>10.22929180714862</v>
      </c>
      <c r="AX271" s="42" t="e">
        <f t="shared" si="77"/>
        <v>#DIV/0!</v>
      </c>
      <c r="AY271" s="42">
        <f t="shared" si="77"/>
        <v>10.22929180714862</v>
      </c>
      <c r="AZ271" s="43">
        <f t="shared" si="77"/>
        <v>9.9978172321976437</v>
      </c>
      <c r="BA271" s="42" t="e">
        <f t="shared" si="77"/>
        <v>#DIV/0!</v>
      </c>
      <c r="BB271" s="42">
        <f t="shared" si="77"/>
        <v>9.9978172321976437</v>
      </c>
      <c r="BC271" s="43">
        <f t="shared" si="77"/>
        <v>9.7714465318523587</v>
      </c>
      <c r="BD271" s="42" t="e">
        <f t="shared" si="77"/>
        <v>#DIV/0!</v>
      </c>
      <c r="BE271" s="42">
        <f t="shared" si="77"/>
        <v>9.7714465318523587</v>
      </c>
      <c r="BF271" s="43">
        <f t="shared" si="77"/>
        <v>9.53345884067339</v>
      </c>
      <c r="BG271" s="42" t="e">
        <f t="shared" si="77"/>
        <v>#DIV/0!</v>
      </c>
      <c r="BH271" s="42">
        <f t="shared" si="77"/>
        <v>9.53345884067339</v>
      </c>
      <c r="BI271" s="43">
        <f t="shared" si="77"/>
        <v>9.3078700073300951</v>
      </c>
      <c r="BJ271" s="42" t="e">
        <f t="shared" si="77"/>
        <v>#DIV/0!</v>
      </c>
      <c r="BK271" s="42">
        <f t="shared" si="77"/>
        <v>9.3078700073300951</v>
      </c>
      <c r="BL271" s="43">
        <f t="shared" si="77"/>
        <v>9.0892332636830293</v>
      </c>
      <c r="BM271" s="42" t="e">
        <f t="shared" si="77"/>
        <v>#DIV/0!</v>
      </c>
      <c r="BN271" s="42">
        <f t="shared" si="77"/>
        <v>9.0892332636830293</v>
      </c>
      <c r="BO271" s="43">
        <f t="shared" ref="BO271:CR271" si="78">AVERAGE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8.8682369408818289</v>
      </c>
      <c r="BP271" s="42" t="e">
        <f t="shared" si="78"/>
        <v>#DIV/0!</v>
      </c>
      <c r="BQ271" s="42">
        <f t="shared" si="78"/>
        <v>8.8682369408818289</v>
      </c>
      <c r="BR271" s="43">
        <f t="shared" si="78"/>
        <v>8.6261338461436541</v>
      </c>
      <c r="BS271" s="42" t="e">
        <f t="shared" si="78"/>
        <v>#DIV/0!</v>
      </c>
      <c r="BT271" s="42">
        <f t="shared" si="78"/>
        <v>8.6261338461436541</v>
      </c>
      <c r="BU271" s="43">
        <f t="shared" si="78"/>
        <v>8.3796865598382002</v>
      </c>
      <c r="BV271" s="42" t="e">
        <f t="shared" si="78"/>
        <v>#DIV/0!</v>
      </c>
      <c r="BW271" s="42">
        <f t="shared" si="78"/>
        <v>8.3796865598382002</v>
      </c>
      <c r="BX271" s="43">
        <f t="shared" si="78"/>
        <v>8.1598857487103515</v>
      </c>
      <c r="BY271" s="42" t="e">
        <f t="shared" si="78"/>
        <v>#DIV/0!</v>
      </c>
      <c r="BZ271" s="42">
        <f t="shared" si="78"/>
        <v>8.1598857487103515</v>
      </c>
      <c r="CA271" s="43">
        <f t="shared" si="78"/>
        <v>7.9276050656507007</v>
      </c>
      <c r="CB271" s="42" t="e">
        <f t="shared" si="78"/>
        <v>#DIV/0!</v>
      </c>
      <c r="CC271" s="42">
        <f t="shared" si="78"/>
        <v>7.9276050656507007</v>
      </c>
      <c r="CD271" s="43">
        <f t="shared" si="78"/>
        <v>7.7380220791183483</v>
      </c>
      <c r="CE271" s="42" t="e">
        <f t="shared" si="78"/>
        <v>#DIV/0!</v>
      </c>
      <c r="CF271" s="42">
        <f t="shared" si="78"/>
        <v>7.7380220791183483</v>
      </c>
      <c r="CG271" s="43">
        <f t="shared" si="78"/>
        <v>7.5315674425683667</v>
      </c>
      <c r="CH271" s="42" t="e">
        <f t="shared" si="78"/>
        <v>#DIV/0!</v>
      </c>
      <c r="CI271" s="42">
        <f t="shared" si="78"/>
        <v>7.5315674425683667</v>
      </c>
      <c r="CJ271" s="43">
        <f t="shared" si="78"/>
        <v>7.3187596749196278</v>
      </c>
      <c r="CK271" s="42" t="e">
        <f t="shared" si="78"/>
        <v>#DIV/0!</v>
      </c>
      <c r="CL271" s="42">
        <f t="shared" si="78"/>
        <v>7.3187596749196278</v>
      </c>
      <c r="CM271" s="43">
        <f t="shared" si="78"/>
        <v>7.1388296261973805</v>
      </c>
      <c r="CN271" s="42" t="e">
        <f t="shared" si="78"/>
        <v>#DIV/0!</v>
      </c>
      <c r="CO271" s="42">
        <f t="shared" si="78"/>
        <v>7.1388296261973805</v>
      </c>
      <c r="CP271" s="43">
        <f t="shared" si="78"/>
        <v>6.9552583662285841</v>
      </c>
      <c r="CQ271" s="42" t="e">
        <f t="shared" si="78"/>
        <v>#DIV/0!</v>
      </c>
      <c r="CR271" s="42">
        <f t="shared" si="78"/>
        <v>6.9552583662285841</v>
      </c>
      <c r="CS271" s="43">
        <f t="shared" ref="CS271:DV271" si="79">AVERAGE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6.7746327449357588</v>
      </c>
      <c r="CT271" s="42" t="e">
        <f t="shared" si="79"/>
        <v>#DIV/0!</v>
      </c>
      <c r="CU271" s="42">
        <f t="shared" si="79"/>
        <v>6.7746327449357588</v>
      </c>
      <c r="CV271" s="43">
        <f t="shared" si="79"/>
        <v>6.5922266963140883</v>
      </c>
      <c r="CW271" s="42" t="e">
        <f t="shared" si="79"/>
        <v>#DIV/0!</v>
      </c>
      <c r="CX271" s="42">
        <f t="shared" si="79"/>
        <v>6.5922266963140883</v>
      </c>
      <c r="CY271" s="43">
        <f t="shared" si="79"/>
        <v>6.4044534774705406</v>
      </c>
      <c r="CZ271" s="42" t="e">
        <f t="shared" si="79"/>
        <v>#DIV/0!</v>
      </c>
      <c r="DA271" s="42">
        <f t="shared" si="79"/>
        <v>6.4044534774705406</v>
      </c>
      <c r="DB271" s="43">
        <f t="shared" si="79"/>
        <v>6.2221376489266982</v>
      </c>
      <c r="DC271" s="42" t="e">
        <f t="shared" si="79"/>
        <v>#DIV/0!</v>
      </c>
      <c r="DD271" s="42">
        <f t="shared" si="79"/>
        <v>6.2221376489266982</v>
      </c>
      <c r="DE271" s="43">
        <f t="shared" si="79"/>
        <v>6.0425314844151794</v>
      </c>
      <c r="DF271" s="42" t="e">
        <f t="shared" si="79"/>
        <v>#DIV/0!</v>
      </c>
      <c r="DG271" s="42">
        <f t="shared" si="79"/>
        <v>6.0425314844151794</v>
      </c>
      <c r="DH271" s="43">
        <f t="shared" si="79"/>
        <v>5.8652482860748423</v>
      </c>
      <c r="DI271" s="42" t="e">
        <f t="shared" si="79"/>
        <v>#DIV/0!</v>
      </c>
      <c r="DJ271" s="42">
        <f t="shared" si="79"/>
        <v>5.8652482860748423</v>
      </c>
      <c r="DK271" s="43">
        <f t="shared" si="79"/>
        <v>5.6914475299715512</v>
      </c>
      <c r="DL271" s="42" t="e">
        <f t="shared" si="79"/>
        <v>#DIV/0!</v>
      </c>
      <c r="DM271" s="42">
        <f t="shared" si="79"/>
        <v>5.6914475299715512</v>
      </c>
      <c r="DN271" s="43">
        <f t="shared" si="79"/>
        <v>5.5188450988519158</v>
      </c>
      <c r="DO271" s="42" t="e">
        <f t="shared" si="79"/>
        <v>#DIV/0!</v>
      </c>
      <c r="DP271" s="42">
        <f t="shared" si="79"/>
        <v>5.5188450988519158</v>
      </c>
      <c r="DQ271" s="43">
        <f t="shared" si="79"/>
        <v>5.3465377287089044</v>
      </c>
      <c r="DR271" s="42" t="e">
        <f t="shared" si="79"/>
        <v>#DIV/0!</v>
      </c>
      <c r="DS271" s="42">
        <f t="shared" si="79"/>
        <v>5.3465377287089044</v>
      </c>
      <c r="DT271" s="43">
        <f t="shared" si="79"/>
        <v>5.1148016160559564</v>
      </c>
      <c r="DU271" s="42" t="e">
        <f t="shared" si="79"/>
        <v>#DIV/0!</v>
      </c>
      <c r="DV271" s="42">
        <f t="shared" si="79"/>
        <v>5.1148016160559564</v>
      </c>
    </row>
    <row r="272" spans="2:126" x14ac:dyDescent="0.2">
      <c r="B272" s="89"/>
      <c r="C272" s="41" t="s">
        <v>13</v>
      </c>
      <c r="D272" s="43">
        <f t="shared" ref="D272:F272" si="80">STDEV(D5,D15,D18,D21,D22,D27,D28,D29,D34,D43,D46,D48,D50,D54,D71,D72,D78,D79,D82,D84,D90,D97,D102,D103,D107,D108,D110,D113,D114,D115,D116,D121,D135,D137,D138,D140,D141,D142,D155,D169,D170,D174,D178,D180,D182,D205,D207,D221,D226,D231)</f>
        <v>2.7816100428609203</v>
      </c>
      <c r="E272" s="42" t="e">
        <f t="shared" si="80"/>
        <v>#DIV/0!</v>
      </c>
      <c r="F272" s="42">
        <f t="shared" si="80"/>
        <v>2.7816100428609203</v>
      </c>
      <c r="G272" s="43">
        <f t="shared" ref="G272:AJ272" si="81">STDEV(G5,G15,G18,G21,G22,G27,G28,G29,G34,G43,G46,G48,G50,G54,G71,G72,G78,G79,G82,G84,G90,G97,G102,G103,G107,G108,G110,G113,G114,G115,G116,G121,G135,G137,G138,G140,G141,G142,G155,G169,G170,G174,G178,G180,G182,G205,G207,G221,G226,G231)</f>
        <v>2.7767948819722648</v>
      </c>
      <c r="H272" s="42" t="e">
        <f t="shared" si="81"/>
        <v>#DIV/0!</v>
      </c>
      <c r="I272" s="42">
        <f t="shared" si="81"/>
        <v>2.7767948819722648</v>
      </c>
      <c r="J272" s="43">
        <f t="shared" si="81"/>
        <v>2.7759863334180128</v>
      </c>
      <c r="K272" s="42" t="e">
        <f t="shared" si="81"/>
        <v>#DIV/0!</v>
      </c>
      <c r="L272" s="42">
        <f t="shared" si="81"/>
        <v>2.7759863334180128</v>
      </c>
      <c r="M272" s="43">
        <f t="shared" si="81"/>
        <v>2.7787809116185387</v>
      </c>
      <c r="N272" s="42" t="e">
        <f t="shared" si="81"/>
        <v>#DIV/0!</v>
      </c>
      <c r="O272" s="42">
        <f t="shared" si="81"/>
        <v>2.7787809116185387</v>
      </c>
      <c r="P272" s="43">
        <f t="shared" si="81"/>
        <v>2.8080800280398064</v>
      </c>
      <c r="Q272" s="42" t="e">
        <f t="shared" si="81"/>
        <v>#DIV/0!</v>
      </c>
      <c r="R272" s="42">
        <f t="shared" si="81"/>
        <v>2.8080800280398064</v>
      </c>
      <c r="S272" s="43">
        <f t="shared" si="81"/>
        <v>2.841631846102306</v>
      </c>
      <c r="T272" s="42" t="e">
        <f t="shared" si="81"/>
        <v>#DIV/0!</v>
      </c>
      <c r="U272" s="42">
        <f t="shared" si="81"/>
        <v>2.841631846102306</v>
      </c>
      <c r="V272" s="43">
        <f t="shared" si="81"/>
        <v>2.8941418073630194</v>
      </c>
      <c r="W272" s="42" t="e">
        <f t="shared" si="81"/>
        <v>#DIV/0!</v>
      </c>
      <c r="X272" s="42">
        <f t="shared" si="81"/>
        <v>2.8941418073630194</v>
      </c>
      <c r="Y272" s="43">
        <f t="shared" si="81"/>
        <v>2.9451001895750561</v>
      </c>
      <c r="Z272" s="42" t="e">
        <f t="shared" si="81"/>
        <v>#DIV/0!</v>
      </c>
      <c r="AA272" s="42">
        <f t="shared" si="81"/>
        <v>2.9451001895750561</v>
      </c>
      <c r="AB272" s="43">
        <f t="shared" si="81"/>
        <v>2.9885395485593329</v>
      </c>
      <c r="AC272" s="42" t="e">
        <f t="shared" si="81"/>
        <v>#DIV/0!</v>
      </c>
      <c r="AD272" s="42">
        <f t="shared" si="81"/>
        <v>2.9885395485593329</v>
      </c>
      <c r="AE272" s="43">
        <f t="shared" si="81"/>
        <v>3.0555746713404166</v>
      </c>
      <c r="AF272" s="42" t="e">
        <f t="shared" si="81"/>
        <v>#DIV/0!</v>
      </c>
      <c r="AG272" s="42">
        <f t="shared" si="81"/>
        <v>3.0555746713404166</v>
      </c>
      <c r="AH272" s="43">
        <f t="shared" si="81"/>
        <v>3.1158616223161824</v>
      </c>
      <c r="AI272" s="42" t="e">
        <f t="shared" si="81"/>
        <v>#DIV/0!</v>
      </c>
      <c r="AJ272" s="42">
        <f t="shared" si="81"/>
        <v>3.1158616223161824</v>
      </c>
      <c r="AK272" s="43">
        <f t="shared" ref="AK272:BN272" si="82">STDEV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3.1953527500165815</v>
      </c>
      <c r="AL272" s="42" t="e">
        <f t="shared" si="82"/>
        <v>#DIV/0!</v>
      </c>
      <c r="AM272" s="42">
        <f t="shared" si="82"/>
        <v>3.1953527500165815</v>
      </c>
      <c r="AN272" s="43">
        <f t="shared" si="82"/>
        <v>3.2704083618228981</v>
      </c>
      <c r="AO272" s="42" t="e">
        <f t="shared" si="82"/>
        <v>#DIV/0!</v>
      </c>
      <c r="AP272" s="42">
        <f t="shared" si="82"/>
        <v>3.2704083618228981</v>
      </c>
      <c r="AQ272" s="43">
        <f t="shared" si="82"/>
        <v>3.350070573132137</v>
      </c>
      <c r="AR272" s="42" t="e">
        <f t="shared" si="82"/>
        <v>#DIV/0!</v>
      </c>
      <c r="AS272" s="42">
        <f t="shared" si="82"/>
        <v>3.350070573132137</v>
      </c>
      <c r="AT272" s="43">
        <f t="shared" si="82"/>
        <v>3.4552797673834386</v>
      </c>
      <c r="AU272" s="42" t="e">
        <f t="shared" si="82"/>
        <v>#DIV/0!</v>
      </c>
      <c r="AV272" s="42">
        <f t="shared" si="82"/>
        <v>3.4552797673834386</v>
      </c>
      <c r="AW272" s="43">
        <f t="shared" si="82"/>
        <v>3.5353036803825462</v>
      </c>
      <c r="AX272" s="42" t="e">
        <f t="shared" si="82"/>
        <v>#DIV/0!</v>
      </c>
      <c r="AY272" s="42">
        <f t="shared" si="82"/>
        <v>3.5353036803825462</v>
      </c>
      <c r="AZ272" s="43">
        <f t="shared" si="82"/>
        <v>3.5755957957177391</v>
      </c>
      <c r="BA272" s="42" t="e">
        <f t="shared" si="82"/>
        <v>#DIV/0!</v>
      </c>
      <c r="BB272" s="42">
        <f t="shared" si="82"/>
        <v>3.5755957957177391</v>
      </c>
      <c r="BC272" s="43">
        <f t="shared" si="82"/>
        <v>3.6219384516239601</v>
      </c>
      <c r="BD272" s="42" t="e">
        <f t="shared" si="82"/>
        <v>#DIV/0!</v>
      </c>
      <c r="BE272" s="42">
        <f t="shared" si="82"/>
        <v>3.6219384516239601</v>
      </c>
      <c r="BF272" s="43">
        <f t="shared" si="82"/>
        <v>3.6611489188988289</v>
      </c>
      <c r="BG272" s="42" t="e">
        <f t="shared" si="82"/>
        <v>#DIV/0!</v>
      </c>
      <c r="BH272" s="42">
        <f t="shared" si="82"/>
        <v>3.6611489188988289</v>
      </c>
      <c r="BI272" s="43">
        <f t="shared" si="82"/>
        <v>3.7183193895896158</v>
      </c>
      <c r="BJ272" s="42" t="e">
        <f t="shared" si="82"/>
        <v>#DIV/0!</v>
      </c>
      <c r="BK272" s="42">
        <f t="shared" si="82"/>
        <v>3.7183193895896158</v>
      </c>
      <c r="BL272" s="43">
        <f t="shared" si="82"/>
        <v>3.7564695403115587</v>
      </c>
      <c r="BM272" s="42" t="e">
        <f t="shared" si="82"/>
        <v>#DIV/0!</v>
      </c>
      <c r="BN272" s="42">
        <f t="shared" si="82"/>
        <v>3.7564695403115587</v>
      </c>
      <c r="BO272" s="43">
        <f t="shared" ref="BO272:CR272" si="83">STDEV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3.8077519196572287</v>
      </c>
      <c r="BP272" s="42" t="e">
        <f t="shared" si="83"/>
        <v>#DIV/0!</v>
      </c>
      <c r="BQ272" s="42">
        <f t="shared" si="83"/>
        <v>3.8077519196572287</v>
      </c>
      <c r="BR272" s="43">
        <f t="shared" si="83"/>
        <v>3.8244408857645373</v>
      </c>
      <c r="BS272" s="42" t="e">
        <f t="shared" si="83"/>
        <v>#DIV/0!</v>
      </c>
      <c r="BT272" s="42">
        <f t="shared" si="83"/>
        <v>3.8244408857645373</v>
      </c>
      <c r="BU272" s="43">
        <f t="shared" si="83"/>
        <v>3.876310488514632</v>
      </c>
      <c r="BV272" s="42" t="e">
        <f t="shared" si="83"/>
        <v>#DIV/0!</v>
      </c>
      <c r="BW272" s="42">
        <f t="shared" si="83"/>
        <v>3.876310488514632</v>
      </c>
      <c r="BX272" s="43">
        <f t="shared" si="83"/>
        <v>3.8911269086085181</v>
      </c>
      <c r="BY272" s="42" t="e">
        <f t="shared" si="83"/>
        <v>#DIV/0!</v>
      </c>
      <c r="BZ272" s="42">
        <f t="shared" si="83"/>
        <v>3.8911269086085181</v>
      </c>
      <c r="CA272" s="43">
        <f t="shared" si="83"/>
        <v>3.9401942240650847</v>
      </c>
      <c r="CB272" s="42" t="e">
        <f t="shared" si="83"/>
        <v>#DIV/0!</v>
      </c>
      <c r="CC272" s="42">
        <f t="shared" si="83"/>
        <v>3.9401942240650847</v>
      </c>
      <c r="CD272" s="43">
        <f t="shared" si="83"/>
        <v>3.9720338104685124</v>
      </c>
      <c r="CE272" s="42" t="e">
        <f t="shared" si="83"/>
        <v>#DIV/0!</v>
      </c>
      <c r="CF272" s="42">
        <f t="shared" si="83"/>
        <v>3.9720338104685124</v>
      </c>
      <c r="CG272" s="43">
        <f t="shared" si="83"/>
        <v>4.036351917602607</v>
      </c>
      <c r="CH272" s="42" t="e">
        <f t="shared" si="83"/>
        <v>#DIV/0!</v>
      </c>
      <c r="CI272" s="42">
        <f t="shared" si="83"/>
        <v>4.036351917602607</v>
      </c>
      <c r="CJ272" s="43">
        <f t="shared" si="83"/>
        <v>4.066479168308434</v>
      </c>
      <c r="CK272" s="42" t="e">
        <f t="shared" si="83"/>
        <v>#DIV/0!</v>
      </c>
      <c r="CL272" s="42">
        <f t="shared" si="83"/>
        <v>4.066479168308434</v>
      </c>
      <c r="CM272" s="43">
        <f t="shared" si="83"/>
        <v>4.1405152233922573</v>
      </c>
      <c r="CN272" s="42" t="e">
        <f t="shared" si="83"/>
        <v>#DIV/0!</v>
      </c>
      <c r="CO272" s="42">
        <f t="shared" si="83"/>
        <v>4.1405152233922573</v>
      </c>
      <c r="CP272" s="43">
        <f t="shared" si="83"/>
        <v>4.2059963851039619</v>
      </c>
      <c r="CQ272" s="42" t="e">
        <f t="shared" si="83"/>
        <v>#DIV/0!</v>
      </c>
      <c r="CR272" s="42">
        <f t="shared" si="83"/>
        <v>4.2059963851039619</v>
      </c>
      <c r="CS272" s="43">
        <f t="shared" ref="CS272:DV272" si="84">STDEV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4.2571242257241568</v>
      </c>
      <c r="CT272" s="42" t="e">
        <f t="shared" si="84"/>
        <v>#DIV/0!</v>
      </c>
      <c r="CU272" s="42">
        <f t="shared" si="84"/>
        <v>4.2571242257241568</v>
      </c>
      <c r="CV272" s="43">
        <f t="shared" si="84"/>
        <v>4.3137395439228863</v>
      </c>
      <c r="CW272" s="42" t="e">
        <f t="shared" si="84"/>
        <v>#DIV/0!</v>
      </c>
      <c r="CX272" s="42">
        <f t="shared" si="84"/>
        <v>4.3137395439228863</v>
      </c>
      <c r="CY272" s="43">
        <f t="shared" si="84"/>
        <v>4.3822689524301808</v>
      </c>
      <c r="CZ272" s="42" t="e">
        <f t="shared" si="84"/>
        <v>#DIV/0!</v>
      </c>
      <c r="DA272" s="42">
        <f t="shared" si="84"/>
        <v>4.3822689524301808</v>
      </c>
      <c r="DB272" s="43">
        <f t="shared" si="84"/>
        <v>4.4034217338890418</v>
      </c>
      <c r="DC272" s="42" t="e">
        <f t="shared" si="84"/>
        <v>#DIV/0!</v>
      </c>
      <c r="DD272" s="42">
        <f t="shared" si="84"/>
        <v>4.4034217338890418</v>
      </c>
      <c r="DE272" s="43">
        <f t="shared" si="84"/>
        <v>4.4537406211578983</v>
      </c>
      <c r="DF272" s="42" t="e">
        <f t="shared" si="84"/>
        <v>#DIV/0!</v>
      </c>
      <c r="DG272" s="42">
        <f t="shared" si="84"/>
        <v>4.4537406211578983</v>
      </c>
      <c r="DH272" s="43">
        <f t="shared" si="84"/>
        <v>4.4952343500758083</v>
      </c>
      <c r="DI272" s="42" t="e">
        <f t="shared" si="84"/>
        <v>#DIV/0!</v>
      </c>
      <c r="DJ272" s="42">
        <f t="shared" si="84"/>
        <v>4.4952343500758083</v>
      </c>
      <c r="DK272" s="43">
        <f t="shared" si="84"/>
        <v>4.5129456249310476</v>
      </c>
      <c r="DL272" s="42" t="e">
        <f t="shared" si="84"/>
        <v>#DIV/0!</v>
      </c>
      <c r="DM272" s="42">
        <f t="shared" si="84"/>
        <v>4.5129456249310476</v>
      </c>
      <c r="DN272" s="43">
        <f t="shared" si="84"/>
        <v>4.5582277878702158</v>
      </c>
      <c r="DO272" s="42" t="e">
        <f t="shared" si="84"/>
        <v>#DIV/0!</v>
      </c>
      <c r="DP272" s="42">
        <f t="shared" si="84"/>
        <v>4.5582277878702158</v>
      </c>
      <c r="DQ272" s="43">
        <f t="shared" si="84"/>
        <v>4.5820213756016219</v>
      </c>
      <c r="DR272" s="42" t="e">
        <f t="shared" si="84"/>
        <v>#DIV/0!</v>
      </c>
      <c r="DS272" s="42">
        <f t="shared" si="84"/>
        <v>4.5820213756016219</v>
      </c>
      <c r="DT272" s="43">
        <f t="shared" si="84"/>
        <v>4.4730184098896704</v>
      </c>
      <c r="DU272" s="42" t="e">
        <f t="shared" si="84"/>
        <v>#DIV/0!</v>
      </c>
      <c r="DV272" s="42">
        <f t="shared" si="84"/>
        <v>4.4730184098896704</v>
      </c>
    </row>
    <row r="273" spans="2:126" x14ac:dyDescent="0.2">
      <c r="B273" s="89"/>
      <c r="C273" s="41" t="s">
        <v>14</v>
      </c>
      <c r="D273" s="43">
        <f t="shared" ref="D273:F273" si="85">MAX(D5,D15,D18,D21,D22,D27,D28,D29,D34,D43,D46,D48,D50,D54,D71,D72,D78,D79,D82,D84,D90,D97,D102,D103,D107,D108,D110,D113,D114,D115,D116,D121,D135,D137,D138,D140,D141,D142,D155,D169,D170,D174,D178,D180,D182,D205,D207,D221,D226,D231)</f>
        <v>18.2832102617221</v>
      </c>
      <c r="E273" s="42">
        <f t="shared" si="85"/>
        <v>0</v>
      </c>
      <c r="F273" s="42">
        <f t="shared" si="85"/>
        <v>18.2832102617221</v>
      </c>
      <c r="G273" s="43">
        <f t="shared" ref="G273:AJ273" si="86">MAX(G5,G15,G18,G21,G22,G27,G28,G29,G34,G43,G46,G48,G50,G54,G71,G72,G78,G79,G82,G84,G90,G97,G102,G103,G107,G108,G110,G113,G114,G115,G116,G121,G135,G137,G138,G140,G141,G142,G155,G169,G170,G174,G178,G180,G182,G205,G207,G221,G226,G231)</f>
        <v>18.2766259743977</v>
      </c>
      <c r="H273" s="42">
        <f t="shared" si="86"/>
        <v>0</v>
      </c>
      <c r="I273" s="42">
        <f t="shared" si="86"/>
        <v>18.2766259743977</v>
      </c>
      <c r="J273" s="43">
        <f t="shared" si="86"/>
        <v>18.240236548742299</v>
      </c>
      <c r="K273" s="42">
        <f t="shared" si="86"/>
        <v>0</v>
      </c>
      <c r="L273" s="42">
        <f t="shared" si="86"/>
        <v>18.240236548742299</v>
      </c>
      <c r="M273" s="43">
        <f t="shared" si="86"/>
        <v>18.215954298004</v>
      </c>
      <c r="N273" s="42">
        <f t="shared" si="86"/>
        <v>0</v>
      </c>
      <c r="O273" s="42">
        <f t="shared" si="86"/>
        <v>18.215954298004</v>
      </c>
      <c r="P273" s="43">
        <f t="shared" si="86"/>
        <v>18.115822389182899</v>
      </c>
      <c r="Q273" s="42">
        <f t="shared" si="86"/>
        <v>0</v>
      </c>
      <c r="R273" s="42">
        <f t="shared" si="86"/>
        <v>18.115822389182899</v>
      </c>
      <c r="S273" s="43">
        <f t="shared" si="86"/>
        <v>18.0443761821384</v>
      </c>
      <c r="T273" s="42">
        <f t="shared" si="86"/>
        <v>0</v>
      </c>
      <c r="U273" s="42">
        <f t="shared" si="86"/>
        <v>18.0443761821384</v>
      </c>
      <c r="V273" s="43">
        <f t="shared" si="86"/>
        <v>18.0429907178893</v>
      </c>
      <c r="W273" s="42">
        <f t="shared" si="86"/>
        <v>0</v>
      </c>
      <c r="X273" s="42">
        <f t="shared" si="86"/>
        <v>18.0429907178893</v>
      </c>
      <c r="Y273" s="43">
        <f t="shared" si="86"/>
        <v>17.995742849129801</v>
      </c>
      <c r="Z273" s="42">
        <f t="shared" si="86"/>
        <v>0</v>
      </c>
      <c r="AA273" s="42">
        <f t="shared" si="86"/>
        <v>17.995742849129801</v>
      </c>
      <c r="AB273" s="43">
        <f t="shared" si="86"/>
        <v>17.968033997295301</v>
      </c>
      <c r="AC273" s="42">
        <f t="shared" si="86"/>
        <v>0</v>
      </c>
      <c r="AD273" s="42">
        <f t="shared" si="86"/>
        <v>17.968033997295301</v>
      </c>
      <c r="AE273" s="43">
        <f t="shared" si="86"/>
        <v>17.872834839826801</v>
      </c>
      <c r="AF273" s="42">
        <f t="shared" si="86"/>
        <v>0</v>
      </c>
      <c r="AG273" s="42">
        <f t="shared" si="86"/>
        <v>17.872834839826801</v>
      </c>
      <c r="AH273" s="43">
        <f t="shared" si="86"/>
        <v>17.713139705564402</v>
      </c>
      <c r="AI273" s="42">
        <f t="shared" si="86"/>
        <v>0</v>
      </c>
      <c r="AJ273" s="42">
        <f t="shared" si="86"/>
        <v>17.713139705564402</v>
      </c>
      <c r="AK273" s="43">
        <f t="shared" ref="AK273:BN273" si="87">MAX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17.5901729642577</v>
      </c>
      <c r="AL273" s="42">
        <f t="shared" si="87"/>
        <v>0</v>
      </c>
      <c r="AM273" s="42">
        <f t="shared" si="87"/>
        <v>17.5901729642577</v>
      </c>
      <c r="AN273" s="43">
        <f t="shared" si="87"/>
        <v>17.452437601640401</v>
      </c>
      <c r="AO273" s="42">
        <f t="shared" si="87"/>
        <v>0</v>
      </c>
      <c r="AP273" s="42">
        <f t="shared" si="87"/>
        <v>17.452437601640401</v>
      </c>
      <c r="AQ273" s="43">
        <f t="shared" si="87"/>
        <v>17.230276501428701</v>
      </c>
      <c r="AR273" s="42">
        <f t="shared" si="87"/>
        <v>0</v>
      </c>
      <c r="AS273" s="42">
        <f t="shared" si="87"/>
        <v>17.230276501428701</v>
      </c>
      <c r="AT273" s="43">
        <f t="shared" si="87"/>
        <v>17.219602290644399</v>
      </c>
      <c r="AU273" s="42">
        <f t="shared" si="87"/>
        <v>0</v>
      </c>
      <c r="AV273" s="42">
        <f t="shared" si="87"/>
        <v>17.219602290644399</v>
      </c>
      <c r="AW273" s="43">
        <f t="shared" si="87"/>
        <v>17.172975628646</v>
      </c>
      <c r="AX273" s="42">
        <f t="shared" si="87"/>
        <v>0</v>
      </c>
      <c r="AY273" s="42">
        <f t="shared" si="87"/>
        <v>17.172975628646</v>
      </c>
      <c r="AZ273" s="43">
        <f t="shared" si="87"/>
        <v>17.172975628646</v>
      </c>
      <c r="BA273" s="42">
        <f t="shared" si="87"/>
        <v>0</v>
      </c>
      <c r="BB273" s="42">
        <f t="shared" si="87"/>
        <v>17.172975628646</v>
      </c>
      <c r="BC273" s="43">
        <f t="shared" si="87"/>
        <v>17.153551708692799</v>
      </c>
      <c r="BD273" s="42">
        <f t="shared" si="87"/>
        <v>0</v>
      </c>
      <c r="BE273" s="42">
        <f t="shared" si="87"/>
        <v>17.153551708692799</v>
      </c>
      <c r="BF273" s="43">
        <f t="shared" si="87"/>
        <v>17.153551708692799</v>
      </c>
      <c r="BG273" s="42">
        <f t="shared" si="87"/>
        <v>0</v>
      </c>
      <c r="BH273" s="42">
        <f t="shared" si="87"/>
        <v>17.153551708692799</v>
      </c>
      <c r="BI273" s="43">
        <f t="shared" si="87"/>
        <v>17.153551708692799</v>
      </c>
      <c r="BJ273" s="42">
        <f t="shared" si="87"/>
        <v>0</v>
      </c>
      <c r="BK273" s="42">
        <f t="shared" si="87"/>
        <v>17.153551708692799</v>
      </c>
      <c r="BL273" s="43">
        <f t="shared" si="87"/>
        <v>17.1129784272132</v>
      </c>
      <c r="BM273" s="42">
        <f t="shared" si="87"/>
        <v>0</v>
      </c>
      <c r="BN273" s="42">
        <f t="shared" si="87"/>
        <v>17.1129784272132</v>
      </c>
      <c r="BO273" s="43">
        <f t="shared" ref="BO273:CR273" si="88">MAX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17.075369723208301</v>
      </c>
      <c r="BP273" s="42">
        <f t="shared" si="88"/>
        <v>0</v>
      </c>
      <c r="BQ273" s="42">
        <f t="shared" si="88"/>
        <v>17.075369723208301</v>
      </c>
      <c r="BR273" s="43">
        <f t="shared" si="88"/>
        <v>17.075369723208301</v>
      </c>
      <c r="BS273" s="42">
        <f t="shared" si="88"/>
        <v>0</v>
      </c>
      <c r="BT273" s="42">
        <f t="shared" si="88"/>
        <v>17.075369723208301</v>
      </c>
      <c r="BU273" s="43">
        <f t="shared" si="88"/>
        <v>17.075369723208301</v>
      </c>
      <c r="BV273" s="42">
        <f t="shared" si="88"/>
        <v>0</v>
      </c>
      <c r="BW273" s="42">
        <f t="shared" si="88"/>
        <v>17.075369723208301</v>
      </c>
      <c r="BX273" s="43">
        <f t="shared" si="88"/>
        <v>16.863425910011301</v>
      </c>
      <c r="BY273" s="42">
        <f t="shared" si="88"/>
        <v>0</v>
      </c>
      <c r="BZ273" s="42">
        <f t="shared" si="88"/>
        <v>16.863425910011301</v>
      </c>
      <c r="CA273" s="43">
        <f t="shared" si="88"/>
        <v>16.7689756259199</v>
      </c>
      <c r="CB273" s="42">
        <f t="shared" si="88"/>
        <v>0</v>
      </c>
      <c r="CC273" s="42">
        <f t="shared" si="88"/>
        <v>16.7689756259199</v>
      </c>
      <c r="CD273" s="43">
        <f t="shared" si="88"/>
        <v>16.768742188243898</v>
      </c>
      <c r="CE273" s="42">
        <f t="shared" si="88"/>
        <v>0</v>
      </c>
      <c r="CF273" s="42">
        <f t="shared" si="88"/>
        <v>16.768742188243898</v>
      </c>
      <c r="CG273" s="43">
        <f t="shared" si="88"/>
        <v>16.769343155232701</v>
      </c>
      <c r="CH273" s="42">
        <f t="shared" si="88"/>
        <v>0</v>
      </c>
      <c r="CI273" s="42">
        <f t="shared" si="88"/>
        <v>16.769343155232701</v>
      </c>
      <c r="CJ273" s="43">
        <f t="shared" si="88"/>
        <v>16.372361270072201</v>
      </c>
      <c r="CK273" s="42">
        <f t="shared" si="88"/>
        <v>0</v>
      </c>
      <c r="CL273" s="42">
        <f t="shared" si="88"/>
        <v>16.372361270072201</v>
      </c>
      <c r="CM273" s="43">
        <f t="shared" si="88"/>
        <v>16.372361270072201</v>
      </c>
      <c r="CN273" s="42">
        <f t="shared" si="88"/>
        <v>0</v>
      </c>
      <c r="CO273" s="42">
        <f t="shared" si="88"/>
        <v>16.372361270072201</v>
      </c>
      <c r="CP273" s="43">
        <f t="shared" si="88"/>
        <v>16.372361270072201</v>
      </c>
      <c r="CQ273" s="42">
        <f t="shared" si="88"/>
        <v>0</v>
      </c>
      <c r="CR273" s="42">
        <f t="shared" si="88"/>
        <v>16.372361270072201</v>
      </c>
      <c r="CS273" s="43">
        <f t="shared" ref="CS273:DV273" si="89">MAX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16.170368250497202</v>
      </c>
      <c r="CT273" s="42">
        <f t="shared" si="89"/>
        <v>0</v>
      </c>
      <c r="CU273" s="42">
        <f t="shared" si="89"/>
        <v>16.170368250497202</v>
      </c>
      <c r="CV273" s="43">
        <f t="shared" si="89"/>
        <v>16.169791574104799</v>
      </c>
      <c r="CW273" s="42">
        <f t="shared" si="89"/>
        <v>0</v>
      </c>
      <c r="CX273" s="42">
        <f t="shared" si="89"/>
        <v>16.169791574104799</v>
      </c>
      <c r="CY273" s="43">
        <f t="shared" si="89"/>
        <v>16.168647947289401</v>
      </c>
      <c r="CZ273" s="42">
        <f t="shared" si="89"/>
        <v>0</v>
      </c>
      <c r="DA273" s="42">
        <f t="shared" si="89"/>
        <v>16.168647947289401</v>
      </c>
      <c r="DB273" s="43">
        <f t="shared" si="89"/>
        <v>16.168647947289401</v>
      </c>
      <c r="DC273" s="42">
        <f t="shared" si="89"/>
        <v>0</v>
      </c>
      <c r="DD273" s="42">
        <f t="shared" si="89"/>
        <v>16.168647947289401</v>
      </c>
      <c r="DE273" s="43">
        <f t="shared" si="89"/>
        <v>16.168647947289401</v>
      </c>
      <c r="DF273" s="42">
        <f t="shared" si="89"/>
        <v>0</v>
      </c>
      <c r="DG273" s="42">
        <f t="shared" si="89"/>
        <v>16.168647947289401</v>
      </c>
      <c r="DH273" s="43">
        <f t="shared" si="89"/>
        <v>16.168647947289401</v>
      </c>
      <c r="DI273" s="42">
        <f t="shared" si="89"/>
        <v>0</v>
      </c>
      <c r="DJ273" s="42">
        <f t="shared" si="89"/>
        <v>16.168647947289401</v>
      </c>
      <c r="DK273" s="43">
        <f t="shared" si="89"/>
        <v>15.8605267987099</v>
      </c>
      <c r="DL273" s="42">
        <f t="shared" si="89"/>
        <v>0</v>
      </c>
      <c r="DM273" s="42">
        <f t="shared" si="89"/>
        <v>15.8605267987099</v>
      </c>
      <c r="DN273" s="43">
        <f t="shared" si="89"/>
        <v>15.8605267987099</v>
      </c>
      <c r="DO273" s="42">
        <f t="shared" si="89"/>
        <v>0</v>
      </c>
      <c r="DP273" s="42">
        <f t="shared" si="89"/>
        <v>15.8605267987099</v>
      </c>
      <c r="DQ273" s="43">
        <f t="shared" si="89"/>
        <v>15.801458800333</v>
      </c>
      <c r="DR273" s="42">
        <f t="shared" si="89"/>
        <v>0</v>
      </c>
      <c r="DS273" s="42">
        <f t="shared" si="89"/>
        <v>15.801458800333</v>
      </c>
      <c r="DT273" s="43">
        <f t="shared" si="89"/>
        <v>15.5206757604064</v>
      </c>
      <c r="DU273" s="42">
        <f t="shared" si="89"/>
        <v>0</v>
      </c>
      <c r="DV273" s="42">
        <f t="shared" si="89"/>
        <v>15.5206757604064</v>
      </c>
    </row>
    <row r="274" spans="2:126" x14ac:dyDescent="0.2">
      <c r="B274" s="89"/>
      <c r="C274" s="41" t="s">
        <v>15</v>
      </c>
      <c r="D274" s="43">
        <f t="shared" ref="D274:F274" si="90">MIN(D5,D15,D18,D21,D22,D27,D28,D29,D34,D43,D46,D48,D50,D54,D71,D72,D78,D79,D82,D84,D90,D97,D102,D103,D107,D108,D110,D113,D114,D115,D116,D121,D135,D137,D138,D140,D141,D142,D155,D169,D170,D174,D178,D180,D182,D205,D207,D221,D226,D231)</f>
        <v>6.4889533326853002</v>
      </c>
      <c r="E274" s="42">
        <f t="shared" si="90"/>
        <v>0</v>
      </c>
      <c r="F274" s="42">
        <f t="shared" si="90"/>
        <v>6.4889533326853002</v>
      </c>
      <c r="G274" s="43">
        <f t="shared" ref="G274:AJ274" si="91">MIN(G5,G15,G18,G21,G22,G27,G28,G29,G34,G43,G46,G48,G50,G54,G71,G72,G78,G79,G82,G84,G90,G97,G102,G103,G107,G108,G110,G113,G114,G115,G116,G121,G135,G137,G138,G140,G141,G142,G155,G169,G170,G174,G178,G180,G182,G205,G207,G221,G226,G231)</f>
        <v>6.4845740222728097</v>
      </c>
      <c r="H274" s="42">
        <f t="shared" si="91"/>
        <v>0</v>
      </c>
      <c r="I274" s="42">
        <f t="shared" si="91"/>
        <v>6.4845740222728097</v>
      </c>
      <c r="J274" s="43">
        <f t="shared" si="91"/>
        <v>6.4710881490196996</v>
      </c>
      <c r="K274" s="42">
        <f t="shared" si="91"/>
        <v>0</v>
      </c>
      <c r="L274" s="42">
        <f t="shared" si="91"/>
        <v>6.4710881490196996</v>
      </c>
      <c r="M274" s="43">
        <f t="shared" si="91"/>
        <v>6.4294677244270098</v>
      </c>
      <c r="N274" s="42">
        <f t="shared" si="91"/>
        <v>0</v>
      </c>
      <c r="O274" s="42">
        <f t="shared" si="91"/>
        <v>6.4294677244270098</v>
      </c>
      <c r="P274" s="43">
        <f t="shared" si="91"/>
        <v>6.38422116948297</v>
      </c>
      <c r="Q274" s="42">
        <f t="shared" si="91"/>
        <v>0</v>
      </c>
      <c r="R274" s="42">
        <f t="shared" si="91"/>
        <v>6.38422116948297</v>
      </c>
      <c r="S274" s="43">
        <f t="shared" si="91"/>
        <v>6.3829137108078404</v>
      </c>
      <c r="T274" s="42">
        <f t="shared" si="91"/>
        <v>0</v>
      </c>
      <c r="U274" s="42">
        <f t="shared" si="91"/>
        <v>6.3829137108078404</v>
      </c>
      <c r="V274" s="43">
        <f t="shared" si="91"/>
        <v>6.0594039990615398</v>
      </c>
      <c r="W274" s="42">
        <f t="shared" si="91"/>
        <v>0</v>
      </c>
      <c r="X274" s="42">
        <f t="shared" si="91"/>
        <v>6.0594039990615398</v>
      </c>
      <c r="Y274" s="43">
        <f t="shared" si="91"/>
        <v>5.8010021220571</v>
      </c>
      <c r="Z274" s="42">
        <f t="shared" si="91"/>
        <v>0</v>
      </c>
      <c r="AA274" s="42">
        <f t="shared" si="91"/>
        <v>5.8010021220571</v>
      </c>
      <c r="AB274" s="43">
        <f t="shared" si="91"/>
        <v>5.5867128616848802</v>
      </c>
      <c r="AC274" s="42">
        <f t="shared" si="91"/>
        <v>0</v>
      </c>
      <c r="AD274" s="42">
        <f t="shared" si="91"/>
        <v>5.5867128616848802</v>
      </c>
      <c r="AE274" s="43">
        <f t="shared" si="91"/>
        <v>5.2571033057203804</v>
      </c>
      <c r="AF274" s="42">
        <f t="shared" si="91"/>
        <v>0</v>
      </c>
      <c r="AG274" s="42">
        <f t="shared" si="91"/>
        <v>5.2571033057203804</v>
      </c>
      <c r="AH274" s="43">
        <f t="shared" si="91"/>
        <v>4.9176313404762499</v>
      </c>
      <c r="AI274" s="42">
        <f t="shared" si="91"/>
        <v>0</v>
      </c>
      <c r="AJ274" s="42">
        <f t="shared" si="91"/>
        <v>4.9176313404762499</v>
      </c>
      <c r="AK274" s="43">
        <f t="shared" ref="AK274:BN274" si="92">MI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4.6220688778218202</v>
      </c>
      <c r="AL274" s="42">
        <f t="shared" si="92"/>
        <v>0</v>
      </c>
      <c r="AM274" s="42">
        <f t="shared" si="92"/>
        <v>4.6220688778218202</v>
      </c>
      <c r="AN274" s="43">
        <f t="shared" si="92"/>
        <v>4.4219044393005804</v>
      </c>
      <c r="AO274" s="42">
        <f t="shared" si="92"/>
        <v>0</v>
      </c>
      <c r="AP274" s="42">
        <f t="shared" si="92"/>
        <v>4.4219044393005804</v>
      </c>
      <c r="AQ274" s="43">
        <f t="shared" si="92"/>
        <v>4.1307501584394801</v>
      </c>
      <c r="AR274" s="42">
        <f t="shared" si="92"/>
        <v>0</v>
      </c>
      <c r="AS274" s="42">
        <f t="shared" si="92"/>
        <v>4.1307501584394801</v>
      </c>
      <c r="AT274" s="43">
        <f t="shared" si="92"/>
        <v>3.84009823091891</v>
      </c>
      <c r="AU274" s="42">
        <f t="shared" si="92"/>
        <v>0</v>
      </c>
      <c r="AV274" s="42">
        <f t="shared" si="92"/>
        <v>3.84009823091891</v>
      </c>
      <c r="AW274" s="43">
        <f t="shared" si="92"/>
        <v>3.6057577349981198</v>
      </c>
      <c r="AX274" s="42">
        <f t="shared" si="92"/>
        <v>0</v>
      </c>
      <c r="AY274" s="42">
        <f t="shared" si="92"/>
        <v>3.6057577349981198</v>
      </c>
      <c r="AZ274" s="43">
        <f t="shared" si="92"/>
        <v>3.2282993166669498</v>
      </c>
      <c r="BA274" s="42">
        <f t="shared" si="92"/>
        <v>0</v>
      </c>
      <c r="BB274" s="42">
        <f t="shared" si="92"/>
        <v>3.2282993166669498</v>
      </c>
      <c r="BC274" s="43">
        <f t="shared" si="92"/>
        <v>3.0958308095837102</v>
      </c>
      <c r="BD274" s="42">
        <f t="shared" si="92"/>
        <v>0</v>
      </c>
      <c r="BE274" s="42">
        <f t="shared" si="92"/>
        <v>3.0958308095837102</v>
      </c>
      <c r="BF274" s="43">
        <f t="shared" si="92"/>
        <v>2.7059398881507501</v>
      </c>
      <c r="BG274" s="42">
        <f t="shared" si="92"/>
        <v>0</v>
      </c>
      <c r="BH274" s="42">
        <f t="shared" si="92"/>
        <v>2.7059398881507501</v>
      </c>
      <c r="BI274" s="43">
        <f t="shared" si="92"/>
        <v>2.2504790818701301</v>
      </c>
      <c r="BJ274" s="42">
        <f t="shared" si="92"/>
        <v>0</v>
      </c>
      <c r="BK274" s="42">
        <f t="shared" si="92"/>
        <v>2.2504790818701301</v>
      </c>
      <c r="BL274" s="43">
        <f t="shared" si="92"/>
        <v>1.7597152213782701</v>
      </c>
      <c r="BM274" s="42">
        <f t="shared" si="92"/>
        <v>0</v>
      </c>
      <c r="BN274" s="42">
        <f t="shared" si="92"/>
        <v>1.7597152213782701</v>
      </c>
      <c r="BO274" s="43">
        <f t="shared" ref="BO274:CR274" si="93">MI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1.15236180698266</v>
      </c>
      <c r="BP274" s="42">
        <f t="shared" si="93"/>
        <v>0</v>
      </c>
      <c r="BQ274" s="42">
        <f t="shared" si="93"/>
        <v>1.15236180698266</v>
      </c>
      <c r="BR274" s="43">
        <f t="shared" si="93"/>
        <v>0.64022524189099494</v>
      </c>
      <c r="BS274" s="42">
        <f t="shared" si="93"/>
        <v>0</v>
      </c>
      <c r="BT274" s="42">
        <f t="shared" si="93"/>
        <v>0.64022524189099494</v>
      </c>
      <c r="BU274" s="43">
        <f t="shared" si="93"/>
        <v>0.15510909265511599</v>
      </c>
      <c r="BV274" s="42">
        <f t="shared" si="93"/>
        <v>0</v>
      </c>
      <c r="BW274" s="42">
        <f t="shared" si="93"/>
        <v>0.15510909265511599</v>
      </c>
      <c r="BX274" s="43">
        <f t="shared" si="93"/>
        <v>-0.204383397002802</v>
      </c>
      <c r="BY274" s="42">
        <f t="shared" si="93"/>
        <v>0</v>
      </c>
      <c r="BZ274" s="42">
        <f t="shared" si="93"/>
        <v>-0.204383397002802</v>
      </c>
      <c r="CA274" s="43">
        <f t="shared" si="93"/>
        <v>-0.70222943221915402</v>
      </c>
      <c r="CB274" s="42">
        <f t="shared" si="93"/>
        <v>0</v>
      </c>
      <c r="CC274" s="42">
        <f t="shared" si="93"/>
        <v>-0.70222943221915402</v>
      </c>
      <c r="CD274" s="43">
        <f t="shared" si="93"/>
        <v>-1.10561448660769</v>
      </c>
      <c r="CE274" s="42">
        <f t="shared" si="93"/>
        <v>0</v>
      </c>
      <c r="CF274" s="42">
        <f t="shared" si="93"/>
        <v>-1.10561448660769</v>
      </c>
      <c r="CG274" s="43">
        <f t="shared" si="93"/>
        <v>-1.5153416033695299</v>
      </c>
      <c r="CH274" s="42">
        <f t="shared" si="93"/>
        <v>0</v>
      </c>
      <c r="CI274" s="42">
        <f t="shared" si="93"/>
        <v>-1.5153416033695299</v>
      </c>
      <c r="CJ274" s="43">
        <f t="shared" si="93"/>
        <v>-1.88570597724671</v>
      </c>
      <c r="CK274" s="42">
        <f t="shared" si="93"/>
        <v>0</v>
      </c>
      <c r="CL274" s="42">
        <f t="shared" si="93"/>
        <v>-1.88570597724671</v>
      </c>
      <c r="CM274" s="43">
        <f t="shared" si="93"/>
        <v>-2.2363245637191702</v>
      </c>
      <c r="CN274" s="42">
        <f t="shared" si="93"/>
        <v>0</v>
      </c>
      <c r="CO274" s="42">
        <f t="shared" si="93"/>
        <v>-2.2363245637191702</v>
      </c>
      <c r="CP274" s="43">
        <f t="shared" si="93"/>
        <v>-2.59085722935757</v>
      </c>
      <c r="CQ274" s="42">
        <f t="shared" si="93"/>
        <v>0</v>
      </c>
      <c r="CR274" s="42">
        <f t="shared" si="93"/>
        <v>-2.59085722935757</v>
      </c>
      <c r="CS274" s="43">
        <f t="shared" ref="CS274:DV274" si="94">MIN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-2.8398989704618902</v>
      </c>
      <c r="CT274" s="42">
        <f t="shared" si="94"/>
        <v>0</v>
      </c>
      <c r="CU274" s="42">
        <f t="shared" si="94"/>
        <v>-2.8398989704618902</v>
      </c>
      <c r="CV274" s="43">
        <f t="shared" si="94"/>
        <v>-3.1706239433653902</v>
      </c>
      <c r="CW274" s="42">
        <f t="shared" si="94"/>
        <v>0</v>
      </c>
      <c r="CX274" s="42">
        <f t="shared" si="94"/>
        <v>-3.1706239433653902</v>
      </c>
      <c r="CY274" s="43">
        <f t="shared" si="94"/>
        <v>-3.45069611603527</v>
      </c>
      <c r="CZ274" s="42">
        <f t="shared" si="94"/>
        <v>0</v>
      </c>
      <c r="DA274" s="42">
        <f t="shared" si="94"/>
        <v>-3.45069611603527</v>
      </c>
      <c r="DB274" s="43">
        <f t="shared" si="94"/>
        <v>-3.6632722502434101</v>
      </c>
      <c r="DC274" s="42">
        <f t="shared" si="94"/>
        <v>0</v>
      </c>
      <c r="DD274" s="42">
        <f t="shared" si="94"/>
        <v>-3.6632722502434101</v>
      </c>
      <c r="DE274" s="43">
        <f t="shared" si="94"/>
        <v>-3.8995796252267998</v>
      </c>
      <c r="DF274" s="42">
        <f t="shared" si="94"/>
        <v>0</v>
      </c>
      <c r="DG274" s="42">
        <f t="shared" si="94"/>
        <v>-3.8995796252267998</v>
      </c>
      <c r="DH274" s="43">
        <f t="shared" si="94"/>
        <v>-3.98390071685971</v>
      </c>
      <c r="DI274" s="42">
        <f t="shared" si="94"/>
        <v>0</v>
      </c>
      <c r="DJ274" s="42">
        <f t="shared" si="94"/>
        <v>-3.98390071685971</v>
      </c>
      <c r="DK274" s="43">
        <f t="shared" si="94"/>
        <v>-4.1785972795191197</v>
      </c>
      <c r="DL274" s="42">
        <f t="shared" si="94"/>
        <v>0</v>
      </c>
      <c r="DM274" s="42">
        <f t="shared" si="94"/>
        <v>-4.1785972795191197</v>
      </c>
      <c r="DN274" s="43">
        <f t="shared" si="94"/>
        <v>-4.3293092187814102</v>
      </c>
      <c r="DO274" s="42">
        <f t="shared" si="94"/>
        <v>0</v>
      </c>
      <c r="DP274" s="42">
        <f t="shared" si="94"/>
        <v>-4.3293092187814102</v>
      </c>
      <c r="DQ274" s="43">
        <f t="shared" si="94"/>
        <v>-4.4002798012570903</v>
      </c>
      <c r="DR274" s="42">
        <f t="shared" si="94"/>
        <v>0</v>
      </c>
      <c r="DS274" s="42">
        <f t="shared" si="94"/>
        <v>-4.4002798012570903</v>
      </c>
      <c r="DT274" s="43">
        <f t="shared" si="94"/>
        <v>-4.5312846067712798</v>
      </c>
      <c r="DU274" s="42">
        <f t="shared" si="94"/>
        <v>0</v>
      </c>
      <c r="DV274" s="42">
        <f t="shared" si="94"/>
        <v>-4.5312846067712798</v>
      </c>
    </row>
    <row r="275" spans="2:126" ht="17" thickBot="1" x14ac:dyDescent="0.25">
      <c r="B275" s="90"/>
      <c r="C275" s="44" t="s">
        <v>16</v>
      </c>
      <c r="D275" s="46">
        <f t="shared" ref="D275:F275" si="95">MEDIAN(D5,D15,D18,D21,D22,D27,D28,D29,D34,D43,D46,D48,D50,D54,D71,D72,D78,D79,D82,D84,D90,D97,D102,D103,D107,D108,D110,D113,D114,D115,D116,D121,D135,D137,D138,D140,D141,D142,D155,D169,D170,D174,D178,D180,D182,D205,D207,D221,D226,D231)</f>
        <v>12.474613948035451</v>
      </c>
      <c r="E275" s="45" t="e">
        <f t="shared" si="95"/>
        <v>#NUM!</v>
      </c>
      <c r="F275" s="45">
        <f t="shared" si="95"/>
        <v>12.474613948035451</v>
      </c>
      <c r="G275" s="46">
        <f t="shared" ref="G275:AJ275" si="96">MEDIAN(G5,G15,G18,G21,G22,G27,G28,G29,G34,G43,G46,G48,G50,G54,G71,G72,G78,G79,G82,G84,G90,G97,G102,G103,G107,G108,G110,G113,G114,G115,G116,G121,G135,G137,G138,G140,G141,G142,G155,G169,G170,G174,G178,G180,G182,G205,G207,G221,G226,G231)</f>
        <v>12.46612446395185</v>
      </c>
      <c r="H275" s="45" t="e">
        <f t="shared" si="96"/>
        <v>#NUM!</v>
      </c>
      <c r="I275" s="45">
        <f t="shared" si="96"/>
        <v>12.46612446395185</v>
      </c>
      <c r="J275" s="46">
        <f t="shared" si="96"/>
        <v>12.450869922869551</v>
      </c>
      <c r="K275" s="45" t="e">
        <f t="shared" si="96"/>
        <v>#NUM!</v>
      </c>
      <c r="L275" s="45">
        <f t="shared" si="96"/>
        <v>12.450869922869551</v>
      </c>
      <c r="M275" s="46">
        <f t="shared" si="96"/>
        <v>12.360381793083899</v>
      </c>
      <c r="N275" s="45" t="e">
        <f t="shared" si="96"/>
        <v>#NUM!</v>
      </c>
      <c r="O275" s="45">
        <f t="shared" si="96"/>
        <v>12.360381793083899</v>
      </c>
      <c r="P275" s="46">
        <f t="shared" si="96"/>
        <v>12.224834493811951</v>
      </c>
      <c r="Q275" s="45" t="e">
        <f t="shared" si="96"/>
        <v>#NUM!</v>
      </c>
      <c r="R275" s="45">
        <f t="shared" si="96"/>
        <v>12.224834493811951</v>
      </c>
      <c r="S275" s="46">
        <f t="shared" si="96"/>
        <v>12.111943066348051</v>
      </c>
      <c r="T275" s="45" t="e">
        <f t="shared" si="96"/>
        <v>#NUM!</v>
      </c>
      <c r="U275" s="45">
        <f t="shared" si="96"/>
        <v>12.111943066348051</v>
      </c>
      <c r="V275" s="46">
        <f t="shared" si="96"/>
        <v>11.90735208979995</v>
      </c>
      <c r="W275" s="45" t="e">
        <f t="shared" si="96"/>
        <v>#NUM!</v>
      </c>
      <c r="X275" s="45">
        <f t="shared" si="96"/>
        <v>11.90735208979995</v>
      </c>
      <c r="Y275" s="46">
        <f t="shared" si="96"/>
        <v>11.596194519414698</v>
      </c>
      <c r="Z275" s="45" t="e">
        <f t="shared" si="96"/>
        <v>#NUM!</v>
      </c>
      <c r="AA275" s="45">
        <f t="shared" si="96"/>
        <v>11.596194519414698</v>
      </c>
      <c r="AB275" s="46">
        <f t="shared" si="96"/>
        <v>11.34519584505105</v>
      </c>
      <c r="AC275" s="45" t="e">
        <f t="shared" si="96"/>
        <v>#NUM!</v>
      </c>
      <c r="AD275" s="45">
        <f t="shared" si="96"/>
        <v>11.34519584505105</v>
      </c>
      <c r="AE275" s="46">
        <f t="shared" si="96"/>
        <v>11.202122776762948</v>
      </c>
      <c r="AF275" s="45" t="e">
        <f t="shared" si="96"/>
        <v>#NUM!</v>
      </c>
      <c r="AG275" s="45">
        <f t="shared" si="96"/>
        <v>11.202122776762948</v>
      </c>
      <c r="AH275" s="46">
        <f t="shared" si="96"/>
        <v>10.96161023103905</v>
      </c>
      <c r="AI275" s="45" t="e">
        <f t="shared" si="96"/>
        <v>#NUM!</v>
      </c>
      <c r="AJ275" s="45">
        <f t="shared" si="96"/>
        <v>10.96161023103905</v>
      </c>
      <c r="AK275" s="46">
        <f t="shared" ref="AK275:BN275" si="97">MEDIA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10.75685108492015</v>
      </c>
      <c r="AL275" s="45" t="e">
        <f t="shared" si="97"/>
        <v>#NUM!</v>
      </c>
      <c r="AM275" s="45">
        <f t="shared" si="97"/>
        <v>10.75685108492015</v>
      </c>
      <c r="AN275" s="46">
        <f t="shared" si="97"/>
        <v>10.606049825335951</v>
      </c>
      <c r="AO275" s="45" t="e">
        <f t="shared" si="97"/>
        <v>#NUM!</v>
      </c>
      <c r="AP275" s="45">
        <f t="shared" si="97"/>
        <v>10.606049825335951</v>
      </c>
      <c r="AQ275" s="46">
        <f t="shared" si="97"/>
        <v>10.4182622601702</v>
      </c>
      <c r="AR275" s="45" t="e">
        <f t="shared" si="97"/>
        <v>#NUM!</v>
      </c>
      <c r="AS275" s="45">
        <f t="shared" si="97"/>
        <v>10.4182622601702</v>
      </c>
      <c r="AT275" s="46">
        <f t="shared" si="97"/>
        <v>10.265996965548549</v>
      </c>
      <c r="AU275" s="45" t="e">
        <f t="shared" si="97"/>
        <v>#NUM!</v>
      </c>
      <c r="AV275" s="45">
        <f t="shared" si="97"/>
        <v>10.265996965548549</v>
      </c>
      <c r="AW275" s="46">
        <f t="shared" si="97"/>
        <v>10.1762095889053</v>
      </c>
      <c r="AX275" s="45" t="e">
        <f t="shared" si="97"/>
        <v>#NUM!</v>
      </c>
      <c r="AY275" s="45">
        <f t="shared" si="97"/>
        <v>10.1762095889053</v>
      </c>
      <c r="AZ275" s="46">
        <f t="shared" si="97"/>
        <v>10.002608051107256</v>
      </c>
      <c r="BA275" s="45" t="e">
        <f t="shared" si="97"/>
        <v>#NUM!</v>
      </c>
      <c r="BB275" s="45">
        <f t="shared" si="97"/>
        <v>10.002608051107256</v>
      </c>
      <c r="BC275" s="46">
        <f t="shared" si="97"/>
        <v>9.8821338752124639</v>
      </c>
      <c r="BD275" s="45" t="e">
        <f t="shared" si="97"/>
        <v>#NUM!</v>
      </c>
      <c r="BE275" s="45">
        <f t="shared" si="97"/>
        <v>9.8821338752124639</v>
      </c>
      <c r="BF275" s="46">
        <f t="shared" si="97"/>
        <v>9.7433734884306915</v>
      </c>
      <c r="BG275" s="45" t="e">
        <f t="shared" si="97"/>
        <v>#NUM!</v>
      </c>
      <c r="BH275" s="45">
        <f t="shared" si="97"/>
        <v>9.7433734884306915</v>
      </c>
      <c r="BI275" s="46">
        <f t="shared" si="97"/>
        <v>9.5735161182564106</v>
      </c>
      <c r="BJ275" s="45" t="e">
        <f t="shared" si="97"/>
        <v>#NUM!</v>
      </c>
      <c r="BK275" s="45">
        <f t="shared" si="97"/>
        <v>9.5735161182564106</v>
      </c>
      <c r="BL275" s="46">
        <f t="shared" si="97"/>
        <v>9.5184886155931601</v>
      </c>
      <c r="BM275" s="45" t="e">
        <f t="shared" si="97"/>
        <v>#NUM!</v>
      </c>
      <c r="BN275" s="45">
        <f t="shared" si="97"/>
        <v>9.5184886155931601</v>
      </c>
      <c r="BO275" s="46">
        <f t="shared" ref="BO275:CR275" si="98">MEDIA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9.3730733501987515</v>
      </c>
      <c r="BP275" s="45" t="e">
        <f t="shared" si="98"/>
        <v>#NUM!</v>
      </c>
      <c r="BQ275" s="45">
        <f t="shared" si="98"/>
        <v>9.3730733501987515</v>
      </c>
      <c r="BR275" s="46">
        <f t="shared" si="98"/>
        <v>9.2068621259148298</v>
      </c>
      <c r="BS275" s="45" t="e">
        <f t="shared" si="98"/>
        <v>#NUM!</v>
      </c>
      <c r="BT275" s="45">
        <f t="shared" si="98"/>
        <v>9.2068621259148298</v>
      </c>
      <c r="BU275" s="46">
        <f t="shared" si="98"/>
        <v>9.0478062200153495</v>
      </c>
      <c r="BV275" s="45" t="e">
        <f t="shared" si="98"/>
        <v>#NUM!</v>
      </c>
      <c r="BW275" s="45">
        <f t="shared" si="98"/>
        <v>9.0478062200153495</v>
      </c>
      <c r="BX275" s="46">
        <f t="shared" si="98"/>
        <v>8.9236676962276746</v>
      </c>
      <c r="BY275" s="45" t="e">
        <f t="shared" si="98"/>
        <v>#NUM!</v>
      </c>
      <c r="BZ275" s="45">
        <f t="shared" si="98"/>
        <v>8.9236676962276746</v>
      </c>
      <c r="CA275" s="46">
        <f t="shared" si="98"/>
        <v>8.694287589218586</v>
      </c>
      <c r="CB275" s="45" t="e">
        <f t="shared" si="98"/>
        <v>#NUM!</v>
      </c>
      <c r="CC275" s="45">
        <f t="shared" si="98"/>
        <v>8.694287589218586</v>
      </c>
      <c r="CD275" s="46">
        <f t="shared" si="98"/>
        <v>8.5275727475158742</v>
      </c>
      <c r="CE275" s="45" t="e">
        <f t="shared" si="98"/>
        <v>#NUM!</v>
      </c>
      <c r="CF275" s="45">
        <f t="shared" si="98"/>
        <v>8.5275727475158742</v>
      </c>
      <c r="CG275" s="46">
        <f t="shared" si="98"/>
        <v>8.3906741442192647</v>
      </c>
      <c r="CH275" s="45" t="e">
        <f t="shared" si="98"/>
        <v>#NUM!</v>
      </c>
      <c r="CI275" s="45">
        <f t="shared" si="98"/>
        <v>8.3906741442192647</v>
      </c>
      <c r="CJ275" s="46">
        <f t="shared" si="98"/>
        <v>8.0834520207550202</v>
      </c>
      <c r="CK275" s="45" t="e">
        <f t="shared" si="98"/>
        <v>#NUM!</v>
      </c>
      <c r="CL275" s="45">
        <f t="shared" si="98"/>
        <v>8.0834520207550202</v>
      </c>
      <c r="CM275" s="46">
        <f t="shared" si="98"/>
        <v>7.9150520565232299</v>
      </c>
      <c r="CN275" s="45" t="e">
        <f t="shared" si="98"/>
        <v>#NUM!</v>
      </c>
      <c r="CO275" s="45">
        <f t="shared" si="98"/>
        <v>7.9150520565232299</v>
      </c>
      <c r="CP275" s="46">
        <f t="shared" si="98"/>
        <v>7.61358159223819</v>
      </c>
      <c r="CQ275" s="45" t="e">
        <f t="shared" si="98"/>
        <v>#NUM!</v>
      </c>
      <c r="CR275" s="45">
        <f t="shared" si="98"/>
        <v>7.61358159223819</v>
      </c>
      <c r="CS275" s="46">
        <f t="shared" ref="CS275:DV275" si="99">MEDIAN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7.3902648962403301</v>
      </c>
      <c r="CT275" s="45" t="e">
        <f t="shared" si="99"/>
        <v>#NUM!</v>
      </c>
      <c r="CU275" s="45">
        <f t="shared" si="99"/>
        <v>7.3902648962403301</v>
      </c>
      <c r="CV275" s="46">
        <f t="shared" si="99"/>
        <v>7.241632634109215</v>
      </c>
      <c r="CW275" s="45" t="e">
        <f t="shared" si="99"/>
        <v>#NUM!</v>
      </c>
      <c r="CX275" s="45">
        <f t="shared" si="99"/>
        <v>7.241632634109215</v>
      </c>
      <c r="CY275" s="46">
        <f t="shared" si="99"/>
        <v>7.102255227722285</v>
      </c>
      <c r="CZ275" s="45" t="e">
        <f t="shared" si="99"/>
        <v>#NUM!</v>
      </c>
      <c r="DA275" s="45">
        <f t="shared" si="99"/>
        <v>7.102255227722285</v>
      </c>
      <c r="DB275" s="46">
        <f t="shared" si="99"/>
        <v>6.9815896411942902</v>
      </c>
      <c r="DC275" s="45" t="e">
        <f t="shared" si="99"/>
        <v>#NUM!</v>
      </c>
      <c r="DD275" s="45">
        <f t="shared" si="99"/>
        <v>6.9815896411942902</v>
      </c>
      <c r="DE275" s="46">
        <f t="shared" si="99"/>
        <v>6.773249060540385</v>
      </c>
      <c r="DF275" s="45" t="e">
        <f t="shared" si="99"/>
        <v>#NUM!</v>
      </c>
      <c r="DG275" s="45">
        <f t="shared" si="99"/>
        <v>6.773249060540385</v>
      </c>
      <c r="DH275" s="46">
        <f t="shared" si="99"/>
        <v>6.5922441380135446</v>
      </c>
      <c r="DI275" s="45" t="e">
        <f t="shared" si="99"/>
        <v>#NUM!</v>
      </c>
      <c r="DJ275" s="45">
        <f t="shared" si="99"/>
        <v>6.5922441380135446</v>
      </c>
      <c r="DK275" s="46">
        <f t="shared" si="99"/>
        <v>6.2649814808448507</v>
      </c>
      <c r="DL275" s="45" t="e">
        <f t="shared" si="99"/>
        <v>#NUM!</v>
      </c>
      <c r="DM275" s="45">
        <f t="shared" si="99"/>
        <v>6.2649814808448507</v>
      </c>
      <c r="DN275" s="46">
        <f t="shared" si="99"/>
        <v>6.0934708294864999</v>
      </c>
      <c r="DO275" s="45" t="e">
        <f t="shared" si="99"/>
        <v>#NUM!</v>
      </c>
      <c r="DP275" s="45">
        <f t="shared" si="99"/>
        <v>6.0934708294864999</v>
      </c>
      <c r="DQ275" s="46">
        <f t="shared" si="99"/>
        <v>5.9043444114903405</v>
      </c>
      <c r="DR275" s="45" t="e">
        <f t="shared" si="99"/>
        <v>#NUM!</v>
      </c>
      <c r="DS275" s="45">
        <f t="shared" si="99"/>
        <v>5.9043444114903405</v>
      </c>
      <c r="DT275" s="46">
        <f t="shared" si="99"/>
        <v>5.7327770441388743</v>
      </c>
      <c r="DU275" s="45" t="e">
        <f t="shared" si="99"/>
        <v>#NUM!</v>
      </c>
      <c r="DV275" s="45">
        <f t="shared" si="99"/>
        <v>5.7327770441388743</v>
      </c>
    </row>
    <row r="276" spans="2:126" x14ac:dyDescent="0.2">
      <c r="B276" s="91" t="s">
        <v>8</v>
      </c>
      <c r="C276" s="41" t="s">
        <v>12</v>
      </c>
      <c r="D276" s="31">
        <f t="shared" ref="D276:F276" si="100">AVERAGE(D4:D140)</f>
        <v>14.023219007142767</v>
      </c>
      <c r="E276" s="47" t="e">
        <f t="shared" si="100"/>
        <v>#DIV/0!</v>
      </c>
      <c r="F276" s="47">
        <f t="shared" si="100"/>
        <v>14.023219007142767</v>
      </c>
      <c r="G276" s="31">
        <f t="shared" ref="G276:AJ276" si="101">AVERAGE(G4:G140)</f>
        <v>14.00490231172301</v>
      </c>
      <c r="H276" s="47" t="e">
        <f t="shared" si="101"/>
        <v>#DIV/0!</v>
      </c>
      <c r="I276" s="47">
        <f t="shared" si="101"/>
        <v>14.00490231172301</v>
      </c>
      <c r="J276" s="31">
        <f t="shared" si="101"/>
        <v>13.973739630807961</v>
      </c>
      <c r="K276" s="47" t="e">
        <f t="shared" si="101"/>
        <v>#DIV/0!</v>
      </c>
      <c r="L276" s="47">
        <f t="shared" si="101"/>
        <v>13.973739630807961</v>
      </c>
      <c r="M276" s="31">
        <f t="shared" si="101"/>
        <v>13.91400540836165</v>
      </c>
      <c r="N276" s="47" t="e">
        <f t="shared" si="101"/>
        <v>#DIV/0!</v>
      </c>
      <c r="O276" s="47">
        <f t="shared" si="101"/>
        <v>13.91400540836165</v>
      </c>
      <c r="P276" s="31">
        <f t="shared" si="101"/>
        <v>13.820457312243832</v>
      </c>
      <c r="Q276" s="47" t="e">
        <f t="shared" si="101"/>
        <v>#DIV/0!</v>
      </c>
      <c r="R276" s="47">
        <f t="shared" si="101"/>
        <v>13.820457312243832</v>
      </c>
      <c r="S276" s="31">
        <f t="shared" si="101"/>
        <v>13.705526879283006</v>
      </c>
      <c r="T276" s="47" t="e">
        <f t="shared" si="101"/>
        <v>#DIV/0!</v>
      </c>
      <c r="U276" s="47">
        <f t="shared" si="101"/>
        <v>13.705526879283006</v>
      </c>
      <c r="V276" s="31">
        <f t="shared" si="101"/>
        <v>13.570145556376604</v>
      </c>
      <c r="W276" s="47" t="e">
        <f t="shared" si="101"/>
        <v>#DIV/0!</v>
      </c>
      <c r="X276" s="47">
        <f t="shared" si="101"/>
        <v>13.570145556376604</v>
      </c>
      <c r="Y276" s="31">
        <f t="shared" si="101"/>
        <v>13.423707729921748</v>
      </c>
      <c r="Z276" s="47" t="e">
        <f t="shared" si="101"/>
        <v>#DIV/0!</v>
      </c>
      <c r="AA276" s="47">
        <f t="shared" si="101"/>
        <v>13.423707729921748</v>
      </c>
      <c r="AB276" s="31">
        <f t="shared" si="101"/>
        <v>13.266168505837584</v>
      </c>
      <c r="AC276" s="47" t="e">
        <f t="shared" si="101"/>
        <v>#DIV/0!</v>
      </c>
      <c r="AD276" s="47">
        <f t="shared" si="101"/>
        <v>13.266168505837584</v>
      </c>
      <c r="AE276" s="31">
        <f t="shared" si="101"/>
        <v>13.074057997080041</v>
      </c>
      <c r="AF276" s="47" t="e">
        <f t="shared" si="101"/>
        <v>#DIV/0!</v>
      </c>
      <c r="AG276" s="47">
        <f t="shared" si="101"/>
        <v>13.074057997080041</v>
      </c>
      <c r="AH276" s="31">
        <f t="shared" si="101"/>
        <v>12.876190400328676</v>
      </c>
      <c r="AI276" s="47" t="e">
        <f t="shared" si="101"/>
        <v>#DIV/0!</v>
      </c>
      <c r="AJ276" s="47">
        <f t="shared" si="101"/>
        <v>12.876190400328676</v>
      </c>
      <c r="AK276" s="31">
        <f t="shared" ref="AK276:BN276" si="102">AVERAGE(AK4:AK140)</f>
        <v>12.670771443018458</v>
      </c>
      <c r="AL276" s="47" t="e">
        <f t="shared" si="102"/>
        <v>#DIV/0!</v>
      </c>
      <c r="AM276" s="47">
        <f t="shared" si="102"/>
        <v>12.670771443018458</v>
      </c>
      <c r="AN276" s="31">
        <f t="shared" si="102"/>
        <v>12.473419552925657</v>
      </c>
      <c r="AO276" s="47" t="e">
        <f t="shared" si="102"/>
        <v>#DIV/0!</v>
      </c>
      <c r="AP276" s="47">
        <f t="shared" si="102"/>
        <v>12.473419552925657</v>
      </c>
      <c r="AQ276" s="31">
        <f t="shared" si="102"/>
        <v>12.258937495258561</v>
      </c>
      <c r="AR276" s="47" t="e">
        <f t="shared" si="102"/>
        <v>#DIV/0!</v>
      </c>
      <c r="AS276" s="47">
        <f t="shared" si="102"/>
        <v>12.258937495258561</v>
      </c>
      <c r="AT276" s="31">
        <f t="shared" si="102"/>
        <v>12.041995703091033</v>
      </c>
      <c r="AU276" s="47" t="e">
        <f t="shared" si="102"/>
        <v>#DIV/0!</v>
      </c>
      <c r="AV276" s="47">
        <f t="shared" si="102"/>
        <v>12.041995703091033</v>
      </c>
      <c r="AW276" s="31">
        <f t="shared" si="102"/>
        <v>11.822652747643824</v>
      </c>
      <c r="AX276" s="47" t="e">
        <f t="shared" si="102"/>
        <v>#DIV/0!</v>
      </c>
      <c r="AY276" s="47">
        <f t="shared" si="102"/>
        <v>11.822652747643824</v>
      </c>
      <c r="AZ276" s="31">
        <f t="shared" si="102"/>
        <v>11.608878129513201</v>
      </c>
      <c r="BA276" s="47" t="e">
        <f t="shared" si="102"/>
        <v>#DIV/0!</v>
      </c>
      <c r="BB276" s="47">
        <f t="shared" si="102"/>
        <v>11.608878129513201</v>
      </c>
      <c r="BC276" s="31">
        <f t="shared" si="102"/>
        <v>11.406414604672401</v>
      </c>
      <c r="BD276" s="47" t="e">
        <f t="shared" si="102"/>
        <v>#DIV/0!</v>
      </c>
      <c r="BE276" s="47">
        <f t="shared" si="102"/>
        <v>11.406414604672401</v>
      </c>
      <c r="BF276" s="31">
        <f t="shared" si="102"/>
        <v>11.192309379619905</v>
      </c>
      <c r="BG276" s="47" t="e">
        <f t="shared" si="102"/>
        <v>#DIV/0!</v>
      </c>
      <c r="BH276" s="47">
        <f t="shared" si="102"/>
        <v>11.192309379619905</v>
      </c>
      <c r="BI276" s="31">
        <f t="shared" si="102"/>
        <v>10.984614799753132</v>
      </c>
      <c r="BJ276" s="47" t="e">
        <f t="shared" si="102"/>
        <v>#DIV/0!</v>
      </c>
      <c r="BK276" s="47">
        <f t="shared" si="102"/>
        <v>10.984614799753132</v>
      </c>
      <c r="BL276" s="31">
        <f t="shared" si="102"/>
        <v>10.786296688989617</v>
      </c>
      <c r="BM276" s="47" t="e">
        <f t="shared" si="102"/>
        <v>#DIV/0!</v>
      </c>
      <c r="BN276" s="47">
        <f t="shared" si="102"/>
        <v>10.786296688989617</v>
      </c>
      <c r="BO276" s="31">
        <f t="shared" ref="BO276:CR276" si="103">AVERAGE(BO4:BO140)</f>
        <v>10.583455452383063</v>
      </c>
      <c r="BP276" s="47" t="e">
        <f t="shared" si="103"/>
        <v>#DIV/0!</v>
      </c>
      <c r="BQ276" s="47">
        <f t="shared" si="103"/>
        <v>10.583455452383063</v>
      </c>
      <c r="BR276" s="31">
        <f t="shared" si="103"/>
        <v>10.38397954071084</v>
      </c>
      <c r="BS276" s="47" t="e">
        <f t="shared" si="103"/>
        <v>#DIV/0!</v>
      </c>
      <c r="BT276" s="47">
        <f t="shared" si="103"/>
        <v>10.38397954071084</v>
      </c>
      <c r="BU276" s="31">
        <f t="shared" si="103"/>
        <v>10.185899143333042</v>
      </c>
      <c r="BV276" s="47" t="e">
        <f t="shared" si="103"/>
        <v>#DIV/0!</v>
      </c>
      <c r="BW276" s="47">
        <f t="shared" si="103"/>
        <v>10.185899143333042</v>
      </c>
      <c r="BX276" s="31">
        <f t="shared" si="103"/>
        <v>9.9781061324665057</v>
      </c>
      <c r="BY276" s="47" t="e">
        <f t="shared" si="103"/>
        <v>#DIV/0!</v>
      </c>
      <c r="BZ276" s="47">
        <f t="shared" si="103"/>
        <v>9.9781061324665057</v>
      </c>
      <c r="CA276" s="31">
        <f t="shared" si="103"/>
        <v>9.7835665714152622</v>
      </c>
      <c r="CB276" s="47" t="e">
        <f t="shared" si="103"/>
        <v>#DIV/0!</v>
      </c>
      <c r="CC276" s="47">
        <f t="shared" si="103"/>
        <v>9.7835665714152622</v>
      </c>
      <c r="CD276" s="31">
        <f t="shared" si="103"/>
        <v>9.5809159023991981</v>
      </c>
      <c r="CE276" s="47" t="e">
        <f t="shared" si="103"/>
        <v>#DIV/0!</v>
      </c>
      <c r="CF276" s="47">
        <f t="shared" si="103"/>
        <v>9.5809159023991981</v>
      </c>
      <c r="CG276" s="31">
        <f t="shared" si="103"/>
        <v>9.3900916461940334</v>
      </c>
      <c r="CH276" s="47" t="e">
        <f t="shared" si="103"/>
        <v>#DIV/0!</v>
      </c>
      <c r="CI276" s="47">
        <f t="shared" si="103"/>
        <v>9.3900916461940334</v>
      </c>
      <c r="CJ276" s="31">
        <f t="shared" si="103"/>
        <v>9.1957712843695845</v>
      </c>
      <c r="CK276" s="47" t="e">
        <f t="shared" si="103"/>
        <v>#DIV/0!</v>
      </c>
      <c r="CL276" s="47">
        <f t="shared" si="103"/>
        <v>9.1957712843695845</v>
      </c>
      <c r="CM276" s="31">
        <f t="shared" si="103"/>
        <v>9.0143403372034268</v>
      </c>
      <c r="CN276" s="47" t="e">
        <f t="shared" si="103"/>
        <v>#DIV/0!</v>
      </c>
      <c r="CO276" s="47">
        <f t="shared" si="103"/>
        <v>9.0143403372034268</v>
      </c>
      <c r="CP276" s="31">
        <f t="shared" si="103"/>
        <v>8.8315562282896707</v>
      </c>
      <c r="CQ276" s="47" t="e">
        <f t="shared" si="103"/>
        <v>#DIV/0!</v>
      </c>
      <c r="CR276" s="47">
        <f t="shared" si="103"/>
        <v>8.8315562282896707</v>
      </c>
      <c r="CS276" s="31">
        <f t="shared" ref="CS276:DV276" si="104">AVERAGE(CS4:CS140)</f>
        <v>8.6474563359026888</v>
      </c>
      <c r="CT276" s="47" t="e">
        <f t="shared" si="104"/>
        <v>#DIV/0!</v>
      </c>
      <c r="CU276" s="47">
        <f t="shared" si="104"/>
        <v>8.6474563359026888</v>
      </c>
      <c r="CV276" s="31">
        <f t="shared" si="104"/>
        <v>8.4673860510807035</v>
      </c>
      <c r="CW276" s="47" t="e">
        <f t="shared" si="104"/>
        <v>#DIV/0!</v>
      </c>
      <c r="CX276" s="47">
        <f t="shared" si="104"/>
        <v>8.4673860510807035</v>
      </c>
      <c r="CY276" s="31">
        <f t="shared" si="104"/>
        <v>8.2962046222075667</v>
      </c>
      <c r="CZ276" s="47" t="e">
        <f t="shared" si="104"/>
        <v>#DIV/0!</v>
      </c>
      <c r="DA276" s="47">
        <f t="shared" si="104"/>
        <v>8.2962046222075667</v>
      </c>
      <c r="DB276" s="31">
        <f t="shared" si="104"/>
        <v>8.1094267898492838</v>
      </c>
      <c r="DC276" s="47" t="e">
        <f t="shared" si="104"/>
        <v>#DIV/0!</v>
      </c>
      <c r="DD276" s="47">
        <f t="shared" si="104"/>
        <v>8.1094267898492838</v>
      </c>
      <c r="DE276" s="31">
        <f t="shared" si="104"/>
        <v>7.9321974781853761</v>
      </c>
      <c r="DF276" s="47" t="e">
        <f t="shared" si="104"/>
        <v>#DIV/0!</v>
      </c>
      <c r="DG276" s="47">
        <f t="shared" si="104"/>
        <v>7.9321974781853761</v>
      </c>
      <c r="DH276" s="31">
        <f t="shared" si="104"/>
        <v>7.7602632178475233</v>
      </c>
      <c r="DI276" s="47" t="e">
        <f t="shared" si="104"/>
        <v>#DIV/0!</v>
      </c>
      <c r="DJ276" s="47">
        <f t="shared" si="104"/>
        <v>7.7602632178475233</v>
      </c>
      <c r="DK276" s="31">
        <f t="shared" si="104"/>
        <v>7.5894698983860902</v>
      </c>
      <c r="DL276" s="47" t="e">
        <f t="shared" si="104"/>
        <v>#DIV/0!</v>
      </c>
      <c r="DM276" s="47">
        <f t="shared" si="104"/>
        <v>7.5894698983860902</v>
      </c>
      <c r="DN276" s="31">
        <f t="shared" si="104"/>
        <v>7.4133924615871347</v>
      </c>
      <c r="DO276" s="47" t="e">
        <f t="shared" si="104"/>
        <v>#DIV/0!</v>
      </c>
      <c r="DP276" s="47">
        <f t="shared" si="104"/>
        <v>7.4133924615871347</v>
      </c>
      <c r="DQ276" s="31">
        <f t="shared" si="104"/>
        <v>7.2470130851340757</v>
      </c>
      <c r="DR276" s="47" t="e">
        <f t="shared" si="104"/>
        <v>#DIV/0!</v>
      </c>
      <c r="DS276" s="47">
        <f t="shared" si="104"/>
        <v>7.2470130851340757</v>
      </c>
      <c r="DT276" s="31">
        <f t="shared" si="104"/>
        <v>7.0524529269785825</v>
      </c>
      <c r="DU276" s="47" t="e">
        <f t="shared" si="104"/>
        <v>#DIV/0!</v>
      </c>
      <c r="DV276" s="47">
        <f t="shared" si="104"/>
        <v>7.0524529269785825</v>
      </c>
    </row>
    <row r="277" spans="2:126" x14ac:dyDescent="0.2">
      <c r="B277" s="92"/>
      <c r="C277" s="41" t="s">
        <v>13</v>
      </c>
      <c r="D277" s="31">
        <f t="shared" ref="D277:F277" si="105">STDEV(D4:D140)</f>
        <v>2.4064277554283633</v>
      </c>
      <c r="E277" s="47" t="e">
        <f t="shared" si="105"/>
        <v>#DIV/0!</v>
      </c>
      <c r="F277" s="47">
        <f t="shared" si="105"/>
        <v>2.4064277554283633</v>
      </c>
      <c r="G277" s="31">
        <f t="shared" ref="G277:AJ277" si="106">STDEV(G4:G140)</f>
        <v>2.401622015744751</v>
      </c>
      <c r="H277" s="47" t="e">
        <f t="shared" si="106"/>
        <v>#DIV/0!</v>
      </c>
      <c r="I277" s="47">
        <f t="shared" si="106"/>
        <v>2.401622015744751</v>
      </c>
      <c r="J277" s="31">
        <f t="shared" si="106"/>
        <v>2.4014049668092849</v>
      </c>
      <c r="K277" s="47" t="e">
        <f t="shared" si="106"/>
        <v>#DIV/0!</v>
      </c>
      <c r="L277" s="47">
        <f t="shared" si="106"/>
        <v>2.4014049668092849</v>
      </c>
      <c r="M277" s="31">
        <f t="shared" si="106"/>
        <v>2.3964170155099445</v>
      </c>
      <c r="N277" s="47" t="e">
        <f t="shared" si="106"/>
        <v>#DIV/0!</v>
      </c>
      <c r="O277" s="47">
        <f t="shared" si="106"/>
        <v>2.3964170155099445</v>
      </c>
      <c r="P277" s="31">
        <f t="shared" si="106"/>
        <v>2.3900075539730703</v>
      </c>
      <c r="Q277" s="47" t="e">
        <f t="shared" si="106"/>
        <v>#DIV/0!</v>
      </c>
      <c r="R277" s="47">
        <f t="shared" si="106"/>
        <v>2.3900075539730703</v>
      </c>
      <c r="S277" s="31">
        <f t="shared" si="106"/>
        <v>2.3936746200343024</v>
      </c>
      <c r="T277" s="47" t="e">
        <f t="shared" si="106"/>
        <v>#DIV/0!</v>
      </c>
      <c r="U277" s="47">
        <f t="shared" si="106"/>
        <v>2.3936746200343024</v>
      </c>
      <c r="V277" s="31">
        <f t="shared" si="106"/>
        <v>2.4213055825021343</v>
      </c>
      <c r="W277" s="47" t="e">
        <f t="shared" si="106"/>
        <v>#DIV/0!</v>
      </c>
      <c r="X277" s="47">
        <f t="shared" si="106"/>
        <v>2.4213055825021343</v>
      </c>
      <c r="Y277" s="31">
        <f t="shared" si="106"/>
        <v>2.4456442438796602</v>
      </c>
      <c r="Z277" s="47" t="e">
        <f t="shared" si="106"/>
        <v>#DIV/0!</v>
      </c>
      <c r="AA277" s="47">
        <f t="shared" si="106"/>
        <v>2.4456442438796602</v>
      </c>
      <c r="AB277" s="31">
        <f t="shared" si="106"/>
        <v>2.4735240959976443</v>
      </c>
      <c r="AC277" s="47" t="e">
        <f t="shared" si="106"/>
        <v>#DIV/0!</v>
      </c>
      <c r="AD277" s="47">
        <f t="shared" si="106"/>
        <v>2.4735240959976443</v>
      </c>
      <c r="AE277" s="31">
        <f t="shared" si="106"/>
        <v>2.5161643636105984</v>
      </c>
      <c r="AF277" s="47" t="e">
        <f t="shared" si="106"/>
        <v>#DIV/0!</v>
      </c>
      <c r="AG277" s="47">
        <f t="shared" si="106"/>
        <v>2.5161643636105984</v>
      </c>
      <c r="AH277" s="31">
        <f t="shared" si="106"/>
        <v>2.5669481354482473</v>
      </c>
      <c r="AI277" s="47" t="e">
        <f t="shared" si="106"/>
        <v>#DIV/0!</v>
      </c>
      <c r="AJ277" s="47">
        <f t="shared" si="106"/>
        <v>2.5669481354482473</v>
      </c>
      <c r="AK277" s="31">
        <f t="shared" ref="AK277:BN277" si="107">STDEV(AK4:AK140)</f>
        <v>2.6175502641873778</v>
      </c>
      <c r="AL277" s="47" t="e">
        <f t="shared" si="107"/>
        <v>#DIV/0!</v>
      </c>
      <c r="AM277" s="47">
        <f t="shared" si="107"/>
        <v>2.6175502641873778</v>
      </c>
      <c r="AN277" s="31">
        <f t="shared" si="107"/>
        <v>2.6687652562781592</v>
      </c>
      <c r="AO277" s="47" t="e">
        <f t="shared" si="107"/>
        <v>#DIV/0!</v>
      </c>
      <c r="AP277" s="47">
        <f t="shared" si="107"/>
        <v>2.6687652562781592</v>
      </c>
      <c r="AQ277" s="31">
        <f t="shared" si="107"/>
        <v>2.726704249638138</v>
      </c>
      <c r="AR277" s="47" t="e">
        <f t="shared" si="107"/>
        <v>#DIV/0!</v>
      </c>
      <c r="AS277" s="47">
        <f t="shared" si="107"/>
        <v>2.726704249638138</v>
      </c>
      <c r="AT277" s="31">
        <f t="shared" si="107"/>
        <v>2.7773077801745303</v>
      </c>
      <c r="AU277" s="47" t="e">
        <f t="shared" si="107"/>
        <v>#DIV/0!</v>
      </c>
      <c r="AV277" s="47">
        <f t="shared" si="107"/>
        <v>2.7773077801745303</v>
      </c>
      <c r="AW277" s="31">
        <f t="shared" si="107"/>
        <v>2.8390400971377732</v>
      </c>
      <c r="AX277" s="47" t="e">
        <f t="shared" si="107"/>
        <v>#DIV/0!</v>
      </c>
      <c r="AY277" s="47">
        <f t="shared" si="107"/>
        <v>2.8390400971377732</v>
      </c>
      <c r="AZ277" s="31">
        <f t="shared" si="107"/>
        <v>2.8886199833475743</v>
      </c>
      <c r="BA277" s="47" t="e">
        <f t="shared" si="107"/>
        <v>#DIV/0!</v>
      </c>
      <c r="BB277" s="47">
        <f t="shared" si="107"/>
        <v>2.8886199833475743</v>
      </c>
      <c r="BC277" s="31">
        <f t="shared" si="107"/>
        <v>2.9255552508070015</v>
      </c>
      <c r="BD277" s="47" t="e">
        <f t="shared" si="107"/>
        <v>#DIV/0!</v>
      </c>
      <c r="BE277" s="47">
        <f t="shared" si="107"/>
        <v>2.9255552508070015</v>
      </c>
      <c r="BF277" s="31">
        <f t="shared" si="107"/>
        <v>2.9678377267184874</v>
      </c>
      <c r="BG277" s="47" t="e">
        <f t="shared" si="107"/>
        <v>#DIV/0!</v>
      </c>
      <c r="BH277" s="47">
        <f t="shared" si="107"/>
        <v>2.9678377267184874</v>
      </c>
      <c r="BI277" s="31">
        <f t="shared" si="107"/>
        <v>3.0160303428031336</v>
      </c>
      <c r="BJ277" s="47" t="e">
        <f t="shared" si="107"/>
        <v>#DIV/0!</v>
      </c>
      <c r="BK277" s="47">
        <f t="shared" si="107"/>
        <v>3.0160303428031336</v>
      </c>
      <c r="BL277" s="31">
        <f t="shared" si="107"/>
        <v>3.0597939937389556</v>
      </c>
      <c r="BM277" s="47" t="e">
        <f t="shared" si="107"/>
        <v>#DIV/0!</v>
      </c>
      <c r="BN277" s="47">
        <f t="shared" si="107"/>
        <v>3.0597939937389556</v>
      </c>
      <c r="BO277" s="31">
        <f t="shared" ref="BO277:CR277" si="108">STDEV(BO4:BO140)</f>
        <v>3.101667203379054</v>
      </c>
      <c r="BP277" s="47" t="e">
        <f t="shared" si="108"/>
        <v>#DIV/0!</v>
      </c>
      <c r="BQ277" s="47">
        <f t="shared" si="108"/>
        <v>3.101667203379054</v>
      </c>
      <c r="BR277" s="31">
        <f t="shared" si="108"/>
        <v>3.1257421750816938</v>
      </c>
      <c r="BS277" s="47" t="e">
        <f t="shared" si="108"/>
        <v>#DIV/0!</v>
      </c>
      <c r="BT277" s="47">
        <f t="shared" si="108"/>
        <v>3.1257421750816938</v>
      </c>
      <c r="BU277" s="31">
        <f t="shared" si="108"/>
        <v>3.1620836194154776</v>
      </c>
      <c r="BV277" s="47" t="e">
        <f t="shared" si="108"/>
        <v>#DIV/0!</v>
      </c>
      <c r="BW277" s="47">
        <f t="shared" si="108"/>
        <v>3.1620836194154776</v>
      </c>
      <c r="BX277" s="31">
        <f t="shared" si="108"/>
        <v>3.1781947498857006</v>
      </c>
      <c r="BY277" s="47" t="e">
        <f t="shared" si="108"/>
        <v>#DIV/0!</v>
      </c>
      <c r="BZ277" s="47">
        <f t="shared" si="108"/>
        <v>3.1781947498857006</v>
      </c>
      <c r="CA277" s="31">
        <f t="shared" si="108"/>
        <v>3.2096086873242129</v>
      </c>
      <c r="CB277" s="47" t="e">
        <f t="shared" si="108"/>
        <v>#DIV/0!</v>
      </c>
      <c r="CC277" s="47">
        <f t="shared" si="108"/>
        <v>3.2096086873242129</v>
      </c>
      <c r="CD277" s="31">
        <f t="shared" si="108"/>
        <v>3.23559306161542</v>
      </c>
      <c r="CE277" s="47" t="e">
        <f t="shared" si="108"/>
        <v>#DIV/0!</v>
      </c>
      <c r="CF277" s="47">
        <f t="shared" si="108"/>
        <v>3.23559306161542</v>
      </c>
      <c r="CG277" s="31">
        <f t="shared" si="108"/>
        <v>3.2742308973687075</v>
      </c>
      <c r="CH277" s="47" t="e">
        <f t="shared" si="108"/>
        <v>#DIV/0!</v>
      </c>
      <c r="CI277" s="47">
        <f t="shared" si="108"/>
        <v>3.2742308973687075</v>
      </c>
      <c r="CJ277" s="31">
        <f t="shared" si="108"/>
        <v>3.2914652057438705</v>
      </c>
      <c r="CK277" s="47" t="e">
        <f t="shared" si="108"/>
        <v>#DIV/0!</v>
      </c>
      <c r="CL277" s="47">
        <f t="shared" si="108"/>
        <v>3.2914652057438705</v>
      </c>
      <c r="CM277" s="31">
        <f t="shared" si="108"/>
        <v>3.315329398806985</v>
      </c>
      <c r="CN277" s="47" t="e">
        <f t="shared" si="108"/>
        <v>#DIV/0!</v>
      </c>
      <c r="CO277" s="47">
        <f t="shared" si="108"/>
        <v>3.315329398806985</v>
      </c>
      <c r="CP277" s="31">
        <f t="shared" si="108"/>
        <v>3.3468584499229674</v>
      </c>
      <c r="CQ277" s="47" t="e">
        <f t="shared" si="108"/>
        <v>#DIV/0!</v>
      </c>
      <c r="CR277" s="47">
        <f t="shared" si="108"/>
        <v>3.3468584499229674</v>
      </c>
      <c r="CS277" s="31">
        <f t="shared" ref="CS277:DV277" si="109">STDEV(CS4:CS140)</f>
        <v>3.3721666768363305</v>
      </c>
      <c r="CT277" s="47" t="e">
        <f t="shared" si="109"/>
        <v>#DIV/0!</v>
      </c>
      <c r="CU277" s="47">
        <f t="shared" si="109"/>
        <v>3.3721666768363305</v>
      </c>
      <c r="CV277" s="31">
        <f t="shared" si="109"/>
        <v>3.410768418124996</v>
      </c>
      <c r="CW277" s="47" t="e">
        <f t="shared" si="109"/>
        <v>#DIV/0!</v>
      </c>
      <c r="CX277" s="47">
        <f t="shared" si="109"/>
        <v>3.410768418124996</v>
      </c>
      <c r="CY277" s="31">
        <f t="shared" si="109"/>
        <v>3.4434398762665417</v>
      </c>
      <c r="CZ277" s="47" t="e">
        <f t="shared" si="109"/>
        <v>#DIV/0!</v>
      </c>
      <c r="DA277" s="47">
        <f t="shared" si="109"/>
        <v>3.4434398762665417</v>
      </c>
      <c r="DB277" s="31">
        <f t="shared" si="109"/>
        <v>3.4574605138585732</v>
      </c>
      <c r="DC277" s="47" t="e">
        <f t="shared" si="109"/>
        <v>#DIV/0!</v>
      </c>
      <c r="DD277" s="47">
        <f t="shared" si="109"/>
        <v>3.4574605138585732</v>
      </c>
      <c r="DE277" s="31">
        <f t="shared" si="109"/>
        <v>3.4803062243189</v>
      </c>
      <c r="DF277" s="47" t="e">
        <f t="shared" si="109"/>
        <v>#DIV/0!</v>
      </c>
      <c r="DG277" s="47">
        <f t="shared" si="109"/>
        <v>3.4803062243189</v>
      </c>
      <c r="DH277" s="31">
        <f t="shared" si="109"/>
        <v>3.5082437080865367</v>
      </c>
      <c r="DI277" s="47" t="e">
        <f t="shared" si="109"/>
        <v>#DIV/0!</v>
      </c>
      <c r="DJ277" s="47">
        <f t="shared" si="109"/>
        <v>3.5082437080865367</v>
      </c>
      <c r="DK277" s="31">
        <f t="shared" si="109"/>
        <v>3.5338168362121616</v>
      </c>
      <c r="DL277" s="47" t="e">
        <f t="shared" si="109"/>
        <v>#DIV/0!</v>
      </c>
      <c r="DM277" s="47">
        <f t="shared" si="109"/>
        <v>3.5338168362121616</v>
      </c>
      <c r="DN277" s="31">
        <f t="shared" si="109"/>
        <v>3.5669281582499885</v>
      </c>
      <c r="DO277" s="47" t="e">
        <f t="shared" si="109"/>
        <v>#DIV/0!</v>
      </c>
      <c r="DP277" s="47">
        <f t="shared" si="109"/>
        <v>3.5669281582499885</v>
      </c>
      <c r="DQ277" s="31">
        <f t="shared" si="109"/>
        <v>3.6035587127739963</v>
      </c>
      <c r="DR277" s="47" t="e">
        <f t="shared" si="109"/>
        <v>#DIV/0!</v>
      </c>
      <c r="DS277" s="47">
        <f t="shared" si="109"/>
        <v>3.6035587127739963</v>
      </c>
      <c r="DT277" s="31">
        <f t="shared" si="109"/>
        <v>3.5785727982209554</v>
      </c>
      <c r="DU277" s="47" t="e">
        <f t="shared" si="109"/>
        <v>#DIV/0!</v>
      </c>
      <c r="DV277" s="47">
        <f t="shared" si="109"/>
        <v>3.5785727982209554</v>
      </c>
    </row>
    <row r="278" spans="2:126" x14ac:dyDescent="0.2">
      <c r="B278" s="92"/>
      <c r="C278" s="41" t="s">
        <v>14</v>
      </c>
      <c r="D278" s="31">
        <f t="shared" ref="D278:F278" si="110">MAX(D4:D140)</f>
        <v>20.612978557750999</v>
      </c>
      <c r="E278" s="47">
        <f t="shared" si="110"/>
        <v>0</v>
      </c>
      <c r="F278" s="47">
        <f t="shared" si="110"/>
        <v>20.612978557750999</v>
      </c>
      <c r="G278" s="31">
        <f t="shared" ref="G278:AJ278" si="111">MAX(G4:G140)</f>
        <v>20.587095696747099</v>
      </c>
      <c r="H278" s="47">
        <f t="shared" si="111"/>
        <v>0</v>
      </c>
      <c r="I278" s="47">
        <f t="shared" si="111"/>
        <v>20.587095696747099</v>
      </c>
      <c r="J278" s="31">
        <f t="shared" si="111"/>
        <v>20.562398832135099</v>
      </c>
      <c r="K278" s="47">
        <f t="shared" si="111"/>
        <v>0</v>
      </c>
      <c r="L278" s="47">
        <f t="shared" si="111"/>
        <v>20.562398832135099</v>
      </c>
      <c r="M278" s="31">
        <f t="shared" si="111"/>
        <v>20.4118198837016</v>
      </c>
      <c r="N278" s="47">
        <f t="shared" si="111"/>
        <v>0</v>
      </c>
      <c r="O278" s="47">
        <f t="shared" si="111"/>
        <v>20.4118198837016</v>
      </c>
      <c r="P278" s="31">
        <f t="shared" si="111"/>
        <v>19.051739053213002</v>
      </c>
      <c r="Q278" s="47">
        <f t="shared" si="111"/>
        <v>0</v>
      </c>
      <c r="R278" s="47">
        <f t="shared" si="111"/>
        <v>19.051739053213002</v>
      </c>
      <c r="S278" s="31">
        <f t="shared" si="111"/>
        <v>18.420473976171898</v>
      </c>
      <c r="T278" s="47">
        <f t="shared" si="111"/>
        <v>0</v>
      </c>
      <c r="U278" s="47">
        <f t="shared" si="111"/>
        <v>18.420473976171898</v>
      </c>
      <c r="V278" s="31">
        <f t="shared" si="111"/>
        <v>18.2798261281919</v>
      </c>
      <c r="W278" s="47">
        <f t="shared" si="111"/>
        <v>0</v>
      </c>
      <c r="X278" s="47">
        <f t="shared" si="111"/>
        <v>18.2798261281919</v>
      </c>
      <c r="Y278" s="31">
        <f t="shared" si="111"/>
        <v>18.218286937980402</v>
      </c>
      <c r="Z278" s="47">
        <f t="shared" si="111"/>
        <v>0</v>
      </c>
      <c r="AA278" s="47">
        <f t="shared" si="111"/>
        <v>18.218286937980402</v>
      </c>
      <c r="AB278" s="31">
        <f t="shared" si="111"/>
        <v>18.153739326304599</v>
      </c>
      <c r="AC278" s="47">
        <f t="shared" si="111"/>
        <v>0</v>
      </c>
      <c r="AD278" s="47">
        <f t="shared" si="111"/>
        <v>18.153739326304599</v>
      </c>
      <c r="AE278" s="31">
        <f t="shared" si="111"/>
        <v>18.075051017532999</v>
      </c>
      <c r="AF278" s="47">
        <f t="shared" si="111"/>
        <v>0</v>
      </c>
      <c r="AG278" s="47">
        <f t="shared" si="111"/>
        <v>18.075051017532999</v>
      </c>
      <c r="AH278" s="31">
        <f t="shared" si="111"/>
        <v>18.035193680754301</v>
      </c>
      <c r="AI278" s="47">
        <f t="shared" si="111"/>
        <v>0</v>
      </c>
      <c r="AJ278" s="47">
        <f t="shared" si="111"/>
        <v>18.035193680754301</v>
      </c>
      <c r="AK278" s="31">
        <f t="shared" ref="AK278:BN278" si="112">MAX(AK4:AK140)</f>
        <v>17.855249257238299</v>
      </c>
      <c r="AL278" s="47">
        <f t="shared" si="112"/>
        <v>0</v>
      </c>
      <c r="AM278" s="47">
        <f t="shared" si="112"/>
        <v>17.855249257238299</v>
      </c>
      <c r="AN278" s="31">
        <f t="shared" si="112"/>
        <v>17.738844361551301</v>
      </c>
      <c r="AO278" s="47">
        <f t="shared" si="112"/>
        <v>0</v>
      </c>
      <c r="AP278" s="47">
        <f t="shared" si="112"/>
        <v>17.738844361551301</v>
      </c>
      <c r="AQ278" s="31">
        <f t="shared" si="112"/>
        <v>17.665981633955099</v>
      </c>
      <c r="AR278" s="47">
        <f t="shared" si="112"/>
        <v>0</v>
      </c>
      <c r="AS278" s="47">
        <f t="shared" si="112"/>
        <v>17.665981633955099</v>
      </c>
      <c r="AT278" s="31">
        <f t="shared" si="112"/>
        <v>17.5859444003693</v>
      </c>
      <c r="AU278" s="47">
        <f t="shared" si="112"/>
        <v>0</v>
      </c>
      <c r="AV278" s="47">
        <f t="shared" si="112"/>
        <v>17.5859444003693</v>
      </c>
      <c r="AW278" s="31">
        <f t="shared" si="112"/>
        <v>17.480499670047301</v>
      </c>
      <c r="AX278" s="47">
        <f t="shared" si="112"/>
        <v>0</v>
      </c>
      <c r="AY278" s="47">
        <f t="shared" si="112"/>
        <v>17.480499670047301</v>
      </c>
      <c r="AZ278" s="31">
        <f t="shared" si="112"/>
        <v>17.295127164030198</v>
      </c>
      <c r="BA278" s="47">
        <f t="shared" si="112"/>
        <v>0</v>
      </c>
      <c r="BB278" s="47">
        <f t="shared" si="112"/>
        <v>17.295127164030198</v>
      </c>
      <c r="BC278" s="31">
        <f t="shared" si="112"/>
        <v>17.231386347607302</v>
      </c>
      <c r="BD278" s="47">
        <f t="shared" si="112"/>
        <v>0</v>
      </c>
      <c r="BE278" s="47">
        <f t="shared" si="112"/>
        <v>17.231386347607302</v>
      </c>
      <c r="BF278" s="31">
        <f t="shared" si="112"/>
        <v>17.153551708692799</v>
      </c>
      <c r="BG278" s="47">
        <f t="shared" si="112"/>
        <v>0</v>
      </c>
      <c r="BH278" s="47">
        <f t="shared" si="112"/>
        <v>17.153551708692799</v>
      </c>
      <c r="BI278" s="31">
        <f t="shared" si="112"/>
        <v>17.153551708692799</v>
      </c>
      <c r="BJ278" s="47">
        <f t="shared" si="112"/>
        <v>0</v>
      </c>
      <c r="BK278" s="47">
        <f t="shared" si="112"/>
        <v>17.153551708692799</v>
      </c>
      <c r="BL278" s="31">
        <f t="shared" si="112"/>
        <v>17.1129784272132</v>
      </c>
      <c r="BM278" s="47">
        <f t="shared" si="112"/>
        <v>0</v>
      </c>
      <c r="BN278" s="47">
        <f t="shared" si="112"/>
        <v>17.1129784272132</v>
      </c>
      <c r="BO278" s="31">
        <f t="shared" ref="BO278:CR278" si="113">MAX(BO4:BO140)</f>
        <v>17.075369723208301</v>
      </c>
      <c r="BP278" s="47">
        <f t="shared" si="113"/>
        <v>0</v>
      </c>
      <c r="BQ278" s="47">
        <f t="shared" si="113"/>
        <v>17.075369723208301</v>
      </c>
      <c r="BR278" s="31">
        <f t="shared" si="113"/>
        <v>17.075369723208301</v>
      </c>
      <c r="BS278" s="47">
        <f t="shared" si="113"/>
        <v>0</v>
      </c>
      <c r="BT278" s="47">
        <f t="shared" si="113"/>
        <v>17.075369723208301</v>
      </c>
      <c r="BU278" s="31">
        <f t="shared" si="113"/>
        <v>17.075369723208301</v>
      </c>
      <c r="BV278" s="47">
        <f t="shared" si="113"/>
        <v>0</v>
      </c>
      <c r="BW278" s="47">
        <f t="shared" si="113"/>
        <v>17.075369723208301</v>
      </c>
      <c r="BX278" s="31">
        <f t="shared" si="113"/>
        <v>16.863425910011301</v>
      </c>
      <c r="BY278" s="47">
        <f t="shared" si="113"/>
        <v>0</v>
      </c>
      <c r="BZ278" s="47">
        <f t="shared" si="113"/>
        <v>16.863425910011301</v>
      </c>
      <c r="CA278" s="31">
        <f t="shared" si="113"/>
        <v>16.7689756259199</v>
      </c>
      <c r="CB278" s="47">
        <f t="shared" si="113"/>
        <v>0</v>
      </c>
      <c r="CC278" s="47">
        <f t="shared" si="113"/>
        <v>16.7689756259199</v>
      </c>
      <c r="CD278" s="31">
        <f t="shared" si="113"/>
        <v>16.768742188243898</v>
      </c>
      <c r="CE278" s="47">
        <f t="shared" si="113"/>
        <v>0</v>
      </c>
      <c r="CF278" s="47">
        <f t="shared" si="113"/>
        <v>16.768742188243898</v>
      </c>
      <c r="CG278" s="31">
        <f t="shared" si="113"/>
        <v>16.769343155232701</v>
      </c>
      <c r="CH278" s="47">
        <f t="shared" si="113"/>
        <v>0</v>
      </c>
      <c r="CI278" s="47">
        <f t="shared" si="113"/>
        <v>16.769343155232701</v>
      </c>
      <c r="CJ278" s="31">
        <f t="shared" si="113"/>
        <v>16.372361270072201</v>
      </c>
      <c r="CK278" s="47">
        <f t="shared" si="113"/>
        <v>0</v>
      </c>
      <c r="CL278" s="47">
        <f t="shared" si="113"/>
        <v>16.372361270072201</v>
      </c>
      <c r="CM278" s="31">
        <f t="shared" si="113"/>
        <v>16.372361270072201</v>
      </c>
      <c r="CN278" s="47">
        <f t="shared" si="113"/>
        <v>0</v>
      </c>
      <c r="CO278" s="47">
        <f t="shared" si="113"/>
        <v>16.372361270072201</v>
      </c>
      <c r="CP278" s="31">
        <f t="shared" si="113"/>
        <v>16.372361270072201</v>
      </c>
      <c r="CQ278" s="47">
        <f t="shared" si="113"/>
        <v>0</v>
      </c>
      <c r="CR278" s="47">
        <f t="shared" si="113"/>
        <v>16.372361270072201</v>
      </c>
      <c r="CS278" s="31">
        <f t="shared" ref="CS278:DV278" si="114">MAX(CS4:CS140)</f>
        <v>16.170368250497202</v>
      </c>
      <c r="CT278" s="47">
        <f t="shared" si="114"/>
        <v>0</v>
      </c>
      <c r="CU278" s="47">
        <f t="shared" si="114"/>
        <v>16.170368250497202</v>
      </c>
      <c r="CV278" s="31">
        <f t="shared" si="114"/>
        <v>16.169791574104799</v>
      </c>
      <c r="CW278" s="47">
        <f t="shared" si="114"/>
        <v>0</v>
      </c>
      <c r="CX278" s="47">
        <f t="shared" si="114"/>
        <v>16.169791574104799</v>
      </c>
      <c r="CY278" s="31">
        <f t="shared" si="114"/>
        <v>16.168647947289401</v>
      </c>
      <c r="CZ278" s="47">
        <f t="shared" si="114"/>
        <v>0</v>
      </c>
      <c r="DA278" s="47">
        <f t="shared" si="114"/>
        <v>16.168647947289401</v>
      </c>
      <c r="DB278" s="31">
        <f t="shared" si="114"/>
        <v>16.168647947289401</v>
      </c>
      <c r="DC278" s="47">
        <f t="shared" si="114"/>
        <v>0</v>
      </c>
      <c r="DD278" s="47">
        <f t="shared" si="114"/>
        <v>16.168647947289401</v>
      </c>
      <c r="DE278" s="31">
        <f t="shared" si="114"/>
        <v>16.168647947289401</v>
      </c>
      <c r="DF278" s="47">
        <f t="shared" si="114"/>
        <v>0</v>
      </c>
      <c r="DG278" s="47">
        <f t="shared" si="114"/>
        <v>16.168647947289401</v>
      </c>
      <c r="DH278" s="31">
        <f t="shared" si="114"/>
        <v>16.168647947289401</v>
      </c>
      <c r="DI278" s="47">
        <f t="shared" si="114"/>
        <v>0</v>
      </c>
      <c r="DJ278" s="47">
        <f t="shared" si="114"/>
        <v>16.168647947289401</v>
      </c>
      <c r="DK278" s="31">
        <f t="shared" si="114"/>
        <v>15.8605267987099</v>
      </c>
      <c r="DL278" s="47">
        <f t="shared" si="114"/>
        <v>0</v>
      </c>
      <c r="DM278" s="47">
        <f t="shared" si="114"/>
        <v>15.8605267987099</v>
      </c>
      <c r="DN278" s="31">
        <f t="shared" si="114"/>
        <v>15.8605267987099</v>
      </c>
      <c r="DO278" s="47">
        <f t="shared" si="114"/>
        <v>0</v>
      </c>
      <c r="DP278" s="47">
        <f t="shared" si="114"/>
        <v>15.8605267987099</v>
      </c>
      <c r="DQ278" s="31">
        <f t="shared" si="114"/>
        <v>15.801458800333</v>
      </c>
      <c r="DR278" s="47">
        <f t="shared" si="114"/>
        <v>0</v>
      </c>
      <c r="DS278" s="47">
        <f t="shared" si="114"/>
        <v>15.801458800333</v>
      </c>
      <c r="DT278" s="31">
        <f t="shared" si="114"/>
        <v>15.5206757604064</v>
      </c>
      <c r="DU278" s="47">
        <f t="shared" si="114"/>
        <v>0</v>
      </c>
      <c r="DV278" s="47">
        <f t="shared" si="114"/>
        <v>15.5206757604064</v>
      </c>
    </row>
    <row r="279" spans="2:126" x14ac:dyDescent="0.2">
      <c r="B279" s="92"/>
      <c r="C279" s="41" t="s">
        <v>15</v>
      </c>
      <c r="D279" s="31">
        <f t="shared" ref="D279:F279" si="115">MIN(D4:D140)</f>
        <v>7.0629944861032099</v>
      </c>
      <c r="E279" s="47">
        <f t="shared" si="115"/>
        <v>0</v>
      </c>
      <c r="F279" s="47">
        <f t="shared" si="115"/>
        <v>7.0629944861032099</v>
      </c>
      <c r="G279" s="31">
        <f t="shared" ref="G279:AJ279" si="116">MIN(G4:G140)</f>
        <v>7.0546136826208397</v>
      </c>
      <c r="H279" s="47">
        <f t="shared" si="116"/>
        <v>0</v>
      </c>
      <c r="I279" s="47">
        <f t="shared" si="116"/>
        <v>7.0546136826208397</v>
      </c>
      <c r="J279" s="31">
        <f t="shared" si="116"/>
        <v>7.0454799080009902</v>
      </c>
      <c r="K279" s="47">
        <f t="shared" si="116"/>
        <v>0</v>
      </c>
      <c r="L279" s="47">
        <f t="shared" si="116"/>
        <v>7.0454799080009902</v>
      </c>
      <c r="M279" s="31">
        <f t="shared" si="116"/>
        <v>7.01768897317781</v>
      </c>
      <c r="N279" s="47">
        <f t="shared" si="116"/>
        <v>0</v>
      </c>
      <c r="O279" s="47">
        <f t="shared" si="116"/>
        <v>7.01768897317781</v>
      </c>
      <c r="P279" s="31">
        <f t="shared" si="116"/>
        <v>6.9644136977106097</v>
      </c>
      <c r="Q279" s="47">
        <f t="shared" si="116"/>
        <v>0</v>
      </c>
      <c r="R279" s="47">
        <f t="shared" si="116"/>
        <v>6.9644136977106097</v>
      </c>
      <c r="S279" s="31">
        <f t="shared" si="116"/>
        <v>6.9210518598158703</v>
      </c>
      <c r="T279" s="47">
        <f t="shared" si="116"/>
        <v>0</v>
      </c>
      <c r="U279" s="47">
        <f t="shared" si="116"/>
        <v>6.9210518598158703</v>
      </c>
      <c r="V279" s="31">
        <f t="shared" si="116"/>
        <v>6.8380234982327099</v>
      </c>
      <c r="W279" s="47">
        <f t="shared" si="116"/>
        <v>0</v>
      </c>
      <c r="X279" s="47">
        <f t="shared" si="116"/>
        <v>6.8380234982327099</v>
      </c>
      <c r="Y279" s="31">
        <f t="shared" si="116"/>
        <v>6.7356453539623402</v>
      </c>
      <c r="Z279" s="47">
        <f t="shared" si="116"/>
        <v>0</v>
      </c>
      <c r="AA279" s="47">
        <f t="shared" si="116"/>
        <v>6.7356453539623402</v>
      </c>
      <c r="AB279" s="31">
        <f t="shared" si="116"/>
        <v>6.5319713783933802</v>
      </c>
      <c r="AC279" s="47">
        <f t="shared" si="116"/>
        <v>0</v>
      </c>
      <c r="AD279" s="47">
        <f t="shared" si="116"/>
        <v>6.5319713783933802</v>
      </c>
      <c r="AE279" s="31">
        <f t="shared" si="116"/>
        <v>5.9554336068163503</v>
      </c>
      <c r="AF279" s="47">
        <f t="shared" si="116"/>
        <v>0</v>
      </c>
      <c r="AG279" s="47">
        <f t="shared" si="116"/>
        <v>5.9554336068163503</v>
      </c>
      <c r="AH279" s="31">
        <f t="shared" si="116"/>
        <v>5.7691581064359596</v>
      </c>
      <c r="AI279" s="47">
        <f t="shared" si="116"/>
        <v>0</v>
      </c>
      <c r="AJ279" s="47">
        <f t="shared" si="116"/>
        <v>5.7691581064359596</v>
      </c>
      <c r="AK279" s="31">
        <f t="shared" ref="AK279:BN279" si="117">MIN(AK4:AK140)</f>
        <v>5.4398747052569902</v>
      </c>
      <c r="AL279" s="47">
        <f t="shared" si="117"/>
        <v>0</v>
      </c>
      <c r="AM279" s="47">
        <f t="shared" si="117"/>
        <v>5.4398747052569902</v>
      </c>
      <c r="AN279" s="31">
        <f t="shared" si="117"/>
        <v>4.9471000548471604</v>
      </c>
      <c r="AO279" s="47">
        <f t="shared" si="117"/>
        <v>0</v>
      </c>
      <c r="AP279" s="47">
        <f t="shared" si="117"/>
        <v>4.9471000548471604</v>
      </c>
      <c r="AQ279" s="31">
        <f t="shared" si="117"/>
        <v>4.7319756794857</v>
      </c>
      <c r="AR279" s="47">
        <f t="shared" si="117"/>
        <v>0</v>
      </c>
      <c r="AS279" s="47">
        <f t="shared" si="117"/>
        <v>4.7319756794857</v>
      </c>
      <c r="AT279" s="31">
        <f t="shared" si="117"/>
        <v>4.5191683792667403</v>
      </c>
      <c r="AU279" s="47">
        <f t="shared" si="117"/>
        <v>0</v>
      </c>
      <c r="AV279" s="47">
        <f t="shared" si="117"/>
        <v>4.5191683792667403</v>
      </c>
      <c r="AW279" s="31">
        <f t="shared" si="117"/>
        <v>4.4586684641633303</v>
      </c>
      <c r="AX279" s="47">
        <f t="shared" si="117"/>
        <v>0</v>
      </c>
      <c r="AY279" s="47">
        <f t="shared" si="117"/>
        <v>4.4586684641633303</v>
      </c>
      <c r="AZ279" s="31">
        <f t="shared" si="117"/>
        <v>4.3752269990800299</v>
      </c>
      <c r="BA279" s="47">
        <f t="shared" si="117"/>
        <v>0</v>
      </c>
      <c r="BB279" s="47">
        <f t="shared" si="117"/>
        <v>4.3752269990800299</v>
      </c>
      <c r="BC279" s="31">
        <f t="shared" si="117"/>
        <v>4.2849424910310301</v>
      </c>
      <c r="BD279" s="47">
        <f t="shared" si="117"/>
        <v>0</v>
      </c>
      <c r="BE279" s="47">
        <f t="shared" si="117"/>
        <v>4.2849424910310301</v>
      </c>
      <c r="BF279" s="31">
        <f t="shared" si="117"/>
        <v>4.1315827695109304</v>
      </c>
      <c r="BG279" s="47">
        <f t="shared" si="117"/>
        <v>0</v>
      </c>
      <c r="BH279" s="47">
        <f t="shared" si="117"/>
        <v>4.1315827695109304</v>
      </c>
      <c r="BI279" s="31">
        <f t="shared" si="117"/>
        <v>3.9093073020903302</v>
      </c>
      <c r="BJ279" s="47">
        <f t="shared" si="117"/>
        <v>0</v>
      </c>
      <c r="BK279" s="47">
        <f t="shared" si="117"/>
        <v>3.9093073020903302</v>
      </c>
      <c r="BL279" s="31">
        <f t="shared" si="117"/>
        <v>3.7089065272085402</v>
      </c>
      <c r="BM279" s="47">
        <f t="shared" si="117"/>
        <v>0</v>
      </c>
      <c r="BN279" s="47">
        <f t="shared" si="117"/>
        <v>3.7089065272085402</v>
      </c>
      <c r="BO279" s="31">
        <f t="shared" ref="BO279:CR279" si="118">MIN(BO4:BO140)</f>
        <v>3.5250148798902199</v>
      </c>
      <c r="BP279" s="47">
        <f t="shared" si="118"/>
        <v>0</v>
      </c>
      <c r="BQ279" s="47">
        <f t="shared" si="118"/>
        <v>3.5250148798902199</v>
      </c>
      <c r="BR279" s="31">
        <f t="shared" si="118"/>
        <v>3.3920064949764401</v>
      </c>
      <c r="BS279" s="47">
        <f t="shared" si="118"/>
        <v>0</v>
      </c>
      <c r="BT279" s="47">
        <f t="shared" si="118"/>
        <v>3.3920064949764401</v>
      </c>
      <c r="BU279" s="31">
        <f t="shared" si="118"/>
        <v>3.2036379512720301</v>
      </c>
      <c r="BV279" s="47">
        <f t="shared" si="118"/>
        <v>0</v>
      </c>
      <c r="BW279" s="47">
        <f t="shared" si="118"/>
        <v>3.2036379512720301</v>
      </c>
      <c r="BX279" s="31">
        <f t="shared" si="118"/>
        <v>3.0359275060294499</v>
      </c>
      <c r="BY279" s="47">
        <f t="shared" si="118"/>
        <v>0</v>
      </c>
      <c r="BZ279" s="47">
        <f t="shared" si="118"/>
        <v>3.0359275060294499</v>
      </c>
      <c r="CA279" s="31">
        <f t="shared" si="118"/>
        <v>2.7052260246086202</v>
      </c>
      <c r="CB279" s="47">
        <f t="shared" si="118"/>
        <v>0</v>
      </c>
      <c r="CC279" s="47">
        <f t="shared" si="118"/>
        <v>2.7052260246086202</v>
      </c>
      <c r="CD279" s="31">
        <f t="shared" si="118"/>
        <v>2.2409340544659999</v>
      </c>
      <c r="CE279" s="47">
        <f t="shared" si="118"/>
        <v>0</v>
      </c>
      <c r="CF279" s="47">
        <f t="shared" si="118"/>
        <v>2.2409340544659999</v>
      </c>
      <c r="CG279" s="31">
        <f t="shared" si="118"/>
        <v>1.8673414281338301</v>
      </c>
      <c r="CH279" s="47">
        <f t="shared" si="118"/>
        <v>0</v>
      </c>
      <c r="CI279" s="47">
        <f t="shared" si="118"/>
        <v>1.8673414281338301</v>
      </c>
      <c r="CJ279" s="31">
        <f t="shared" si="118"/>
        <v>1.56018883660957</v>
      </c>
      <c r="CK279" s="47">
        <f t="shared" si="118"/>
        <v>0</v>
      </c>
      <c r="CL279" s="47">
        <f t="shared" si="118"/>
        <v>1.56018883660957</v>
      </c>
      <c r="CM279" s="31">
        <f t="shared" si="118"/>
        <v>1.3827767736458101</v>
      </c>
      <c r="CN279" s="47">
        <f t="shared" si="118"/>
        <v>0</v>
      </c>
      <c r="CO279" s="47">
        <f t="shared" si="118"/>
        <v>1.3827767736458101</v>
      </c>
      <c r="CP279" s="31">
        <f t="shared" si="118"/>
        <v>1.1787160146300999</v>
      </c>
      <c r="CQ279" s="47">
        <f t="shared" si="118"/>
        <v>0</v>
      </c>
      <c r="CR279" s="47">
        <f t="shared" si="118"/>
        <v>1.1787160146300999</v>
      </c>
      <c r="CS279" s="31">
        <f t="shared" ref="CS279:DV279" si="119">MIN(CS4:CS140)</f>
        <v>0.75391072312365004</v>
      </c>
      <c r="CT279" s="47">
        <f t="shared" si="119"/>
        <v>0</v>
      </c>
      <c r="CU279" s="47">
        <f t="shared" si="119"/>
        <v>0.75391072312365004</v>
      </c>
      <c r="CV279" s="31">
        <f t="shared" si="119"/>
        <v>0.541096982145155</v>
      </c>
      <c r="CW279" s="47">
        <f t="shared" si="119"/>
        <v>0</v>
      </c>
      <c r="CX279" s="47">
        <f t="shared" si="119"/>
        <v>0.541096982145155</v>
      </c>
      <c r="CY279" s="31">
        <f t="shared" si="119"/>
        <v>0.27535940076215598</v>
      </c>
      <c r="CZ279" s="47">
        <f t="shared" si="119"/>
        <v>0</v>
      </c>
      <c r="DA279" s="47">
        <f t="shared" si="119"/>
        <v>0.27535940076215598</v>
      </c>
      <c r="DB279" s="31">
        <f t="shared" si="119"/>
        <v>-3.12141925440119E-2</v>
      </c>
      <c r="DC279" s="47">
        <f t="shared" si="119"/>
        <v>0</v>
      </c>
      <c r="DD279" s="47">
        <f t="shared" si="119"/>
        <v>-3.12141925440119E-2</v>
      </c>
      <c r="DE279" s="31">
        <f t="shared" si="119"/>
        <v>-0.207894421079415</v>
      </c>
      <c r="DF279" s="47">
        <f t="shared" si="119"/>
        <v>0</v>
      </c>
      <c r="DG279" s="47">
        <f t="shared" si="119"/>
        <v>-0.207894421079415</v>
      </c>
      <c r="DH279" s="31">
        <f t="shared" si="119"/>
        <v>-0.44738885664559302</v>
      </c>
      <c r="DI279" s="47">
        <f t="shared" si="119"/>
        <v>0</v>
      </c>
      <c r="DJ279" s="47">
        <f t="shared" si="119"/>
        <v>-0.44738885664559302</v>
      </c>
      <c r="DK279" s="31">
        <f t="shared" si="119"/>
        <v>-0.71076512973632999</v>
      </c>
      <c r="DL279" s="47">
        <f t="shared" si="119"/>
        <v>0</v>
      </c>
      <c r="DM279" s="47">
        <f t="shared" si="119"/>
        <v>-0.71076512973632999</v>
      </c>
      <c r="DN279" s="31">
        <f t="shared" si="119"/>
        <v>-0.85548838034684205</v>
      </c>
      <c r="DO279" s="47">
        <f t="shared" si="119"/>
        <v>0</v>
      </c>
      <c r="DP279" s="47">
        <f t="shared" si="119"/>
        <v>-0.85548838034684205</v>
      </c>
      <c r="DQ279" s="31">
        <f t="shared" si="119"/>
        <v>-1.13070739345844</v>
      </c>
      <c r="DR279" s="47">
        <f t="shared" si="119"/>
        <v>0</v>
      </c>
      <c r="DS279" s="47">
        <f t="shared" si="119"/>
        <v>-1.13070739345844</v>
      </c>
      <c r="DT279" s="31">
        <f t="shared" si="119"/>
        <v>-1.4788544795376</v>
      </c>
      <c r="DU279" s="47">
        <f t="shared" si="119"/>
        <v>0</v>
      </c>
      <c r="DV279" s="47">
        <f t="shared" si="119"/>
        <v>-1.4788544795376</v>
      </c>
    </row>
    <row r="280" spans="2:126" ht="17" thickBot="1" x14ac:dyDescent="0.25">
      <c r="B280" s="92"/>
      <c r="C280" s="44" t="s">
        <v>16</v>
      </c>
      <c r="D280" s="39">
        <f t="shared" ref="D280:F280" si="120">MEDIAN(D4:D140)</f>
        <v>13.9997048374142</v>
      </c>
      <c r="E280" s="40" t="e">
        <f t="shared" si="120"/>
        <v>#NUM!</v>
      </c>
      <c r="F280" s="40">
        <f t="shared" si="120"/>
        <v>13.9997048374142</v>
      </c>
      <c r="G280" s="39">
        <f t="shared" ref="G280:AJ280" si="121">MEDIAN(G4:G140)</f>
        <v>13.9841373436455</v>
      </c>
      <c r="H280" s="40" t="e">
        <f t="shared" si="121"/>
        <v>#NUM!</v>
      </c>
      <c r="I280" s="40">
        <f t="shared" si="121"/>
        <v>13.9841373436455</v>
      </c>
      <c r="J280" s="39">
        <f t="shared" si="121"/>
        <v>13.958984680212099</v>
      </c>
      <c r="K280" s="40" t="e">
        <f t="shared" si="121"/>
        <v>#NUM!</v>
      </c>
      <c r="L280" s="40">
        <f t="shared" si="121"/>
        <v>13.958984680212099</v>
      </c>
      <c r="M280" s="39">
        <f t="shared" si="121"/>
        <v>13.9173183233963</v>
      </c>
      <c r="N280" s="40" t="e">
        <f t="shared" si="121"/>
        <v>#NUM!</v>
      </c>
      <c r="O280" s="40">
        <f t="shared" si="121"/>
        <v>13.9173183233963</v>
      </c>
      <c r="P280" s="39">
        <f t="shared" si="121"/>
        <v>13.894482508426201</v>
      </c>
      <c r="Q280" s="40" t="e">
        <f t="shared" si="121"/>
        <v>#NUM!</v>
      </c>
      <c r="R280" s="40">
        <f t="shared" si="121"/>
        <v>13.894482508426201</v>
      </c>
      <c r="S280" s="39">
        <f t="shared" si="121"/>
        <v>13.8237682336616</v>
      </c>
      <c r="T280" s="40" t="e">
        <f t="shared" si="121"/>
        <v>#NUM!</v>
      </c>
      <c r="U280" s="40">
        <f t="shared" si="121"/>
        <v>13.8237682336616</v>
      </c>
      <c r="V280" s="39">
        <f t="shared" si="121"/>
        <v>13.740642983785101</v>
      </c>
      <c r="W280" s="40" t="e">
        <f t="shared" si="121"/>
        <v>#NUM!</v>
      </c>
      <c r="X280" s="40">
        <f t="shared" si="121"/>
        <v>13.740642983785101</v>
      </c>
      <c r="Y280" s="39">
        <f t="shared" si="121"/>
        <v>13.5910549930824</v>
      </c>
      <c r="Z280" s="40" t="e">
        <f t="shared" si="121"/>
        <v>#NUM!</v>
      </c>
      <c r="AA280" s="40">
        <f t="shared" si="121"/>
        <v>13.5910549930824</v>
      </c>
      <c r="AB280" s="39">
        <f t="shared" si="121"/>
        <v>13.467695749213499</v>
      </c>
      <c r="AC280" s="40" t="e">
        <f t="shared" si="121"/>
        <v>#NUM!</v>
      </c>
      <c r="AD280" s="40">
        <f t="shared" si="121"/>
        <v>13.467695749213499</v>
      </c>
      <c r="AE280" s="39">
        <f t="shared" si="121"/>
        <v>13.305591764229501</v>
      </c>
      <c r="AF280" s="40" t="e">
        <f t="shared" si="121"/>
        <v>#NUM!</v>
      </c>
      <c r="AG280" s="40">
        <f t="shared" si="121"/>
        <v>13.305591764229501</v>
      </c>
      <c r="AH280" s="39">
        <f t="shared" si="121"/>
        <v>13.117191433138901</v>
      </c>
      <c r="AI280" s="40" t="e">
        <f t="shared" si="121"/>
        <v>#NUM!</v>
      </c>
      <c r="AJ280" s="40">
        <f t="shared" si="121"/>
        <v>13.117191433138901</v>
      </c>
      <c r="AK280" s="39">
        <f t="shared" ref="AK280:BN280" si="122">MEDIAN(AK4:AK140)</f>
        <v>12.9197182062144</v>
      </c>
      <c r="AL280" s="40" t="e">
        <f t="shared" si="122"/>
        <v>#NUM!</v>
      </c>
      <c r="AM280" s="40">
        <f t="shared" si="122"/>
        <v>12.9197182062144</v>
      </c>
      <c r="AN280" s="39">
        <f t="shared" si="122"/>
        <v>12.7390564478237</v>
      </c>
      <c r="AO280" s="40" t="e">
        <f t="shared" si="122"/>
        <v>#NUM!</v>
      </c>
      <c r="AP280" s="40">
        <f t="shared" si="122"/>
        <v>12.7390564478237</v>
      </c>
      <c r="AQ280" s="39">
        <f t="shared" si="122"/>
        <v>12.411642516227801</v>
      </c>
      <c r="AR280" s="40" t="e">
        <f t="shared" si="122"/>
        <v>#NUM!</v>
      </c>
      <c r="AS280" s="40">
        <f t="shared" si="122"/>
        <v>12.411642516227801</v>
      </c>
      <c r="AT280" s="39">
        <f t="shared" si="122"/>
        <v>12.2787997381692</v>
      </c>
      <c r="AU280" s="40" t="e">
        <f t="shared" si="122"/>
        <v>#NUM!</v>
      </c>
      <c r="AV280" s="40">
        <f t="shared" si="122"/>
        <v>12.2787997381692</v>
      </c>
      <c r="AW280" s="39">
        <f t="shared" si="122"/>
        <v>12.0234031035324</v>
      </c>
      <c r="AX280" s="40" t="e">
        <f t="shared" si="122"/>
        <v>#NUM!</v>
      </c>
      <c r="AY280" s="40">
        <f t="shared" si="122"/>
        <v>12.0234031035324</v>
      </c>
      <c r="AZ280" s="39">
        <f t="shared" si="122"/>
        <v>11.809736525266</v>
      </c>
      <c r="BA280" s="40" t="e">
        <f t="shared" si="122"/>
        <v>#NUM!</v>
      </c>
      <c r="BB280" s="40">
        <f t="shared" si="122"/>
        <v>11.809736525266</v>
      </c>
      <c r="BC280" s="39">
        <f t="shared" si="122"/>
        <v>11.664824350763601</v>
      </c>
      <c r="BD280" s="40" t="e">
        <f t="shared" si="122"/>
        <v>#NUM!</v>
      </c>
      <c r="BE280" s="40">
        <f t="shared" si="122"/>
        <v>11.664824350763601</v>
      </c>
      <c r="BF280" s="39">
        <f t="shared" si="122"/>
        <v>11.287255473808999</v>
      </c>
      <c r="BG280" s="40" t="e">
        <f t="shared" si="122"/>
        <v>#NUM!</v>
      </c>
      <c r="BH280" s="40">
        <f t="shared" si="122"/>
        <v>11.287255473808999</v>
      </c>
      <c r="BI280" s="39">
        <f t="shared" si="122"/>
        <v>11.0796654276966</v>
      </c>
      <c r="BJ280" s="40" t="e">
        <f t="shared" si="122"/>
        <v>#NUM!</v>
      </c>
      <c r="BK280" s="40">
        <f t="shared" si="122"/>
        <v>11.0796654276966</v>
      </c>
      <c r="BL280" s="39">
        <f t="shared" si="122"/>
        <v>10.8074825491189</v>
      </c>
      <c r="BM280" s="40" t="e">
        <f t="shared" si="122"/>
        <v>#NUM!</v>
      </c>
      <c r="BN280" s="40">
        <f t="shared" si="122"/>
        <v>10.8074825491189</v>
      </c>
      <c r="BO280" s="39">
        <f t="shared" ref="BO280:CR280" si="123">MEDIAN(BO4:BO140)</f>
        <v>10.531554843100499</v>
      </c>
      <c r="BP280" s="40" t="e">
        <f t="shared" si="123"/>
        <v>#NUM!</v>
      </c>
      <c r="BQ280" s="40">
        <f t="shared" si="123"/>
        <v>10.531554843100499</v>
      </c>
      <c r="BR280" s="39">
        <f t="shared" si="123"/>
        <v>10.4324089301596</v>
      </c>
      <c r="BS280" s="40" t="e">
        <f t="shared" si="123"/>
        <v>#NUM!</v>
      </c>
      <c r="BT280" s="40">
        <f t="shared" si="123"/>
        <v>10.4324089301596</v>
      </c>
      <c r="BU280" s="39">
        <f t="shared" si="123"/>
        <v>10.2734247240637</v>
      </c>
      <c r="BV280" s="40" t="e">
        <f t="shared" si="123"/>
        <v>#NUM!</v>
      </c>
      <c r="BW280" s="40">
        <f t="shared" si="123"/>
        <v>10.2734247240637</v>
      </c>
      <c r="BX280" s="39">
        <f t="shared" si="123"/>
        <v>10.0382010440978</v>
      </c>
      <c r="BY280" s="40" t="e">
        <f t="shared" si="123"/>
        <v>#NUM!</v>
      </c>
      <c r="BZ280" s="40">
        <f t="shared" si="123"/>
        <v>10.0382010440978</v>
      </c>
      <c r="CA280" s="39">
        <f t="shared" si="123"/>
        <v>9.7155877879221908</v>
      </c>
      <c r="CB280" s="40" t="e">
        <f t="shared" si="123"/>
        <v>#NUM!</v>
      </c>
      <c r="CC280" s="40">
        <f t="shared" si="123"/>
        <v>9.7155877879221908</v>
      </c>
      <c r="CD280" s="39">
        <f t="shared" si="123"/>
        <v>9.6016180112216194</v>
      </c>
      <c r="CE280" s="40" t="e">
        <f t="shared" si="123"/>
        <v>#NUM!</v>
      </c>
      <c r="CF280" s="40">
        <f t="shared" si="123"/>
        <v>9.6016180112216194</v>
      </c>
      <c r="CG280" s="39">
        <f t="shared" si="123"/>
        <v>9.3539690176477901</v>
      </c>
      <c r="CH280" s="40" t="e">
        <f t="shared" si="123"/>
        <v>#NUM!</v>
      </c>
      <c r="CI280" s="40">
        <f t="shared" si="123"/>
        <v>9.3539690176477901</v>
      </c>
      <c r="CJ280" s="39">
        <f t="shared" si="123"/>
        <v>9.1463903219966909</v>
      </c>
      <c r="CK280" s="40" t="e">
        <f t="shared" si="123"/>
        <v>#NUM!</v>
      </c>
      <c r="CL280" s="40">
        <f t="shared" si="123"/>
        <v>9.1463903219966909</v>
      </c>
      <c r="CM280" s="39">
        <f t="shared" si="123"/>
        <v>8.9642633932109703</v>
      </c>
      <c r="CN280" s="40" t="e">
        <f t="shared" si="123"/>
        <v>#NUM!</v>
      </c>
      <c r="CO280" s="40">
        <f t="shared" si="123"/>
        <v>8.9642633932109703</v>
      </c>
      <c r="CP280" s="39">
        <f t="shared" si="123"/>
        <v>8.7639894756731191</v>
      </c>
      <c r="CQ280" s="40" t="e">
        <f t="shared" si="123"/>
        <v>#NUM!</v>
      </c>
      <c r="CR280" s="40">
        <f t="shared" si="123"/>
        <v>8.7639894756731191</v>
      </c>
      <c r="CS280" s="39">
        <f t="shared" ref="CS280:DV280" si="124">MEDIAN(CS4:CS140)</f>
        <v>8.5621892576107292</v>
      </c>
      <c r="CT280" s="40" t="e">
        <f t="shared" si="124"/>
        <v>#NUM!</v>
      </c>
      <c r="CU280" s="40">
        <f t="shared" si="124"/>
        <v>8.5621892576107292</v>
      </c>
      <c r="CV280" s="39">
        <f t="shared" si="124"/>
        <v>8.3425573566227307</v>
      </c>
      <c r="CW280" s="40" t="e">
        <f t="shared" si="124"/>
        <v>#NUM!</v>
      </c>
      <c r="CX280" s="40">
        <f t="shared" si="124"/>
        <v>8.3425573566227307</v>
      </c>
      <c r="CY280" s="39">
        <f t="shared" si="124"/>
        <v>8.2000568398936498</v>
      </c>
      <c r="CZ280" s="40" t="e">
        <f t="shared" si="124"/>
        <v>#NUM!</v>
      </c>
      <c r="DA280" s="40">
        <f t="shared" si="124"/>
        <v>8.2000568398936498</v>
      </c>
      <c r="DB280" s="39">
        <f t="shared" si="124"/>
        <v>7.9756206118834498</v>
      </c>
      <c r="DC280" s="40" t="e">
        <f t="shared" si="124"/>
        <v>#NUM!</v>
      </c>
      <c r="DD280" s="40">
        <f t="shared" si="124"/>
        <v>7.9756206118834498</v>
      </c>
      <c r="DE280" s="39">
        <f t="shared" si="124"/>
        <v>7.7518195777342704</v>
      </c>
      <c r="DF280" s="40" t="e">
        <f t="shared" si="124"/>
        <v>#NUM!</v>
      </c>
      <c r="DG280" s="40">
        <f t="shared" si="124"/>
        <v>7.7518195777342704</v>
      </c>
      <c r="DH280" s="39">
        <f t="shared" si="124"/>
        <v>7.6265091569392398</v>
      </c>
      <c r="DI280" s="40" t="e">
        <f t="shared" si="124"/>
        <v>#NUM!</v>
      </c>
      <c r="DJ280" s="40">
        <f t="shared" si="124"/>
        <v>7.6265091569392398</v>
      </c>
      <c r="DK280" s="39">
        <f t="shared" si="124"/>
        <v>7.46888682614901</v>
      </c>
      <c r="DL280" s="40" t="e">
        <f t="shared" si="124"/>
        <v>#NUM!</v>
      </c>
      <c r="DM280" s="40">
        <f t="shared" si="124"/>
        <v>7.46888682614901</v>
      </c>
      <c r="DN280" s="39">
        <f t="shared" si="124"/>
        <v>7.3156330128765603</v>
      </c>
      <c r="DO280" s="40" t="e">
        <f t="shared" si="124"/>
        <v>#NUM!</v>
      </c>
      <c r="DP280" s="40">
        <f t="shared" si="124"/>
        <v>7.3156330128765603</v>
      </c>
      <c r="DQ280" s="39">
        <f t="shared" si="124"/>
        <v>7.2530365656480598</v>
      </c>
      <c r="DR280" s="40" t="e">
        <f t="shared" si="124"/>
        <v>#NUM!</v>
      </c>
      <c r="DS280" s="40">
        <f t="shared" si="124"/>
        <v>7.2530365656480598</v>
      </c>
      <c r="DT280" s="39">
        <f t="shared" si="124"/>
        <v>7.0848793518767197</v>
      </c>
      <c r="DU280" s="40" t="e">
        <f t="shared" si="124"/>
        <v>#NUM!</v>
      </c>
      <c r="DV280" s="40">
        <f t="shared" si="124"/>
        <v>7.0848793518767197</v>
      </c>
    </row>
    <row r="281" spans="2:126" x14ac:dyDescent="0.2">
      <c r="B281" s="91" t="s">
        <v>9</v>
      </c>
      <c r="C281" s="41" t="s">
        <v>12</v>
      </c>
      <c r="D281" s="31">
        <f t="shared" ref="D281:F281" si="125">AVERAGE(D141:D255)</f>
        <v>13.455450079476297</v>
      </c>
      <c r="E281" s="47" t="e">
        <f t="shared" si="125"/>
        <v>#DIV/0!</v>
      </c>
      <c r="F281" s="47">
        <f t="shared" si="125"/>
        <v>13.455450079476297</v>
      </c>
      <c r="G281" s="31">
        <f t="shared" ref="G281:AJ281" si="126">AVERAGE(G141:G255)</f>
        <v>13.443277673535725</v>
      </c>
      <c r="H281" s="47" t="e">
        <f t="shared" si="126"/>
        <v>#DIV/0!</v>
      </c>
      <c r="I281" s="47">
        <f t="shared" si="126"/>
        <v>13.443277673535725</v>
      </c>
      <c r="J281" s="31">
        <f t="shared" si="126"/>
        <v>13.420741035401159</v>
      </c>
      <c r="K281" s="47" t="e">
        <f t="shared" si="126"/>
        <v>#DIV/0!</v>
      </c>
      <c r="L281" s="47">
        <f t="shared" si="126"/>
        <v>13.420741035401159</v>
      </c>
      <c r="M281" s="31">
        <f t="shared" si="126"/>
        <v>13.377319561444747</v>
      </c>
      <c r="N281" s="47" t="e">
        <f t="shared" si="126"/>
        <v>#DIV/0!</v>
      </c>
      <c r="O281" s="47">
        <f t="shared" si="126"/>
        <v>13.377319561444747</v>
      </c>
      <c r="P281" s="31">
        <f t="shared" si="126"/>
        <v>13.319944959127753</v>
      </c>
      <c r="Q281" s="47" t="e">
        <f t="shared" si="126"/>
        <v>#DIV/0!</v>
      </c>
      <c r="R281" s="47">
        <f t="shared" si="126"/>
        <v>13.319944959127753</v>
      </c>
      <c r="S281" s="31">
        <f t="shared" si="126"/>
        <v>13.238161410556584</v>
      </c>
      <c r="T281" s="47" t="e">
        <f t="shared" si="126"/>
        <v>#DIV/0!</v>
      </c>
      <c r="U281" s="47">
        <f t="shared" si="126"/>
        <v>13.238161410556584</v>
      </c>
      <c r="V281" s="31">
        <f t="shared" si="126"/>
        <v>13.131836391048571</v>
      </c>
      <c r="W281" s="47" t="e">
        <f t="shared" si="126"/>
        <v>#DIV/0!</v>
      </c>
      <c r="X281" s="47">
        <f t="shared" si="126"/>
        <v>13.131836391048571</v>
      </c>
      <c r="Y281" s="31">
        <f t="shared" si="126"/>
        <v>13.008430048699777</v>
      </c>
      <c r="Z281" s="47" t="e">
        <f t="shared" si="126"/>
        <v>#DIV/0!</v>
      </c>
      <c r="AA281" s="47">
        <f t="shared" si="126"/>
        <v>13.008430048699777</v>
      </c>
      <c r="AB281" s="31">
        <f t="shared" si="126"/>
        <v>12.856903674089304</v>
      </c>
      <c r="AC281" s="47" t="e">
        <f t="shared" si="126"/>
        <v>#DIV/0!</v>
      </c>
      <c r="AD281" s="47">
        <f t="shared" si="126"/>
        <v>12.856903674089304</v>
      </c>
      <c r="AE281" s="31">
        <f t="shared" si="126"/>
        <v>12.695020176268484</v>
      </c>
      <c r="AF281" s="47" t="e">
        <f t="shared" si="126"/>
        <v>#DIV/0!</v>
      </c>
      <c r="AG281" s="47">
        <f t="shared" si="126"/>
        <v>12.695020176268484</v>
      </c>
      <c r="AH281" s="31">
        <f t="shared" si="126"/>
        <v>12.510651027803133</v>
      </c>
      <c r="AI281" s="47" t="e">
        <f t="shared" si="126"/>
        <v>#DIV/0!</v>
      </c>
      <c r="AJ281" s="47">
        <f t="shared" si="126"/>
        <v>12.510651027803133</v>
      </c>
      <c r="AK281" s="31">
        <f t="shared" ref="AK281:BN281" si="127">AVERAGE(AK141:AK255)</f>
        <v>12.299921054708209</v>
      </c>
      <c r="AL281" s="47" t="e">
        <f t="shared" si="127"/>
        <v>#DIV/0!</v>
      </c>
      <c r="AM281" s="47">
        <f t="shared" si="127"/>
        <v>12.299921054708209</v>
      </c>
      <c r="AN281" s="31">
        <f t="shared" si="127"/>
        <v>12.084491406243394</v>
      </c>
      <c r="AO281" s="47" t="e">
        <f t="shared" si="127"/>
        <v>#DIV/0!</v>
      </c>
      <c r="AP281" s="47">
        <f t="shared" si="127"/>
        <v>12.084491406243394</v>
      </c>
      <c r="AQ281" s="31">
        <f t="shared" si="127"/>
        <v>11.848899922850029</v>
      </c>
      <c r="AR281" s="47" t="e">
        <f t="shared" si="127"/>
        <v>#DIV/0!</v>
      </c>
      <c r="AS281" s="47">
        <f t="shared" si="127"/>
        <v>11.848899922850029</v>
      </c>
      <c r="AT281" s="31">
        <f t="shared" si="127"/>
        <v>11.619555437300161</v>
      </c>
      <c r="AU281" s="47" t="e">
        <f t="shared" si="127"/>
        <v>#DIV/0!</v>
      </c>
      <c r="AV281" s="47">
        <f t="shared" si="127"/>
        <v>11.619555437300161</v>
      </c>
      <c r="AW281" s="31">
        <f t="shared" si="127"/>
        <v>11.371279998223649</v>
      </c>
      <c r="AX281" s="47" t="e">
        <f t="shared" si="127"/>
        <v>#DIV/0!</v>
      </c>
      <c r="AY281" s="47">
        <f t="shared" si="127"/>
        <v>11.371279998223649</v>
      </c>
      <c r="AZ281" s="31">
        <f t="shared" si="127"/>
        <v>11.117046356277218</v>
      </c>
      <c r="BA281" s="47" t="e">
        <f t="shared" si="127"/>
        <v>#DIV/0!</v>
      </c>
      <c r="BB281" s="47">
        <f t="shared" si="127"/>
        <v>11.117046356277218</v>
      </c>
      <c r="BC281" s="31">
        <f t="shared" si="127"/>
        <v>10.867619769144632</v>
      </c>
      <c r="BD281" s="47" t="e">
        <f t="shared" si="127"/>
        <v>#DIV/0!</v>
      </c>
      <c r="BE281" s="47">
        <f t="shared" si="127"/>
        <v>10.867619769144632</v>
      </c>
      <c r="BF281" s="31">
        <f t="shared" si="127"/>
        <v>10.618467918533787</v>
      </c>
      <c r="BG281" s="47" t="e">
        <f t="shared" si="127"/>
        <v>#DIV/0!</v>
      </c>
      <c r="BH281" s="47">
        <f t="shared" si="127"/>
        <v>10.618467918533787</v>
      </c>
      <c r="BI281" s="31">
        <f t="shared" si="127"/>
        <v>10.371726426975359</v>
      </c>
      <c r="BJ281" s="47" t="e">
        <f t="shared" si="127"/>
        <v>#DIV/0!</v>
      </c>
      <c r="BK281" s="47">
        <f t="shared" si="127"/>
        <v>10.371726426975359</v>
      </c>
      <c r="BL281" s="31">
        <f t="shared" si="127"/>
        <v>10.115800950092611</v>
      </c>
      <c r="BM281" s="47" t="e">
        <f t="shared" si="127"/>
        <v>#DIV/0!</v>
      </c>
      <c r="BN281" s="47">
        <f t="shared" si="127"/>
        <v>10.115800950092611</v>
      </c>
      <c r="BO281" s="31">
        <f t="shared" ref="BO281:CR281" si="128">AVERAGE(BO141:BO255)</f>
        <v>9.8723261392965362</v>
      </c>
      <c r="BP281" s="47" t="e">
        <f t="shared" si="128"/>
        <v>#DIV/0!</v>
      </c>
      <c r="BQ281" s="47">
        <f t="shared" si="128"/>
        <v>9.8723261392965362</v>
      </c>
      <c r="BR281" s="31">
        <f t="shared" si="128"/>
        <v>9.6120818937502346</v>
      </c>
      <c r="BS281" s="47" t="e">
        <f t="shared" si="128"/>
        <v>#DIV/0!</v>
      </c>
      <c r="BT281" s="47">
        <f t="shared" si="128"/>
        <v>9.6120818937502346</v>
      </c>
      <c r="BU281" s="31">
        <f t="shared" si="128"/>
        <v>9.3623749203554016</v>
      </c>
      <c r="BV281" s="47" t="e">
        <f t="shared" si="128"/>
        <v>#DIV/0!</v>
      </c>
      <c r="BW281" s="47">
        <f t="shared" si="128"/>
        <v>9.3623749203554016</v>
      </c>
      <c r="BX281" s="31">
        <f t="shared" si="128"/>
        <v>9.1078073173342826</v>
      </c>
      <c r="BY281" s="47" t="e">
        <f t="shared" si="128"/>
        <v>#DIV/0!</v>
      </c>
      <c r="BZ281" s="47">
        <f t="shared" si="128"/>
        <v>9.1078073173342826</v>
      </c>
      <c r="CA281" s="31">
        <f t="shared" si="128"/>
        <v>8.8443043044436997</v>
      </c>
      <c r="CB281" s="47" t="e">
        <f t="shared" si="128"/>
        <v>#DIV/0!</v>
      </c>
      <c r="CC281" s="47">
        <f t="shared" si="128"/>
        <v>8.8443043044436997</v>
      </c>
      <c r="CD281" s="31">
        <f t="shared" si="128"/>
        <v>8.573945912956777</v>
      </c>
      <c r="CE281" s="47" t="e">
        <f t="shared" si="128"/>
        <v>#DIV/0!</v>
      </c>
      <c r="CF281" s="47">
        <f t="shared" si="128"/>
        <v>8.573945912956777</v>
      </c>
      <c r="CG281" s="31">
        <f t="shared" si="128"/>
        <v>8.3353011468276161</v>
      </c>
      <c r="CH281" s="47" t="e">
        <f t="shared" si="128"/>
        <v>#DIV/0!</v>
      </c>
      <c r="CI281" s="47">
        <f t="shared" si="128"/>
        <v>8.3353011468276161</v>
      </c>
      <c r="CJ281" s="31">
        <f t="shared" si="128"/>
        <v>8.0956096259294323</v>
      </c>
      <c r="CK281" s="47" t="e">
        <f t="shared" si="128"/>
        <v>#DIV/0!</v>
      </c>
      <c r="CL281" s="47">
        <f t="shared" si="128"/>
        <v>8.0956096259294323</v>
      </c>
      <c r="CM281" s="31">
        <f t="shared" si="128"/>
        <v>7.8483289296977423</v>
      </c>
      <c r="CN281" s="47" t="e">
        <f t="shared" si="128"/>
        <v>#DIV/0!</v>
      </c>
      <c r="CO281" s="47">
        <f t="shared" si="128"/>
        <v>7.8483289296977423</v>
      </c>
      <c r="CP281" s="31">
        <f t="shared" si="128"/>
        <v>7.6090474690081544</v>
      </c>
      <c r="CQ281" s="47" t="e">
        <f t="shared" si="128"/>
        <v>#DIV/0!</v>
      </c>
      <c r="CR281" s="47">
        <f t="shared" si="128"/>
        <v>7.6090474690081544</v>
      </c>
      <c r="CS281" s="31">
        <f t="shared" ref="CS281:DV281" si="129">AVERAGE(CS141:CS255)</f>
        <v>7.3733100703650081</v>
      </c>
      <c r="CT281" s="47" t="e">
        <f t="shared" si="129"/>
        <v>#DIV/0!</v>
      </c>
      <c r="CU281" s="47">
        <f t="shared" si="129"/>
        <v>7.3733100703650081</v>
      </c>
      <c r="CV281" s="31">
        <f t="shared" si="129"/>
        <v>7.1393331583715787</v>
      </c>
      <c r="CW281" s="47" t="e">
        <f t="shared" si="129"/>
        <v>#DIV/0!</v>
      </c>
      <c r="CX281" s="47">
        <f t="shared" si="129"/>
        <v>7.1393331583715787</v>
      </c>
      <c r="CY281" s="31">
        <f t="shared" si="129"/>
        <v>6.9108550740411827</v>
      </c>
      <c r="CZ281" s="47" t="e">
        <f t="shared" si="129"/>
        <v>#DIV/0!</v>
      </c>
      <c r="DA281" s="47">
        <f t="shared" si="129"/>
        <v>6.9108550740411827</v>
      </c>
      <c r="DB281" s="31">
        <f t="shared" si="129"/>
        <v>6.6819116044662286</v>
      </c>
      <c r="DC281" s="47" t="e">
        <f t="shared" si="129"/>
        <v>#DIV/0!</v>
      </c>
      <c r="DD281" s="47">
        <f t="shared" si="129"/>
        <v>6.6819116044662286</v>
      </c>
      <c r="DE281" s="31">
        <f t="shared" si="129"/>
        <v>6.4611109736307819</v>
      </c>
      <c r="DF281" s="47" t="e">
        <f t="shared" si="129"/>
        <v>#DIV/0!</v>
      </c>
      <c r="DG281" s="47">
        <f t="shared" si="129"/>
        <v>6.4611109736307819</v>
      </c>
      <c r="DH281" s="31">
        <f t="shared" si="129"/>
        <v>6.2443963591022253</v>
      </c>
      <c r="DI281" s="47" t="e">
        <f t="shared" si="129"/>
        <v>#DIV/0!</v>
      </c>
      <c r="DJ281" s="47">
        <f t="shared" si="129"/>
        <v>6.2443963591022253</v>
      </c>
      <c r="DK281" s="31">
        <f t="shared" si="129"/>
        <v>6.0215002641271447</v>
      </c>
      <c r="DL281" s="47" t="e">
        <f t="shared" si="129"/>
        <v>#DIV/0!</v>
      </c>
      <c r="DM281" s="47">
        <f t="shared" si="129"/>
        <v>6.0215002641271447</v>
      </c>
      <c r="DN281" s="31">
        <f t="shared" si="129"/>
        <v>5.8028318679636541</v>
      </c>
      <c r="DO281" s="47" t="e">
        <f t="shared" si="129"/>
        <v>#DIV/0!</v>
      </c>
      <c r="DP281" s="47">
        <f t="shared" si="129"/>
        <v>5.8028318679636541</v>
      </c>
      <c r="DQ281" s="31">
        <f t="shared" si="129"/>
        <v>5.5910775980716574</v>
      </c>
      <c r="DR281" s="47" t="e">
        <f t="shared" si="129"/>
        <v>#DIV/0!</v>
      </c>
      <c r="DS281" s="47">
        <f t="shared" si="129"/>
        <v>5.5910775980716574</v>
      </c>
      <c r="DT281" s="31">
        <f t="shared" si="129"/>
        <v>5.3790801973647362</v>
      </c>
      <c r="DU281" s="47" t="e">
        <f t="shared" si="129"/>
        <v>#DIV/0!</v>
      </c>
      <c r="DV281" s="47">
        <f t="shared" si="129"/>
        <v>5.3790801973647362</v>
      </c>
    </row>
    <row r="282" spans="2:126" x14ac:dyDescent="0.2">
      <c r="B282" s="92"/>
      <c r="C282" s="41" t="s">
        <v>13</v>
      </c>
      <c r="D282" s="31">
        <f t="shared" ref="D282:F282" si="130">STDEV(D141:D255)</f>
        <v>2.3139220147589925</v>
      </c>
      <c r="E282" s="47" t="e">
        <f t="shared" si="130"/>
        <v>#DIV/0!</v>
      </c>
      <c r="F282" s="47">
        <f t="shared" si="130"/>
        <v>2.3139220147589925</v>
      </c>
      <c r="G282" s="31">
        <f t="shared" ref="G282:AJ282" si="131">STDEV(G141:G255)</f>
        <v>2.3189768832487867</v>
      </c>
      <c r="H282" s="47" t="e">
        <f t="shared" si="131"/>
        <v>#DIV/0!</v>
      </c>
      <c r="I282" s="47">
        <f t="shared" si="131"/>
        <v>2.3189768832487867</v>
      </c>
      <c r="J282" s="31">
        <f t="shared" si="131"/>
        <v>2.3246400844733111</v>
      </c>
      <c r="K282" s="47" t="e">
        <f t="shared" si="131"/>
        <v>#DIV/0!</v>
      </c>
      <c r="L282" s="47">
        <f t="shared" si="131"/>
        <v>2.3246400844733111</v>
      </c>
      <c r="M282" s="31">
        <f t="shared" si="131"/>
        <v>2.3504343458477304</v>
      </c>
      <c r="N282" s="47" t="e">
        <f t="shared" si="131"/>
        <v>#DIV/0!</v>
      </c>
      <c r="O282" s="47">
        <f t="shared" si="131"/>
        <v>2.3504343458477304</v>
      </c>
      <c r="P282" s="31">
        <f t="shared" si="131"/>
        <v>2.383642637069368</v>
      </c>
      <c r="Q282" s="47" t="e">
        <f t="shared" si="131"/>
        <v>#DIV/0!</v>
      </c>
      <c r="R282" s="47">
        <f t="shared" si="131"/>
        <v>2.383642637069368</v>
      </c>
      <c r="S282" s="31">
        <f t="shared" si="131"/>
        <v>2.4190507409929709</v>
      </c>
      <c r="T282" s="47" t="e">
        <f t="shared" si="131"/>
        <v>#DIV/0!</v>
      </c>
      <c r="U282" s="47">
        <f t="shared" si="131"/>
        <v>2.4190507409929709</v>
      </c>
      <c r="V282" s="31">
        <f t="shared" si="131"/>
        <v>2.4790164627827207</v>
      </c>
      <c r="W282" s="47" t="e">
        <f t="shared" si="131"/>
        <v>#DIV/0!</v>
      </c>
      <c r="X282" s="47">
        <f t="shared" si="131"/>
        <v>2.4790164627827207</v>
      </c>
      <c r="Y282" s="31">
        <f t="shared" si="131"/>
        <v>2.5430728586386477</v>
      </c>
      <c r="Z282" s="47" t="e">
        <f t="shared" si="131"/>
        <v>#DIV/0!</v>
      </c>
      <c r="AA282" s="47">
        <f t="shared" si="131"/>
        <v>2.5430728586386477</v>
      </c>
      <c r="AB282" s="31">
        <f t="shared" si="131"/>
        <v>2.6065476622959118</v>
      </c>
      <c r="AC282" s="47" t="e">
        <f t="shared" si="131"/>
        <v>#DIV/0!</v>
      </c>
      <c r="AD282" s="47">
        <f t="shared" si="131"/>
        <v>2.6065476622959118</v>
      </c>
      <c r="AE282" s="31">
        <f t="shared" si="131"/>
        <v>2.6908199126494243</v>
      </c>
      <c r="AF282" s="47" t="e">
        <f t="shared" si="131"/>
        <v>#DIV/0!</v>
      </c>
      <c r="AG282" s="47">
        <f t="shared" si="131"/>
        <v>2.6908199126494243</v>
      </c>
      <c r="AH282" s="31">
        <f t="shared" si="131"/>
        <v>2.7845063836092798</v>
      </c>
      <c r="AI282" s="47" t="e">
        <f t="shared" si="131"/>
        <v>#DIV/0!</v>
      </c>
      <c r="AJ282" s="47">
        <f t="shared" si="131"/>
        <v>2.7845063836092798</v>
      </c>
      <c r="AK282" s="31">
        <f t="shared" ref="AK282:BN282" si="132">STDEV(AK141:AK255)</f>
        <v>2.886073434440326</v>
      </c>
      <c r="AL282" s="47" t="e">
        <f t="shared" si="132"/>
        <v>#DIV/0!</v>
      </c>
      <c r="AM282" s="47">
        <f t="shared" si="132"/>
        <v>2.886073434440326</v>
      </c>
      <c r="AN282" s="31">
        <f t="shared" si="132"/>
        <v>2.9791090736307382</v>
      </c>
      <c r="AO282" s="47" t="e">
        <f t="shared" si="132"/>
        <v>#DIV/0!</v>
      </c>
      <c r="AP282" s="47">
        <f t="shared" si="132"/>
        <v>2.9791090736307382</v>
      </c>
      <c r="AQ282" s="31">
        <f t="shared" si="132"/>
        <v>3.1005979673497492</v>
      </c>
      <c r="AR282" s="47" t="e">
        <f t="shared" si="132"/>
        <v>#DIV/0!</v>
      </c>
      <c r="AS282" s="47">
        <f t="shared" si="132"/>
        <v>3.1005979673497492</v>
      </c>
      <c r="AT282" s="31">
        <f t="shared" si="132"/>
        <v>3.223671989562555</v>
      </c>
      <c r="AU282" s="47" t="e">
        <f t="shared" si="132"/>
        <v>#DIV/0!</v>
      </c>
      <c r="AV282" s="47">
        <f t="shared" si="132"/>
        <v>3.223671989562555</v>
      </c>
      <c r="AW282" s="31">
        <f t="shared" si="132"/>
        <v>3.35859772062242</v>
      </c>
      <c r="AX282" s="47" t="e">
        <f t="shared" si="132"/>
        <v>#DIV/0!</v>
      </c>
      <c r="AY282" s="47">
        <f t="shared" si="132"/>
        <v>3.35859772062242</v>
      </c>
      <c r="AZ282" s="31">
        <f t="shared" si="132"/>
        <v>3.4605706143866013</v>
      </c>
      <c r="BA282" s="47" t="e">
        <f t="shared" si="132"/>
        <v>#DIV/0!</v>
      </c>
      <c r="BB282" s="47">
        <f t="shared" si="132"/>
        <v>3.4605706143866013</v>
      </c>
      <c r="BC282" s="31">
        <f t="shared" si="132"/>
        <v>3.5594078262581244</v>
      </c>
      <c r="BD282" s="47" t="e">
        <f t="shared" si="132"/>
        <v>#DIV/0!</v>
      </c>
      <c r="BE282" s="47">
        <f t="shared" si="132"/>
        <v>3.5594078262581244</v>
      </c>
      <c r="BF282" s="31">
        <f t="shared" si="132"/>
        <v>3.6458476299800284</v>
      </c>
      <c r="BG282" s="47" t="e">
        <f t="shared" si="132"/>
        <v>#DIV/0!</v>
      </c>
      <c r="BH282" s="47">
        <f t="shared" si="132"/>
        <v>3.6458476299800284</v>
      </c>
      <c r="BI282" s="31">
        <f t="shared" si="132"/>
        <v>3.7335128726783333</v>
      </c>
      <c r="BJ282" s="47" t="e">
        <f t="shared" si="132"/>
        <v>#DIV/0!</v>
      </c>
      <c r="BK282" s="47">
        <f t="shared" si="132"/>
        <v>3.7335128726783333</v>
      </c>
      <c r="BL282" s="31">
        <f t="shared" si="132"/>
        <v>3.8099191251488675</v>
      </c>
      <c r="BM282" s="47" t="e">
        <f t="shared" si="132"/>
        <v>#DIV/0!</v>
      </c>
      <c r="BN282" s="47">
        <f t="shared" si="132"/>
        <v>3.8099191251488675</v>
      </c>
      <c r="BO282" s="31">
        <f t="shared" ref="BO282:CR282" si="133">STDEV(BO141:BO255)</f>
        <v>3.893036288218394</v>
      </c>
      <c r="BP282" s="47" t="e">
        <f t="shared" si="133"/>
        <v>#DIV/0!</v>
      </c>
      <c r="BQ282" s="47">
        <f t="shared" si="133"/>
        <v>3.893036288218394</v>
      </c>
      <c r="BR282" s="31">
        <f t="shared" si="133"/>
        <v>3.9656659311781559</v>
      </c>
      <c r="BS282" s="47" t="e">
        <f t="shared" si="133"/>
        <v>#DIV/0!</v>
      </c>
      <c r="BT282" s="47">
        <f t="shared" si="133"/>
        <v>3.9656659311781559</v>
      </c>
      <c r="BU282" s="31">
        <f t="shared" si="133"/>
        <v>4.0636507723453654</v>
      </c>
      <c r="BV282" s="47" t="e">
        <f t="shared" si="133"/>
        <v>#DIV/0!</v>
      </c>
      <c r="BW282" s="47">
        <f t="shared" si="133"/>
        <v>4.0636507723453654</v>
      </c>
      <c r="BX282" s="31">
        <f t="shared" si="133"/>
        <v>4.133041000253745</v>
      </c>
      <c r="BY282" s="47" t="e">
        <f t="shared" si="133"/>
        <v>#DIV/0!</v>
      </c>
      <c r="BZ282" s="47">
        <f t="shared" si="133"/>
        <v>4.133041000253745</v>
      </c>
      <c r="CA282" s="31">
        <f t="shared" si="133"/>
        <v>4.2196238570424276</v>
      </c>
      <c r="CB282" s="47" t="e">
        <f t="shared" si="133"/>
        <v>#DIV/0!</v>
      </c>
      <c r="CC282" s="47">
        <f t="shared" si="133"/>
        <v>4.2196238570424276</v>
      </c>
      <c r="CD282" s="31">
        <f t="shared" si="133"/>
        <v>4.2804717219912067</v>
      </c>
      <c r="CE282" s="47" t="e">
        <f t="shared" si="133"/>
        <v>#DIV/0!</v>
      </c>
      <c r="CF282" s="47">
        <f t="shared" si="133"/>
        <v>4.2804717219912067</v>
      </c>
      <c r="CG282" s="31">
        <f t="shared" si="133"/>
        <v>4.3531525803015114</v>
      </c>
      <c r="CH282" s="47" t="e">
        <f t="shared" si="133"/>
        <v>#DIV/0!</v>
      </c>
      <c r="CI282" s="47">
        <f t="shared" si="133"/>
        <v>4.3531525803015114</v>
      </c>
      <c r="CJ282" s="31">
        <f t="shared" si="133"/>
        <v>4.4056882395190939</v>
      </c>
      <c r="CK282" s="47" t="e">
        <f t="shared" si="133"/>
        <v>#DIV/0!</v>
      </c>
      <c r="CL282" s="47">
        <f t="shared" si="133"/>
        <v>4.4056882395190939</v>
      </c>
      <c r="CM282" s="31">
        <f t="shared" si="133"/>
        <v>4.4695523343243391</v>
      </c>
      <c r="CN282" s="47" t="e">
        <f t="shared" si="133"/>
        <v>#DIV/0!</v>
      </c>
      <c r="CO282" s="47">
        <f t="shared" si="133"/>
        <v>4.4695523343243391</v>
      </c>
      <c r="CP282" s="31">
        <f t="shared" si="133"/>
        <v>4.5183012261391884</v>
      </c>
      <c r="CQ282" s="47" t="e">
        <f t="shared" si="133"/>
        <v>#DIV/0!</v>
      </c>
      <c r="CR282" s="47">
        <f t="shared" si="133"/>
        <v>4.5183012261391884</v>
      </c>
      <c r="CS282" s="31">
        <f t="shared" ref="CS282:DV282" si="134">STDEV(CS141:CS255)</f>
        <v>4.5721048994948399</v>
      </c>
      <c r="CT282" s="47" t="e">
        <f t="shared" si="134"/>
        <v>#DIV/0!</v>
      </c>
      <c r="CU282" s="47">
        <f t="shared" si="134"/>
        <v>4.5721048994948399</v>
      </c>
      <c r="CV282" s="31">
        <f t="shared" si="134"/>
        <v>4.628115992308496</v>
      </c>
      <c r="CW282" s="47" t="e">
        <f t="shared" si="134"/>
        <v>#DIV/0!</v>
      </c>
      <c r="CX282" s="47">
        <f t="shared" si="134"/>
        <v>4.628115992308496</v>
      </c>
      <c r="CY282" s="31">
        <f t="shared" si="134"/>
        <v>4.6808438896042572</v>
      </c>
      <c r="CZ282" s="47" t="e">
        <f t="shared" si="134"/>
        <v>#DIV/0!</v>
      </c>
      <c r="DA282" s="47">
        <f t="shared" si="134"/>
        <v>4.6808438896042572</v>
      </c>
      <c r="DB282" s="31">
        <f t="shared" si="134"/>
        <v>4.7144249861168097</v>
      </c>
      <c r="DC282" s="47" t="e">
        <f t="shared" si="134"/>
        <v>#DIV/0!</v>
      </c>
      <c r="DD282" s="47">
        <f t="shared" si="134"/>
        <v>4.7144249861168097</v>
      </c>
      <c r="DE282" s="31">
        <f t="shared" si="134"/>
        <v>4.7491129684204525</v>
      </c>
      <c r="DF282" s="47" t="e">
        <f t="shared" si="134"/>
        <v>#DIV/0!</v>
      </c>
      <c r="DG282" s="47">
        <f t="shared" si="134"/>
        <v>4.7491129684204525</v>
      </c>
      <c r="DH282" s="31">
        <f t="shared" si="134"/>
        <v>4.7804585663799619</v>
      </c>
      <c r="DI282" s="47" t="e">
        <f t="shared" si="134"/>
        <v>#DIV/0!</v>
      </c>
      <c r="DJ282" s="47">
        <f t="shared" si="134"/>
        <v>4.7804585663799619</v>
      </c>
      <c r="DK282" s="31">
        <f t="shared" si="134"/>
        <v>4.8115939229100464</v>
      </c>
      <c r="DL282" s="47" t="e">
        <f t="shared" si="134"/>
        <v>#DIV/0!</v>
      </c>
      <c r="DM282" s="47">
        <f t="shared" si="134"/>
        <v>4.8115939229100464</v>
      </c>
      <c r="DN282" s="31">
        <f t="shared" si="134"/>
        <v>4.8349964403470018</v>
      </c>
      <c r="DO282" s="47" t="e">
        <f t="shared" si="134"/>
        <v>#DIV/0!</v>
      </c>
      <c r="DP282" s="47">
        <f t="shared" si="134"/>
        <v>4.8349964403470018</v>
      </c>
      <c r="DQ282" s="31">
        <f t="shared" si="134"/>
        <v>4.8638678402072113</v>
      </c>
      <c r="DR282" s="47" t="e">
        <f t="shared" si="134"/>
        <v>#DIV/0!</v>
      </c>
      <c r="DS282" s="47">
        <f t="shared" si="134"/>
        <v>4.8638678402072113</v>
      </c>
      <c r="DT282" s="31">
        <f t="shared" si="134"/>
        <v>4.8893646834020767</v>
      </c>
      <c r="DU282" s="47" t="e">
        <f t="shared" si="134"/>
        <v>#DIV/0!</v>
      </c>
      <c r="DV282" s="47">
        <f t="shared" si="134"/>
        <v>4.8893646834020767</v>
      </c>
    </row>
    <row r="283" spans="2:126" x14ac:dyDescent="0.2">
      <c r="B283" s="92"/>
      <c r="C283" s="41" t="s">
        <v>14</v>
      </c>
      <c r="D283" s="31">
        <f t="shared" ref="D283:F283" si="135">MAX(D141:D255)</f>
        <v>17.8009190459703</v>
      </c>
      <c r="E283" s="47">
        <f t="shared" si="135"/>
        <v>0</v>
      </c>
      <c r="F283" s="47">
        <f t="shared" si="135"/>
        <v>17.8009190459703</v>
      </c>
      <c r="G283" s="31">
        <f t="shared" ref="G283:AJ283" si="136">MAX(G141:G255)</f>
        <v>17.799979497438301</v>
      </c>
      <c r="H283" s="47">
        <f t="shared" si="136"/>
        <v>0</v>
      </c>
      <c r="I283" s="47">
        <f t="shared" si="136"/>
        <v>17.799979497438301</v>
      </c>
      <c r="J283" s="31">
        <f t="shared" si="136"/>
        <v>17.797061630107599</v>
      </c>
      <c r="K283" s="47">
        <f t="shared" si="136"/>
        <v>0</v>
      </c>
      <c r="L283" s="47">
        <f t="shared" si="136"/>
        <v>17.797061630107599</v>
      </c>
      <c r="M283" s="31">
        <f t="shared" si="136"/>
        <v>17.7956067378746</v>
      </c>
      <c r="N283" s="47">
        <f t="shared" si="136"/>
        <v>0</v>
      </c>
      <c r="O283" s="47">
        <f t="shared" si="136"/>
        <v>17.7956067378746</v>
      </c>
      <c r="P283" s="31">
        <f t="shared" si="136"/>
        <v>17.792965587555202</v>
      </c>
      <c r="Q283" s="47">
        <f t="shared" si="136"/>
        <v>0</v>
      </c>
      <c r="R283" s="47">
        <f t="shared" si="136"/>
        <v>17.792965587555202</v>
      </c>
      <c r="S283" s="31">
        <f t="shared" si="136"/>
        <v>17.768406837380901</v>
      </c>
      <c r="T283" s="47">
        <f t="shared" si="136"/>
        <v>0</v>
      </c>
      <c r="U283" s="47">
        <f t="shared" si="136"/>
        <v>17.768406837380901</v>
      </c>
      <c r="V283" s="31">
        <f t="shared" si="136"/>
        <v>17.747968784862199</v>
      </c>
      <c r="W283" s="47">
        <f t="shared" si="136"/>
        <v>0</v>
      </c>
      <c r="X283" s="47">
        <f t="shared" si="136"/>
        <v>17.747968784862199</v>
      </c>
      <c r="Y283" s="31">
        <f t="shared" si="136"/>
        <v>17.6707762446521</v>
      </c>
      <c r="Z283" s="47">
        <f t="shared" si="136"/>
        <v>0</v>
      </c>
      <c r="AA283" s="47">
        <f t="shared" si="136"/>
        <v>17.6707762446521</v>
      </c>
      <c r="AB283" s="31">
        <f t="shared" si="136"/>
        <v>17.631793597520399</v>
      </c>
      <c r="AC283" s="47">
        <f t="shared" si="136"/>
        <v>0</v>
      </c>
      <c r="AD283" s="47">
        <f t="shared" si="136"/>
        <v>17.631793597520399</v>
      </c>
      <c r="AE283" s="31">
        <f t="shared" si="136"/>
        <v>17.495246331331899</v>
      </c>
      <c r="AF283" s="47">
        <f t="shared" si="136"/>
        <v>0</v>
      </c>
      <c r="AG283" s="47">
        <f t="shared" si="136"/>
        <v>17.495246331331899</v>
      </c>
      <c r="AH283" s="31">
        <f t="shared" si="136"/>
        <v>17.490416679214501</v>
      </c>
      <c r="AI283" s="47">
        <f t="shared" si="136"/>
        <v>0</v>
      </c>
      <c r="AJ283" s="47">
        <f t="shared" si="136"/>
        <v>17.490416679214501</v>
      </c>
      <c r="AK283" s="31">
        <f t="shared" ref="AK283:BN283" si="137">MAX(AK141:AK255)</f>
        <v>17.485414237510401</v>
      </c>
      <c r="AL283" s="47">
        <f t="shared" si="137"/>
        <v>0</v>
      </c>
      <c r="AM283" s="47">
        <f t="shared" si="137"/>
        <v>17.485414237510401</v>
      </c>
      <c r="AN283" s="31">
        <f t="shared" si="137"/>
        <v>17.395794438534299</v>
      </c>
      <c r="AO283" s="47">
        <f t="shared" si="137"/>
        <v>0</v>
      </c>
      <c r="AP283" s="47">
        <f t="shared" si="137"/>
        <v>17.395794438534299</v>
      </c>
      <c r="AQ283" s="31">
        <f t="shared" si="137"/>
        <v>17.3883997768386</v>
      </c>
      <c r="AR283" s="47">
        <f t="shared" si="137"/>
        <v>0</v>
      </c>
      <c r="AS283" s="47">
        <f t="shared" si="137"/>
        <v>17.3883997768386</v>
      </c>
      <c r="AT283" s="31">
        <f t="shared" si="137"/>
        <v>17.2115419324155</v>
      </c>
      <c r="AU283" s="47">
        <f t="shared" si="137"/>
        <v>0</v>
      </c>
      <c r="AV283" s="47">
        <f t="shared" si="137"/>
        <v>17.2115419324155</v>
      </c>
      <c r="AW283" s="31">
        <f t="shared" si="137"/>
        <v>17.2115051382297</v>
      </c>
      <c r="AX283" s="47">
        <f t="shared" si="137"/>
        <v>0</v>
      </c>
      <c r="AY283" s="47">
        <f t="shared" si="137"/>
        <v>17.2115051382297</v>
      </c>
      <c r="AZ283" s="31">
        <f t="shared" si="137"/>
        <v>17.2114850838318</v>
      </c>
      <c r="BA283" s="47">
        <f t="shared" si="137"/>
        <v>0</v>
      </c>
      <c r="BB283" s="47">
        <f t="shared" si="137"/>
        <v>17.2114850838318</v>
      </c>
      <c r="BC283" s="31">
        <f t="shared" si="137"/>
        <v>17.2051883624227</v>
      </c>
      <c r="BD283" s="47">
        <f t="shared" si="137"/>
        <v>0</v>
      </c>
      <c r="BE283" s="47">
        <f t="shared" si="137"/>
        <v>17.2051883624227</v>
      </c>
      <c r="BF283" s="31">
        <f t="shared" si="137"/>
        <v>17.2064396404988</v>
      </c>
      <c r="BG283" s="47">
        <f t="shared" si="137"/>
        <v>0</v>
      </c>
      <c r="BH283" s="47">
        <f t="shared" si="137"/>
        <v>17.2064396404988</v>
      </c>
      <c r="BI283" s="31">
        <f t="shared" si="137"/>
        <v>17.2064396404988</v>
      </c>
      <c r="BJ283" s="47">
        <f t="shared" si="137"/>
        <v>0</v>
      </c>
      <c r="BK283" s="47">
        <f t="shared" si="137"/>
        <v>17.2064396404988</v>
      </c>
      <c r="BL283" s="31">
        <f t="shared" si="137"/>
        <v>17.2063784999512</v>
      </c>
      <c r="BM283" s="47">
        <f t="shared" si="137"/>
        <v>0</v>
      </c>
      <c r="BN283" s="47">
        <f t="shared" si="137"/>
        <v>17.2063784999512</v>
      </c>
      <c r="BO283" s="31">
        <f t="shared" ref="BO283:CR283" si="138">MAX(BO141:BO255)</f>
        <v>17.200885839265698</v>
      </c>
      <c r="BP283" s="47">
        <f t="shared" si="138"/>
        <v>0</v>
      </c>
      <c r="BQ283" s="47">
        <f t="shared" si="138"/>
        <v>17.200885839265698</v>
      </c>
      <c r="BR283" s="31">
        <f t="shared" si="138"/>
        <v>17.193954340702</v>
      </c>
      <c r="BS283" s="47">
        <f t="shared" si="138"/>
        <v>0</v>
      </c>
      <c r="BT283" s="47">
        <f t="shared" si="138"/>
        <v>17.193954340702</v>
      </c>
      <c r="BU283" s="31">
        <f t="shared" si="138"/>
        <v>17.193922292339501</v>
      </c>
      <c r="BV283" s="47">
        <f t="shared" si="138"/>
        <v>0</v>
      </c>
      <c r="BW283" s="47">
        <f t="shared" si="138"/>
        <v>17.193922292339501</v>
      </c>
      <c r="BX283" s="31">
        <f t="shared" si="138"/>
        <v>17.172081136297901</v>
      </c>
      <c r="BY283" s="47">
        <f t="shared" si="138"/>
        <v>0</v>
      </c>
      <c r="BZ283" s="47">
        <f t="shared" si="138"/>
        <v>17.172081136297901</v>
      </c>
      <c r="CA283" s="31">
        <f t="shared" si="138"/>
        <v>17.162252221524501</v>
      </c>
      <c r="CB283" s="47">
        <f t="shared" si="138"/>
        <v>0</v>
      </c>
      <c r="CC283" s="47">
        <f t="shared" si="138"/>
        <v>17.162252221524501</v>
      </c>
      <c r="CD283" s="31">
        <f t="shared" si="138"/>
        <v>17.157083024149401</v>
      </c>
      <c r="CE283" s="47">
        <f t="shared" si="138"/>
        <v>0</v>
      </c>
      <c r="CF283" s="47">
        <f t="shared" si="138"/>
        <v>17.157083024149401</v>
      </c>
      <c r="CG283" s="31">
        <f t="shared" si="138"/>
        <v>17.1432674217867</v>
      </c>
      <c r="CH283" s="47">
        <f t="shared" si="138"/>
        <v>0</v>
      </c>
      <c r="CI283" s="47">
        <f t="shared" si="138"/>
        <v>17.1432674217867</v>
      </c>
      <c r="CJ283" s="31">
        <f t="shared" si="138"/>
        <v>17.142738006482599</v>
      </c>
      <c r="CK283" s="47">
        <f t="shared" si="138"/>
        <v>0</v>
      </c>
      <c r="CL283" s="47">
        <f t="shared" si="138"/>
        <v>17.142738006482599</v>
      </c>
      <c r="CM283" s="31">
        <f t="shared" si="138"/>
        <v>17.136557719295801</v>
      </c>
      <c r="CN283" s="47">
        <f t="shared" si="138"/>
        <v>0</v>
      </c>
      <c r="CO283" s="47">
        <f t="shared" si="138"/>
        <v>17.136557719295801</v>
      </c>
      <c r="CP283" s="31">
        <f t="shared" si="138"/>
        <v>17.124392448869401</v>
      </c>
      <c r="CQ283" s="47">
        <f t="shared" si="138"/>
        <v>0</v>
      </c>
      <c r="CR283" s="47">
        <f t="shared" si="138"/>
        <v>17.124392448869401</v>
      </c>
      <c r="CS283" s="31">
        <f t="shared" ref="CS283:DV283" si="139">MAX(CS141:CS255)</f>
        <v>17.104422261863999</v>
      </c>
      <c r="CT283" s="47">
        <f t="shared" si="139"/>
        <v>0</v>
      </c>
      <c r="CU283" s="47">
        <f t="shared" si="139"/>
        <v>17.104422261863999</v>
      </c>
      <c r="CV283" s="31">
        <f t="shared" si="139"/>
        <v>17.051257326468001</v>
      </c>
      <c r="CW283" s="47">
        <f t="shared" si="139"/>
        <v>0</v>
      </c>
      <c r="CX283" s="47">
        <f t="shared" si="139"/>
        <v>17.051257326468001</v>
      </c>
      <c r="CY283" s="31">
        <f t="shared" si="139"/>
        <v>17.0511032943418</v>
      </c>
      <c r="CZ283" s="47">
        <f t="shared" si="139"/>
        <v>0</v>
      </c>
      <c r="DA283" s="47">
        <f t="shared" si="139"/>
        <v>17.0511032943418</v>
      </c>
      <c r="DB283" s="31">
        <f t="shared" si="139"/>
        <v>17.044144854773801</v>
      </c>
      <c r="DC283" s="47">
        <f t="shared" si="139"/>
        <v>0</v>
      </c>
      <c r="DD283" s="47">
        <f t="shared" si="139"/>
        <v>17.044144854773801</v>
      </c>
      <c r="DE283" s="31">
        <f t="shared" si="139"/>
        <v>17.015028866520499</v>
      </c>
      <c r="DF283" s="47">
        <f t="shared" si="139"/>
        <v>0</v>
      </c>
      <c r="DG283" s="47">
        <f t="shared" si="139"/>
        <v>17.015028866520499</v>
      </c>
      <c r="DH283" s="31">
        <f t="shared" si="139"/>
        <v>16.967553538688598</v>
      </c>
      <c r="DI283" s="47">
        <f t="shared" si="139"/>
        <v>0</v>
      </c>
      <c r="DJ283" s="47">
        <f t="shared" si="139"/>
        <v>16.967553538688598</v>
      </c>
      <c r="DK283" s="31">
        <f t="shared" si="139"/>
        <v>16.909348151905899</v>
      </c>
      <c r="DL283" s="47">
        <f t="shared" si="139"/>
        <v>0</v>
      </c>
      <c r="DM283" s="47">
        <f t="shared" si="139"/>
        <v>16.909348151905899</v>
      </c>
      <c r="DN283" s="31">
        <f t="shared" si="139"/>
        <v>16.893298277024101</v>
      </c>
      <c r="DO283" s="47">
        <f t="shared" si="139"/>
        <v>0</v>
      </c>
      <c r="DP283" s="47">
        <f t="shared" si="139"/>
        <v>16.893298277024101</v>
      </c>
      <c r="DQ283" s="31">
        <f t="shared" si="139"/>
        <v>16.851485595572601</v>
      </c>
      <c r="DR283" s="47">
        <f t="shared" si="139"/>
        <v>0</v>
      </c>
      <c r="DS283" s="47">
        <f t="shared" si="139"/>
        <v>16.851485595572601</v>
      </c>
      <c r="DT283" s="31">
        <f t="shared" si="139"/>
        <v>16.845209739046101</v>
      </c>
      <c r="DU283" s="47">
        <f t="shared" si="139"/>
        <v>0</v>
      </c>
      <c r="DV283" s="47">
        <f t="shared" si="139"/>
        <v>16.845209739046101</v>
      </c>
    </row>
    <row r="284" spans="2:126" x14ac:dyDescent="0.2">
      <c r="B284" s="92"/>
      <c r="C284" s="41" t="s">
        <v>15</v>
      </c>
      <c r="D284" s="31">
        <f t="shared" ref="D284:F284" si="140">MIN(D141:D255)</f>
        <v>6.4889533326853002</v>
      </c>
      <c r="E284" s="47">
        <f t="shared" si="140"/>
        <v>0</v>
      </c>
      <c r="F284" s="47">
        <f t="shared" si="140"/>
        <v>6.4889533326853002</v>
      </c>
      <c r="G284" s="31">
        <f t="shared" ref="G284:AJ284" si="141">MIN(G141:G255)</f>
        <v>6.4845740222728097</v>
      </c>
      <c r="H284" s="47">
        <f t="shared" si="141"/>
        <v>0</v>
      </c>
      <c r="I284" s="47">
        <f t="shared" si="141"/>
        <v>6.4845740222728097</v>
      </c>
      <c r="J284" s="31">
        <f t="shared" si="141"/>
        <v>6.4710881490196996</v>
      </c>
      <c r="K284" s="47">
        <f t="shared" si="141"/>
        <v>0</v>
      </c>
      <c r="L284" s="47">
        <f t="shared" si="141"/>
        <v>6.4710881490196996</v>
      </c>
      <c r="M284" s="31">
        <f t="shared" si="141"/>
        <v>6.4294677244270098</v>
      </c>
      <c r="N284" s="47">
        <f t="shared" si="141"/>
        <v>0</v>
      </c>
      <c r="O284" s="47">
        <f t="shared" si="141"/>
        <v>6.4294677244270098</v>
      </c>
      <c r="P284" s="31">
        <f t="shared" si="141"/>
        <v>6.38422116948297</v>
      </c>
      <c r="Q284" s="47">
        <f t="shared" si="141"/>
        <v>0</v>
      </c>
      <c r="R284" s="47">
        <f t="shared" si="141"/>
        <v>6.38422116948297</v>
      </c>
      <c r="S284" s="31">
        <f t="shared" si="141"/>
        <v>6.3829137108078404</v>
      </c>
      <c r="T284" s="47">
        <f t="shared" si="141"/>
        <v>0</v>
      </c>
      <c r="U284" s="47">
        <f t="shared" si="141"/>
        <v>6.3829137108078404</v>
      </c>
      <c r="V284" s="31">
        <f t="shared" si="141"/>
        <v>6.0594039990615398</v>
      </c>
      <c r="W284" s="47">
        <f t="shared" si="141"/>
        <v>0</v>
      </c>
      <c r="X284" s="47">
        <f t="shared" si="141"/>
        <v>6.0594039990615398</v>
      </c>
      <c r="Y284" s="31">
        <f t="shared" si="141"/>
        <v>5.8010021220571</v>
      </c>
      <c r="Z284" s="47">
        <f t="shared" si="141"/>
        <v>0</v>
      </c>
      <c r="AA284" s="47">
        <f t="shared" si="141"/>
        <v>5.8010021220571</v>
      </c>
      <c r="AB284" s="31">
        <f t="shared" si="141"/>
        <v>5.4685501480298901</v>
      </c>
      <c r="AC284" s="47">
        <f t="shared" si="141"/>
        <v>0</v>
      </c>
      <c r="AD284" s="47">
        <f t="shared" si="141"/>
        <v>5.4685501480298901</v>
      </c>
      <c r="AE284" s="31">
        <f t="shared" si="141"/>
        <v>5.1076344604697903</v>
      </c>
      <c r="AF284" s="47">
        <f t="shared" si="141"/>
        <v>0</v>
      </c>
      <c r="AG284" s="47">
        <f t="shared" si="141"/>
        <v>5.1076344604697903</v>
      </c>
      <c r="AH284" s="31">
        <f t="shared" si="141"/>
        <v>4.6092522115720103</v>
      </c>
      <c r="AI284" s="47">
        <f t="shared" si="141"/>
        <v>0</v>
      </c>
      <c r="AJ284" s="47">
        <f t="shared" si="141"/>
        <v>4.6092522115720103</v>
      </c>
      <c r="AK284" s="31">
        <f t="shared" ref="AK284:BN284" si="142">MIN(AK141:AK255)</f>
        <v>4.06273755174582</v>
      </c>
      <c r="AL284" s="47">
        <f t="shared" si="142"/>
        <v>0</v>
      </c>
      <c r="AM284" s="47">
        <f t="shared" si="142"/>
        <v>4.06273755174582</v>
      </c>
      <c r="AN284" s="31">
        <f t="shared" si="142"/>
        <v>3.90601968428739</v>
      </c>
      <c r="AO284" s="47">
        <f t="shared" si="142"/>
        <v>0</v>
      </c>
      <c r="AP284" s="47">
        <f t="shared" si="142"/>
        <v>3.90601968428739</v>
      </c>
      <c r="AQ284" s="31">
        <f t="shared" si="142"/>
        <v>3.5466427789644399</v>
      </c>
      <c r="AR284" s="47">
        <f t="shared" si="142"/>
        <v>0</v>
      </c>
      <c r="AS284" s="47">
        <f t="shared" si="142"/>
        <v>3.5466427789644399</v>
      </c>
      <c r="AT284" s="31">
        <f t="shared" si="142"/>
        <v>3.1117131471969199</v>
      </c>
      <c r="AU284" s="47">
        <f t="shared" si="142"/>
        <v>0</v>
      </c>
      <c r="AV284" s="47">
        <f t="shared" si="142"/>
        <v>3.1117131471969199</v>
      </c>
      <c r="AW284" s="31">
        <f t="shared" si="142"/>
        <v>2.8823229947414801</v>
      </c>
      <c r="AX284" s="47">
        <f t="shared" si="142"/>
        <v>0</v>
      </c>
      <c r="AY284" s="47">
        <f t="shared" si="142"/>
        <v>2.8823229947414801</v>
      </c>
      <c r="AZ284" s="31">
        <f t="shared" si="142"/>
        <v>2.1390214588148599</v>
      </c>
      <c r="BA284" s="47">
        <f t="shared" si="142"/>
        <v>0</v>
      </c>
      <c r="BB284" s="47">
        <f t="shared" si="142"/>
        <v>2.1390214588148599</v>
      </c>
      <c r="BC284" s="31">
        <f t="shared" si="142"/>
        <v>1.3625144237126201</v>
      </c>
      <c r="BD284" s="47">
        <f t="shared" si="142"/>
        <v>0</v>
      </c>
      <c r="BE284" s="47">
        <f t="shared" si="142"/>
        <v>1.3625144237126201</v>
      </c>
      <c r="BF284" s="31">
        <f t="shared" si="142"/>
        <v>0.68339809084042102</v>
      </c>
      <c r="BG284" s="47">
        <f t="shared" si="142"/>
        <v>0</v>
      </c>
      <c r="BH284" s="47">
        <f t="shared" si="142"/>
        <v>0.68339809084042102</v>
      </c>
      <c r="BI284" s="31">
        <f t="shared" si="142"/>
        <v>4.0343283822928601E-2</v>
      </c>
      <c r="BJ284" s="47">
        <f t="shared" si="142"/>
        <v>0</v>
      </c>
      <c r="BK284" s="47">
        <f t="shared" si="142"/>
        <v>4.0343283822928601E-2</v>
      </c>
      <c r="BL284" s="31">
        <f t="shared" si="142"/>
        <v>-0.40112315832672901</v>
      </c>
      <c r="BM284" s="47">
        <f t="shared" si="142"/>
        <v>0</v>
      </c>
      <c r="BN284" s="47">
        <f t="shared" si="142"/>
        <v>-0.40112315832672901</v>
      </c>
      <c r="BO284" s="31">
        <f t="shared" ref="BO284:CR284" si="143">MIN(BO141:BO255)</f>
        <v>-0.84522291799541605</v>
      </c>
      <c r="BP284" s="47">
        <f t="shared" si="143"/>
        <v>0</v>
      </c>
      <c r="BQ284" s="47">
        <f t="shared" si="143"/>
        <v>-0.84522291799541605</v>
      </c>
      <c r="BR284" s="31">
        <f t="shared" si="143"/>
        <v>-1.3644086043213901</v>
      </c>
      <c r="BS284" s="47">
        <f t="shared" si="143"/>
        <v>0</v>
      </c>
      <c r="BT284" s="47">
        <f t="shared" si="143"/>
        <v>-1.3644086043213901</v>
      </c>
      <c r="BU284" s="31">
        <f t="shared" si="143"/>
        <v>-1.65837002942954</v>
      </c>
      <c r="BV284" s="47">
        <f t="shared" si="143"/>
        <v>0</v>
      </c>
      <c r="BW284" s="47">
        <f t="shared" si="143"/>
        <v>-1.65837002942954</v>
      </c>
      <c r="BX284" s="31">
        <f t="shared" si="143"/>
        <v>-1.99122283588265</v>
      </c>
      <c r="BY284" s="47">
        <f t="shared" si="143"/>
        <v>0</v>
      </c>
      <c r="BZ284" s="47">
        <f t="shared" si="143"/>
        <v>-1.99122283588265</v>
      </c>
      <c r="CA284" s="31">
        <f t="shared" si="143"/>
        <v>-2.5709141133383899</v>
      </c>
      <c r="CB284" s="47">
        <f t="shared" si="143"/>
        <v>0</v>
      </c>
      <c r="CC284" s="47">
        <f t="shared" si="143"/>
        <v>-2.5709141133383899</v>
      </c>
      <c r="CD284" s="31">
        <f t="shared" si="143"/>
        <v>-2.81877151533376</v>
      </c>
      <c r="CE284" s="47">
        <f t="shared" si="143"/>
        <v>0</v>
      </c>
      <c r="CF284" s="47">
        <f t="shared" si="143"/>
        <v>-2.81877151533376</v>
      </c>
      <c r="CG284" s="31">
        <f t="shared" si="143"/>
        <v>-3.2121388069618102</v>
      </c>
      <c r="CH284" s="47">
        <f t="shared" si="143"/>
        <v>0</v>
      </c>
      <c r="CI284" s="47">
        <f t="shared" si="143"/>
        <v>-3.2121388069618102</v>
      </c>
      <c r="CJ284" s="31">
        <f t="shared" si="143"/>
        <v>-3.5495648278304301</v>
      </c>
      <c r="CK284" s="47">
        <f t="shared" si="143"/>
        <v>0</v>
      </c>
      <c r="CL284" s="47">
        <f t="shared" si="143"/>
        <v>-3.5495648278304301</v>
      </c>
      <c r="CM284" s="31">
        <f t="shared" si="143"/>
        <v>-3.7307468756425899</v>
      </c>
      <c r="CN284" s="47">
        <f t="shared" si="143"/>
        <v>0</v>
      </c>
      <c r="CO284" s="47">
        <f t="shared" si="143"/>
        <v>-3.7307468756425899</v>
      </c>
      <c r="CP284" s="31">
        <f t="shared" si="143"/>
        <v>-3.9219777183954698</v>
      </c>
      <c r="CQ284" s="47">
        <f t="shared" si="143"/>
        <v>0</v>
      </c>
      <c r="CR284" s="47">
        <f t="shared" si="143"/>
        <v>-3.9219777183954698</v>
      </c>
      <c r="CS284" s="31">
        <f t="shared" ref="CS284:DV284" si="144">MIN(CS141:CS255)</f>
        <v>-4.1087394281726102</v>
      </c>
      <c r="CT284" s="47">
        <f t="shared" si="144"/>
        <v>0</v>
      </c>
      <c r="CU284" s="47">
        <f t="shared" si="144"/>
        <v>-4.1087394281726102</v>
      </c>
      <c r="CV284" s="31">
        <f t="shared" si="144"/>
        <v>-4.4031547052804498</v>
      </c>
      <c r="CW284" s="47">
        <f t="shared" si="144"/>
        <v>0</v>
      </c>
      <c r="CX284" s="47">
        <f t="shared" si="144"/>
        <v>-4.4031547052804498</v>
      </c>
      <c r="CY284" s="31">
        <f t="shared" si="144"/>
        <v>-4.6809995578361097</v>
      </c>
      <c r="CZ284" s="47">
        <f t="shared" si="144"/>
        <v>0</v>
      </c>
      <c r="DA284" s="47">
        <f t="shared" si="144"/>
        <v>-4.6809995578361097</v>
      </c>
      <c r="DB284" s="31">
        <f t="shared" si="144"/>
        <v>-4.8897312231401502</v>
      </c>
      <c r="DC284" s="47">
        <f t="shared" si="144"/>
        <v>0</v>
      </c>
      <c r="DD284" s="47">
        <f t="shared" si="144"/>
        <v>-4.8897312231401502</v>
      </c>
      <c r="DE284" s="31">
        <f t="shared" si="144"/>
        <v>-5.1099248899834802</v>
      </c>
      <c r="DF284" s="47">
        <f t="shared" si="144"/>
        <v>0</v>
      </c>
      <c r="DG284" s="47">
        <f t="shared" si="144"/>
        <v>-5.1099248899834802</v>
      </c>
      <c r="DH284" s="31">
        <f t="shared" si="144"/>
        <v>-5.2880541892879203</v>
      </c>
      <c r="DI284" s="47">
        <f t="shared" si="144"/>
        <v>0</v>
      </c>
      <c r="DJ284" s="47">
        <f t="shared" si="144"/>
        <v>-5.2880541892879203</v>
      </c>
      <c r="DK284" s="31">
        <f t="shared" si="144"/>
        <v>-5.4549144657311697</v>
      </c>
      <c r="DL284" s="47">
        <f t="shared" si="144"/>
        <v>0</v>
      </c>
      <c r="DM284" s="47">
        <f t="shared" si="144"/>
        <v>-5.4549144657311697</v>
      </c>
      <c r="DN284" s="31">
        <f t="shared" si="144"/>
        <v>-5.7759675538760202</v>
      </c>
      <c r="DO284" s="47">
        <f t="shared" si="144"/>
        <v>0</v>
      </c>
      <c r="DP284" s="47">
        <f t="shared" si="144"/>
        <v>-5.7759675538760202</v>
      </c>
      <c r="DQ284" s="31">
        <f t="shared" si="144"/>
        <v>-6.2229740100304403</v>
      </c>
      <c r="DR284" s="47">
        <f t="shared" si="144"/>
        <v>0</v>
      </c>
      <c r="DS284" s="47">
        <f t="shared" si="144"/>
        <v>-6.2229740100304403</v>
      </c>
      <c r="DT284" s="31">
        <f t="shared" si="144"/>
        <v>-6.4007083526914297</v>
      </c>
      <c r="DU284" s="47">
        <f t="shared" si="144"/>
        <v>0</v>
      </c>
      <c r="DV284" s="47">
        <f t="shared" si="144"/>
        <v>-6.4007083526914297</v>
      </c>
    </row>
    <row r="285" spans="2:126" ht="17" thickBot="1" x14ac:dyDescent="0.25">
      <c r="B285" s="92"/>
      <c r="C285" s="44" t="s">
        <v>16</v>
      </c>
      <c r="D285" s="39">
        <f t="shared" ref="D285:F285" si="145">MEDIAN(D141:D255)</f>
        <v>13.560120124376001</v>
      </c>
      <c r="E285" s="40" t="e">
        <f t="shared" si="145"/>
        <v>#NUM!</v>
      </c>
      <c r="F285" s="40">
        <f t="shared" si="145"/>
        <v>13.560120124376001</v>
      </c>
      <c r="G285" s="39">
        <f t="shared" ref="G285:AJ285" si="146">MEDIAN(G141:G255)</f>
        <v>13.5598641606197</v>
      </c>
      <c r="H285" s="40" t="e">
        <f t="shared" si="146"/>
        <v>#NUM!</v>
      </c>
      <c r="I285" s="40">
        <f t="shared" si="146"/>
        <v>13.5598641606197</v>
      </c>
      <c r="J285" s="39">
        <f t="shared" si="146"/>
        <v>13.555757319238101</v>
      </c>
      <c r="K285" s="40" t="e">
        <f t="shared" si="146"/>
        <v>#NUM!</v>
      </c>
      <c r="L285" s="40">
        <f t="shared" si="146"/>
        <v>13.555757319238101</v>
      </c>
      <c r="M285" s="39">
        <f t="shared" si="146"/>
        <v>13.535769988717201</v>
      </c>
      <c r="N285" s="40" t="e">
        <f t="shared" si="146"/>
        <v>#NUM!</v>
      </c>
      <c r="O285" s="40">
        <f t="shared" si="146"/>
        <v>13.535769988717201</v>
      </c>
      <c r="P285" s="39">
        <f t="shared" si="146"/>
        <v>13.4848400067228</v>
      </c>
      <c r="Q285" s="40" t="e">
        <f t="shared" si="146"/>
        <v>#NUM!</v>
      </c>
      <c r="R285" s="40">
        <f t="shared" si="146"/>
        <v>13.4848400067228</v>
      </c>
      <c r="S285" s="39">
        <f t="shared" si="146"/>
        <v>13.381117319764099</v>
      </c>
      <c r="T285" s="40" t="e">
        <f t="shared" si="146"/>
        <v>#NUM!</v>
      </c>
      <c r="U285" s="40">
        <f t="shared" si="146"/>
        <v>13.381117319764099</v>
      </c>
      <c r="V285" s="39">
        <f t="shared" si="146"/>
        <v>13.2796843208454</v>
      </c>
      <c r="W285" s="40" t="e">
        <f t="shared" si="146"/>
        <v>#NUM!</v>
      </c>
      <c r="X285" s="40">
        <f t="shared" si="146"/>
        <v>13.2796843208454</v>
      </c>
      <c r="Y285" s="39">
        <f t="shared" si="146"/>
        <v>13.2236177508826</v>
      </c>
      <c r="Z285" s="40" t="e">
        <f t="shared" si="146"/>
        <v>#NUM!</v>
      </c>
      <c r="AA285" s="40">
        <f t="shared" si="146"/>
        <v>13.2236177508826</v>
      </c>
      <c r="AB285" s="39">
        <f t="shared" si="146"/>
        <v>13.160821978891599</v>
      </c>
      <c r="AC285" s="40" t="e">
        <f t="shared" si="146"/>
        <v>#NUM!</v>
      </c>
      <c r="AD285" s="40">
        <f t="shared" si="146"/>
        <v>13.160821978891599</v>
      </c>
      <c r="AE285" s="39">
        <f t="shared" si="146"/>
        <v>13.0373846516752</v>
      </c>
      <c r="AF285" s="40" t="e">
        <f t="shared" si="146"/>
        <v>#NUM!</v>
      </c>
      <c r="AG285" s="40">
        <f t="shared" si="146"/>
        <v>13.0373846516752</v>
      </c>
      <c r="AH285" s="39">
        <f t="shared" si="146"/>
        <v>12.8998088277059</v>
      </c>
      <c r="AI285" s="40" t="e">
        <f t="shared" si="146"/>
        <v>#NUM!</v>
      </c>
      <c r="AJ285" s="40">
        <f t="shared" si="146"/>
        <v>12.8998088277059</v>
      </c>
      <c r="AK285" s="39">
        <f t="shared" ref="AK285:BN285" si="147">MEDIAN(AK141:AK255)</f>
        <v>12.572073675602599</v>
      </c>
      <c r="AL285" s="40" t="e">
        <f t="shared" si="147"/>
        <v>#NUM!</v>
      </c>
      <c r="AM285" s="40">
        <f t="shared" si="147"/>
        <v>12.572073675602599</v>
      </c>
      <c r="AN285" s="39">
        <f t="shared" si="147"/>
        <v>12.476326050769099</v>
      </c>
      <c r="AO285" s="40" t="e">
        <f t="shared" si="147"/>
        <v>#NUM!</v>
      </c>
      <c r="AP285" s="40">
        <f t="shared" si="147"/>
        <v>12.476326050769099</v>
      </c>
      <c r="AQ285" s="39">
        <f t="shared" si="147"/>
        <v>12.268831995448201</v>
      </c>
      <c r="AR285" s="40" t="e">
        <f t="shared" si="147"/>
        <v>#NUM!</v>
      </c>
      <c r="AS285" s="40">
        <f t="shared" si="147"/>
        <v>12.268831995448201</v>
      </c>
      <c r="AT285" s="39">
        <f t="shared" si="147"/>
        <v>12.0991290547863</v>
      </c>
      <c r="AU285" s="40" t="e">
        <f t="shared" si="147"/>
        <v>#NUM!</v>
      </c>
      <c r="AV285" s="40">
        <f t="shared" si="147"/>
        <v>12.0991290547863</v>
      </c>
      <c r="AW285" s="39">
        <f t="shared" si="147"/>
        <v>11.976220279995999</v>
      </c>
      <c r="AX285" s="40" t="e">
        <f t="shared" si="147"/>
        <v>#NUM!</v>
      </c>
      <c r="AY285" s="40">
        <f t="shared" si="147"/>
        <v>11.976220279995999</v>
      </c>
      <c r="AZ285" s="39">
        <f t="shared" si="147"/>
        <v>11.692980341877901</v>
      </c>
      <c r="BA285" s="40" t="e">
        <f t="shared" si="147"/>
        <v>#NUM!</v>
      </c>
      <c r="BB285" s="40">
        <f t="shared" si="147"/>
        <v>11.692980341877901</v>
      </c>
      <c r="BC285" s="39">
        <f t="shared" si="147"/>
        <v>11.446815997438099</v>
      </c>
      <c r="BD285" s="40" t="e">
        <f t="shared" si="147"/>
        <v>#NUM!</v>
      </c>
      <c r="BE285" s="40">
        <f t="shared" si="147"/>
        <v>11.446815997438099</v>
      </c>
      <c r="BF285" s="39">
        <f t="shared" si="147"/>
        <v>11.2418373312389</v>
      </c>
      <c r="BG285" s="40" t="e">
        <f t="shared" si="147"/>
        <v>#NUM!</v>
      </c>
      <c r="BH285" s="40">
        <f t="shared" si="147"/>
        <v>11.2418373312389</v>
      </c>
      <c r="BI285" s="39">
        <f t="shared" si="147"/>
        <v>11.0547196787841</v>
      </c>
      <c r="BJ285" s="40" t="e">
        <f t="shared" si="147"/>
        <v>#NUM!</v>
      </c>
      <c r="BK285" s="40">
        <f t="shared" si="147"/>
        <v>11.0547196787841</v>
      </c>
      <c r="BL285" s="39">
        <f t="shared" si="147"/>
        <v>10.9054880546273</v>
      </c>
      <c r="BM285" s="40" t="e">
        <f t="shared" si="147"/>
        <v>#NUM!</v>
      </c>
      <c r="BN285" s="40">
        <f t="shared" si="147"/>
        <v>10.9054880546273</v>
      </c>
      <c r="BO285" s="39">
        <f t="shared" ref="BO285:CR285" si="148">MEDIAN(BO141:BO255)</f>
        <v>10.4717470676324</v>
      </c>
      <c r="BP285" s="40" t="e">
        <f t="shared" si="148"/>
        <v>#NUM!</v>
      </c>
      <c r="BQ285" s="40">
        <f t="shared" si="148"/>
        <v>10.4717470676324</v>
      </c>
      <c r="BR285" s="39">
        <f t="shared" si="148"/>
        <v>10.278216262134199</v>
      </c>
      <c r="BS285" s="40" t="e">
        <f t="shared" si="148"/>
        <v>#NUM!</v>
      </c>
      <c r="BT285" s="40">
        <f t="shared" si="148"/>
        <v>10.278216262134199</v>
      </c>
      <c r="BU285" s="39">
        <f t="shared" si="148"/>
        <v>10.0948069152437</v>
      </c>
      <c r="BV285" s="40" t="e">
        <f t="shared" si="148"/>
        <v>#NUM!</v>
      </c>
      <c r="BW285" s="40">
        <f t="shared" si="148"/>
        <v>10.0948069152437</v>
      </c>
      <c r="BX285" s="39">
        <f t="shared" si="148"/>
        <v>9.5862381533600907</v>
      </c>
      <c r="BY285" s="40" t="e">
        <f t="shared" si="148"/>
        <v>#NUM!</v>
      </c>
      <c r="BZ285" s="40">
        <f t="shared" si="148"/>
        <v>9.5862381533600907</v>
      </c>
      <c r="CA285" s="39">
        <f t="shared" si="148"/>
        <v>9.2787458546869406</v>
      </c>
      <c r="CB285" s="40" t="e">
        <f t="shared" si="148"/>
        <v>#NUM!</v>
      </c>
      <c r="CC285" s="40">
        <f t="shared" si="148"/>
        <v>9.2787458546869406</v>
      </c>
      <c r="CD285" s="39">
        <f t="shared" si="148"/>
        <v>9.0005213363010803</v>
      </c>
      <c r="CE285" s="40" t="e">
        <f t="shared" si="148"/>
        <v>#NUM!</v>
      </c>
      <c r="CF285" s="40">
        <f t="shared" si="148"/>
        <v>9.0005213363010803</v>
      </c>
      <c r="CG285" s="39">
        <f t="shared" si="148"/>
        <v>8.7357641624699092</v>
      </c>
      <c r="CH285" s="40" t="e">
        <f t="shared" si="148"/>
        <v>#NUM!</v>
      </c>
      <c r="CI285" s="40">
        <f t="shared" si="148"/>
        <v>8.7357641624699092</v>
      </c>
      <c r="CJ285" s="39">
        <f t="shared" si="148"/>
        <v>8.3741662297586501</v>
      </c>
      <c r="CK285" s="40" t="e">
        <f t="shared" si="148"/>
        <v>#NUM!</v>
      </c>
      <c r="CL285" s="40">
        <f t="shared" si="148"/>
        <v>8.3741662297586501</v>
      </c>
      <c r="CM285" s="39">
        <f t="shared" si="148"/>
        <v>8.1390373917737495</v>
      </c>
      <c r="CN285" s="40" t="e">
        <f t="shared" si="148"/>
        <v>#NUM!</v>
      </c>
      <c r="CO285" s="40">
        <f t="shared" si="148"/>
        <v>8.1390373917737495</v>
      </c>
      <c r="CP285" s="39">
        <f t="shared" si="148"/>
        <v>7.8659439278701599</v>
      </c>
      <c r="CQ285" s="40" t="e">
        <f t="shared" si="148"/>
        <v>#NUM!</v>
      </c>
      <c r="CR285" s="40">
        <f t="shared" si="148"/>
        <v>7.8659439278701599</v>
      </c>
      <c r="CS285" s="39">
        <f t="shared" ref="CS285:DV285" si="149">MEDIAN(CS141:CS255)</f>
        <v>7.6251405959543099</v>
      </c>
      <c r="CT285" s="40" t="e">
        <f t="shared" si="149"/>
        <v>#NUM!</v>
      </c>
      <c r="CU285" s="40">
        <f t="shared" si="149"/>
        <v>7.6251405959543099</v>
      </c>
      <c r="CV285" s="39">
        <f t="shared" si="149"/>
        <v>7.4847896776667104</v>
      </c>
      <c r="CW285" s="40" t="e">
        <f t="shared" si="149"/>
        <v>#NUM!</v>
      </c>
      <c r="CX285" s="40">
        <f t="shared" si="149"/>
        <v>7.4847896776667104</v>
      </c>
      <c r="CY285" s="39">
        <f t="shared" si="149"/>
        <v>7.1680655376863101</v>
      </c>
      <c r="CZ285" s="40" t="e">
        <f t="shared" si="149"/>
        <v>#NUM!</v>
      </c>
      <c r="DA285" s="40">
        <f t="shared" si="149"/>
        <v>7.1680655376863101</v>
      </c>
      <c r="DB285" s="39">
        <f t="shared" si="149"/>
        <v>6.9939173226842701</v>
      </c>
      <c r="DC285" s="40" t="e">
        <f t="shared" si="149"/>
        <v>#NUM!</v>
      </c>
      <c r="DD285" s="40">
        <f t="shared" si="149"/>
        <v>6.9939173226842701</v>
      </c>
      <c r="DE285" s="39">
        <f t="shared" si="149"/>
        <v>6.7394783410886197</v>
      </c>
      <c r="DF285" s="40" t="e">
        <f t="shared" si="149"/>
        <v>#NUM!</v>
      </c>
      <c r="DG285" s="40">
        <f t="shared" si="149"/>
        <v>6.7394783410886197</v>
      </c>
      <c r="DH285" s="39">
        <f t="shared" si="149"/>
        <v>6.51083890215547</v>
      </c>
      <c r="DI285" s="40" t="e">
        <f t="shared" si="149"/>
        <v>#NUM!</v>
      </c>
      <c r="DJ285" s="40">
        <f t="shared" si="149"/>
        <v>6.51083890215547</v>
      </c>
      <c r="DK285" s="39">
        <f t="shared" si="149"/>
        <v>6.1605323169517199</v>
      </c>
      <c r="DL285" s="40" t="e">
        <f t="shared" si="149"/>
        <v>#NUM!</v>
      </c>
      <c r="DM285" s="40">
        <f t="shared" si="149"/>
        <v>6.1605323169517199</v>
      </c>
      <c r="DN285" s="39">
        <f t="shared" si="149"/>
        <v>5.9793063210954003</v>
      </c>
      <c r="DO285" s="40" t="e">
        <f t="shared" si="149"/>
        <v>#NUM!</v>
      </c>
      <c r="DP285" s="40">
        <f t="shared" si="149"/>
        <v>5.9793063210954003</v>
      </c>
      <c r="DQ285" s="39">
        <f t="shared" si="149"/>
        <v>5.7653362845999299</v>
      </c>
      <c r="DR285" s="40" t="e">
        <f t="shared" si="149"/>
        <v>#NUM!</v>
      </c>
      <c r="DS285" s="40">
        <f t="shared" si="149"/>
        <v>5.7653362845999299</v>
      </c>
      <c r="DT285" s="39">
        <f t="shared" si="149"/>
        <v>5.4675213858670499</v>
      </c>
      <c r="DU285" s="40" t="e">
        <f t="shared" si="149"/>
        <v>#NUM!</v>
      </c>
      <c r="DV285" s="40">
        <f t="shared" si="149"/>
        <v>5.4675213858670499</v>
      </c>
    </row>
  </sheetData>
  <mergeCells count="47">
    <mergeCell ref="DK1:DM1"/>
    <mergeCell ref="DN1:DP1"/>
    <mergeCell ref="DQ1:DS1"/>
    <mergeCell ref="DT1:DV1"/>
    <mergeCell ref="CS1:CU1"/>
    <mergeCell ref="CV1:CX1"/>
    <mergeCell ref="CY1:DA1"/>
    <mergeCell ref="DB1:DD1"/>
    <mergeCell ref="DE1:DG1"/>
    <mergeCell ref="DH1:DJ1"/>
    <mergeCell ref="CP1:CR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B271:B275"/>
    <mergeCell ref="B276:B280"/>
    <mergeCell ref="B281:B285"/>
    <mergeCell ref="AK1:AM1"/>
    <mergeCell ref="AN1:AP1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BF1:BH1"/>
    <mergeCell ref="B266:B270"/>
    <mergeCell ref="AQ1:AS1"/>
    <mergeCell ref="AT1:AV1"/>
    <mergeCell ref="AW1:AY1"/>
    <mergeCell ref="AZ1:BB1"/>
    <mergeCell ref="BC1:BE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GroundTruth</vt:lpstr>
      <vt:lpstr>1024_1024_256</vt:lpstr>
      <vt:lpstr>1024_4096_256</vt:lpstr>
      <vt:lpstr>2048_2048_512</vt:lpstr>
      <vt:lpstr>2048_8192_512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2017-06-03T05:07:58Z</dcterms:created>
  <dcterms:modified xsi:type="dcterms:W3CDTF">2017-06-05T15:21:29Z</dcterms:modified>
</cp:coreProperties>
</file>